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6908258\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7500" yWindow="0" windowWidth="18615" windowHeight="162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<sst xmlns="http://schemas.openxmlformats.org/spreadsheetml/2006/main" count="3152" uniqueCount="2599">
  <si>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</si>
  <si>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</si>
  <si>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</si>
  <si>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</si>
  <si>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</si>
  <si>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</si>
  <si>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</si>
  <si>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</si>
  <si>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</si>
  <si>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</si>
  <si>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</si>
  <si>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</si>
  <si>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</si>
  <si>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</si>
  <si>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</si>
  <si>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</si>
  <si>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</si>
  <si>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</si>
  <si>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</si>
  <si>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</si>
  <si>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</si>
  <si>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</si>
  <si>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</si>
  <si>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</si>
  <si>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</si>
  <si>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</si>
  <si>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</si>
  <si>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</si>
  <si>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</si>
  <si>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</si>
  <si>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</si>
  <si>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</si>
  <si>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</si>
  <si>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</si>
  <si>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</si>
  <si>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</si>
  <si>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</si>
  <si>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</si>
  <si>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</si>
  <si>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</si>
  <si>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</si>
  <si>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</si>
  <si>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</si>
  <si>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</si>
  <si>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</si>
  <si>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</si>
  <si>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</si>
  <si>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</si>
  <si>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</si>
  <si>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</si>
  <si>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</si>
  <si>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</si>
  <si>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</si>
  <si>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</si>
  <si>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</si>
  <si>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</si>
  <si>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</si>
  <si>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</si>
  <si>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</si>
  <si>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</si>
  <si>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</si>
  <si>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</si>
  <si>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</si>
  <si>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</si>
  <si>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</si>
  <si>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</si>
  <si>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</si>
  <si>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</si>
  <si>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</si>
  <si>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</si>
  <si>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</si>
  <si>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</si>
  <si>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</si>
  <si>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</si>
  <si>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</si>
  <si>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</si>
  <si>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</si>
  <si>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</si>
  <si>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</si>
  <si>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</si>
  <si>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</si>
  <si>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</si>
  <si>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</si>
  <si>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</si>
  <si>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</si>
  <si>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</si>
  <si>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</si>
  <si>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</si>
  <si>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</si>
  <si>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</si>
  <si>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</si>
  <si>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</si>
  <si>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</si>
  <si>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</si>
  <si>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</si>
  <si>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</si>
  <si>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</si>
  <si>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</si>
  <si>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</si>
  <si>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</si>
  <si>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</si>
  <si>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</si>
  <si>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</si>
  <si>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</si>
  <si>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</si>
  <si>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</si>
  <si>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</si>
  <si>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</si>
  <si>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</si>
  <si>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</si>
  <si>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</si>
  <si>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</si>
  <si>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</si>
  <si>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</si>
  <si>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</si>
  <si>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</si>
  <si>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</si>
  <si>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</si>
  <si>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</si>
  <si>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</si>
  <si>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</si>
  <si>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</si>
  <si>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</si>
  <si>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</si>
  <si>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</si>
  <si>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</si>
  <si>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</si>
  <si>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</si>
  <si>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</si>
  <si>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</si>
  <si>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</si>
  <si>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</si>
  <si>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</si>
  <si>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</si>
  <si>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</si>
  <si>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</si>
  <si>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</si>
  <si>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</si>
  <si>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</si>
  <si>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</si>
  <si>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</si>
  <si>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</si>
  <si>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</si>
  <si>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</si>
  <si>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</si>
  <si>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</si>
  <si>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</si>
  <si>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</si>
  <si>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</si>
  <si>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</si>
  <si>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</si>
  <si>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</si>
  <si>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</si>
  <si>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</si>
  <si>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</si>
  <si>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</si>
  <si>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</si>
  <si>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</si>
  <si>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</si>
  <si>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</si>
  <si>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</si>
  <si>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</si>
  <si>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</si>
  <si>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</si>
  <si>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</si>
  <si>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</si>
  <si>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</si>
  <si>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</si>
  <si>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</si>
  <si>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</si>
  <si>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</si>
  <si>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</si>
  <si>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</si>
  <si>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</si>
  <si>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</si>
  <si>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</si>
  <si>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</si>
  <si>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</si>
  <si>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</si>
  <si>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</si>
  <si>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</si>
  <si>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</si>
  <si>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</si>
  <si>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</si>
  <si>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</si>
  <si>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</si>
  <si>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</si>
  <si>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</si>
  <si>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</si>
  <si>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</si>
  <si>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</si>
  <si>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</si>
  <si>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</si>
  <si>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</si>
  <si>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</si>
  <si>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</si>
  <si>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</si>
  <si>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</si>
  <si>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</si>
  <si>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</si>
  <si>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</si>
  <si>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</si>
  <si>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</si>
  <si>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</si>
  <si>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</si>
  <si>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</si>
  <si>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</si>
  <si>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</si>
  <si>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</si>
  <si>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</si>
  <si>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</si>
  <si>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</si>
  <si>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</si>
  <si>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</si>
  <si>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</si>
  <si>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</si>
  <si>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</si>
  <si>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</si>
  <si>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</si>
  <si>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</si>
  <si>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</si>
  <si>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</si>
  <si>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</si>
  <si>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</si>
  <si>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</si>
  <si>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</si>
  <si>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</si>
  <si>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</si>
  <si>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</si>
  <si>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</si>
  <si>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</si>
  <si>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</si>
  <si>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</si>
  <si>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</si>
  <si>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</si>
  <si>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</si>
  <si>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</si>
  <si>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</si>
  <si>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</si>
  <si>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</si>
  <si>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</si>
  <si>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</si>
  <si>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</si>
  <si>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</si>
  <si>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</si>
  <si>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</si>
  <si>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</si>
  <si>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</si>
  <si>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</si>
  <si>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</si>
  <si>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</si>
  <si>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</si>
  <si>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</si>
  <si>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</si>
  <si>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</si>
  <si>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</si>
  <si>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</si>
  <si>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</si>
  <si>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</si>
  <si>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</si>
  <si>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</si>
  <si>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</si>
  <si>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</si>
  <si>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</si>
  <si>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</si>
  <si>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</si>
  <si>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</si>
  <si>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</si>
  <si>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</si>
  <si>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</si>
  <si>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</si>
  <si>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</si>
  <si>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</si>
  <si>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</si>
  <si>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</si>
  <si>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</si>
  <si>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</si>
  <si>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</si>
  <si>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</si>
  <si>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</si>
  <si>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</si>
  <si>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</si>
  <si>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</si>
  <si>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</si>
  <si>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</si>
  <si>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</si>
  <si>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</si>
  <si>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</si>
  <si>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</si>
  <si>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</si>
  <si>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</si>
  <si>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</si>
  <si>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</si>
  <si>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</si>
  <si>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</si>
  <si>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</si>
  <si>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</si>
  <si>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</si>
  <si>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</si>
  <si>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</si>
  <si>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</si>
  <si>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</si>
  <si>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</si>
  <si>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</si>
  <si>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</si>
  <si>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</si>
  <si>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</si>
  <si>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</si>
  <si>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</si>
  <si>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</si>
  <si>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</si>
  <si>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</si>
  <si>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</si>
  <si>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</si>
  <si>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</si>
  <si>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</si>
  <si>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</si>
  <si>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</si>
  <si>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</si>
  <si>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</si>
  <si>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</si>
  <si>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</si>
  <si>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</si>
  <si>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</si>
  <si>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</si>
  <si>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</si>
  <si>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</si>
  <si>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</si>
  <si>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</si>
  <si>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</si>
  <si>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</si>
  <si>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</si>
  <si>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</si>
  <si>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</si>
  <si>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</si>
  <si>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</si>
  <si>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</si>
  <si>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</si>
  <si>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</si>
  <si>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</si>
  <si>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</si>
  <si>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</si>
  <si>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</si>
  <si>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</si>
  <si>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</si>
  <si>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</si>
  <si>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</si>
  <si>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</si>
  <si>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</si>
  <si>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</si>
  <si>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</si>
  <si>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</si>
  <si>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</si>
  <si>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</si>
  <si>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</si>
  <si>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</si>
  <si>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</si>
  <si>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</si>
  <si>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</si>
  <si>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</si>
  <si>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</si>
  <si>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</si>
  <si>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</si>
  <si>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</si>
  <si>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</si>
  <si>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</si>
  <si>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</si>
  <si>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</si>
  <si>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</si>
  <si>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</si>
  <si>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</si>
  <si>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</si>
  <si>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</si>
  <si>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</si>
  <si>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</si>
  <si>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</si>
  <si>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</si>
  <si>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</si>
  <si>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</si>
  <si>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</si>
  <si>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</si>
  <si>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</si>
  <si>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</si>
  <si>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</si>
  <si>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</si>
  <si>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</si>
  <si>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</si>
  <si>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</si>
  <si>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</si>
  <si>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</si>
  <si>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</si>
  <si>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</si>
  <si>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</si>
  <si>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</si>
  <si>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</si>
  <si>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</si>
  <si>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</si>
  <si>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</si>
  <si>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</si>
  <si>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</si>
  <si>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</si>
  <si>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</si>
  <si>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</si>
  <si>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</si>
  <si>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</si>
  <si>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</si>
  <si>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</si>
  <si>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</si>
  <si>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</si>
  <si>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</si>
  <si>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</si>
  <si>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</si>
  <si>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</si>
  <si>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</si>
  <si>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</si>
  <si>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</si>
  <si>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</si>
  <si>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</si>
  <si>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</si>
  <si>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</si>
  <si>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</si>
  <si>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</si>
  <si>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</si>
  <si>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</si>
  <si>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</si>
  <si>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</si>
  <si>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</si>
  <si>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</si>
  <si>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</si>
  <si>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</si>
  <si>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</si>
  <si>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</si>
  <si>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</si>
  <si>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</si>
  <si>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</si>
  <si>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</si>
  <si>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</si>
  <si>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</si>
  <si>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</si>
  <si>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</si>
  <si>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</si>
  <si>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</si>
  <si>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</si>
  <si>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</si>
  <si>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</si>
  <si>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</si>
  <si>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</si>
  <si>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</si>
  <si>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</si>
  <si>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</si>
  <si>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</si>
  <si>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</si>
  <si>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</si>
  <si>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</si>
  <si>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</si>
  <si>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</si>
  <si>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</si>
  <si>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</si>
  <si>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</si>
  <si>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</si>
  <si>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</si>
  <si>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</si>
  <si>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</si>
  <si>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</si>
  <si>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</si>
  <si>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</si>
  <si>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</si>
  <si>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</si>
  <si>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</si>
  <si>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</si>
  <si>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</si>
  <si>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</si>
  <si>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</si>
  <si>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</si>
  <si>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</si>
  <si>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</si>
  <si>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</si>
  <si>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</si>
  <si>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</si>
  <si>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</si>
  <si>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</si>
  <si>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</si>
  <si>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</si>
  <si>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</si>
  <si>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</si>
  <si>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</si>
  <si>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</si>
  <si>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</si>
  <si>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</si>
  <si>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</si>
  <si>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</si>
  <si>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</si>
  <si>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</si>
  <si>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</si>
  <si>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</si>
  <si>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</si>
  <si>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</si>
  <si>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</si>
  <si>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</si>
  <si>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</si>
  <si>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</si>
  <si>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</si>
  <si>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</si>
  <si>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</si>
  <si>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</si>
  <si>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</si>
  <si>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</si>
  <si>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</si>
  <si>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</si>
  <si>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</si>
  <si>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</si>
  <si>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</si>
  <si>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</si>
  <si>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</si>
  <si>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</si>
  <si>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</si>
  <si>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</si>
  <si>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</si>
  <si>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</si>
  <si>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</si>
  <si>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</si>
  <si>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</si>
  <si>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</si>
  <si>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</si>
  <si>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</si>
  <si>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</si>
  <si>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</si>
  <si>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</si>
  <si>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</si>
  <si>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</si>
  <si>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</si>
  <si>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</si>
  <si>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</si>
  <si>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</si>
  <si>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</si>
  <si>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</si>
  <si>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</si>
  <si>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</si>
  <si>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</si>
  <si>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</si>
  <si>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</si>
  <si>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</si>
  <si>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</si>
  <si>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</si>
  <si>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</si>
  <si>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</si>
  <si>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</si>
  <si>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</si>
  <si>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</si>
  <si>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</si>
  <si>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</si>
  <si>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</si>
  <si>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</si>
  <si>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</si>
  <si>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</si>
  <si>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</si>
  <si>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</si>
  <si>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</si>
  <si>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</si>
  <si>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</si>
  <si>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</si>
  <si>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</si>
  <si>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</si>
  <si>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</si>
  <si>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</si>
  <si>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</si>
  <si>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</si>
  <si>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</si>
  <si>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</si>
  <si>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</si>
  <si>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</si>
  <si>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</si>
  <si>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</si>
  <si>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</si>
  <si>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</si>
  <si>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</si>
  <si>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</si>
  <si>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</si>
  <si>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</si>
  <si>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</si>
  <si>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</si>
  <si>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</si>
  <si>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</si>
  <si>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</si>
  <si>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</si>
  <si>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</si>
  <si>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</si>
  <si>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</si>
  <si>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</si>
  <si>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</si>
  <si>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</si>
  <si>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</si>
  <si>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</si>
  <si>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</si>
  <si>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</si>
  <si>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</si>
  <si>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</si>
  <si>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</si>
  <si>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</si>
  <si>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</si>
  <si>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</si>
  <si>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</si>
  <si>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</si>
  <si>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</si>
  <si>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</si>
  <si>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</si>
  <si>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</si>
  <si>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</si>
  <si>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</si>
  <si>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</si>
  <si>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</si>
  <si>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</si>
  <si>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</si>
  <si>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</si>
  <si>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</si>
  <si>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</si>
  <si>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</si>
  <si>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</si>
  <si>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</si>
  <si>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</si>
  <si>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</si>
  <si>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</si>
  <si>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</si>
  <si>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</si>
  <si>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</si>
  <si>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</si>
  <si>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</si>
  <si>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</si>
  <si>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</si>
  <si>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</si>
  <si>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</si>
  <si>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</si>
  <si>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</si>
  <si>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</si>
  <si>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</si>
  <si>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</si>
  <si>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</si>
  <si>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</si>
  <si>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</si>
  <si>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</si>
  <si>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</si>
  <si>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</si>
  <si>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</si>
  <si>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</si>
  <si>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</si>
  <si>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</si>
  <si>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</si>
  <si>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</si>
  <si>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</si>
  <si>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</si>
  <si>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</si>
  <si>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</si>
  <si>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</si>
  <si>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</si>
  <si>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</si>
  <si>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</si>
  <si>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</si>
  <si>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</si>
  <si>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</si>
  <si>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</si>
  <si>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</si>
  <si>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</si>
  <si>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</si>
  <si>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</si>
  <si>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</si>
  <si>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</si>
  <si>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</si>
  <si>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</si>
  <si>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</si>
  <si>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</si>
  <si>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</si>
  <si>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</si>
  <si>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</si>
  <si>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</si>
  <si>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</si>
  <si>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</si>
  <si>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</si>
  <si>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</si>
  <si>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</si>
  <si>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</si>
  <si>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</si>
  <si>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</si>
  <si>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</si>
  <si>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</si>
  <si>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</si>
  <si>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</si>
  <si>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</si>
  <si>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</si>
  <si>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</si>
  <si>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</si>
  <si>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</si>
  <si>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</si>
  <si>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</si>
  <si>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</si>
  <si>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</si>
  <si>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</si>
  <si>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</si>
  <si>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</si>
  <si>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</si>
  <si>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</si>
  <si>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</si>
  <si>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</si>
  <si>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</si>
  <si>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</si>
  <si>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</si>
  <si>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</si>
  <si>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</si>
  <si>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</si>
  <si>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</si>
  <si>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</si>
  <si>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</si>
  <si>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</si>
  <si>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</si>
  <si>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</si>
  <si>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</si>
  <si>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</si>
  <si>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</si>
  <si>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</si>
  <si>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</si>
  <si>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</si>
  <si>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</si>
  <si>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</si>
  <si>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</si>
  <si>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</si>
  <si>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</si>
  <si>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</si>
  <si>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</si>
  <si>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</si>
  <si>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</si>
  <si>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</si>
  <si>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</si>
  <si>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</si>
  <si>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</si>
  <si>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</si>
  <si>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</si>
  <si>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</si>
  <si>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</si>
  <si>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</si>
  <si>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</si>
  <si>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</si>
  <si>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</si>
  <si>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</si>
  <si>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</si>
  <si>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</si>
  <si>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</si>
  <si>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</si>
  <si>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</si>
  <si>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</si>
  <si>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</si>
  <si>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</si>
  <si>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</si>
  <si>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</si>
  <si>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</si>
  <si>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</si>
  <si>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</si>
  <si>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</si>
  <si>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</si>
  <si>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</si>
  <si>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</si>
  <si>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</si>
  <si>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</si>
  <si>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</si>
  <si>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</si>
  <si>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</si>
  <si>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</si>
  <si>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</si>
  <si>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</si>
  <si>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</si>
  <si>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</si>
  <si>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</si>
  <si>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</si>
  <si>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</si>
  <si>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</si>
  <si>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</si>
  <si>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</si>
  <si>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</si>
  <si>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</si>
  <si>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</si>
  <si>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</si>
  <si>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</si>
  <si>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</si>
  <si>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</si>
  <si>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</si>
  <si>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</si>
  <si>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</si>
  <si>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</si>
  <si>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</si>
  <si>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</si>
  <si>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</si>
  <si>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</si>
  <si>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</si>
  <si>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</si>
  <si>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</si>
  <si>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</si>
  <si>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</si>
  <si>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</si>
  <si>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</si>
  <si>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</si>
  <si>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</si>
  <si>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</si>
  <si>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</si>
  <si>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</si>
  <si>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</si>
  <si>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</si>
  <si>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</si>
  <si>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</si>
  <si>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</si>
  <si>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</si>
  <si>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</si>
  <si>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</si>
  <si>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</si>
  <si>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</si>
  <si>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</si>
  <si>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</si>
  <si>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</si>
  <si>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</si>
  <si>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</si>
  <si>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</si>
  <si>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</si>
  <si>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</si>
  <si>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</si>
  <si>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</si>
  <si>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</si>
  <si>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</si>
  <si>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</si>
  <si>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</si>
  <si>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</si>
  <si>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</si>
  <si>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</si>
  <si>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</si>
  <si>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</si>
  <si>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</si>
  <si>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</si>
  <si>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</si>
  <si>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</si>
  <si>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</si>
  <si>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</si>
  <si>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</si>
  <si>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</si>
  <si>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</si>
  <si>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</si>
  <si>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</si>
  <si>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</si>
  <si>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</si>
  <si>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</si>
  <si>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</si>
  <si>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</si>
  <si>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</si>
  <si>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</si>
  <si>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</si>
  <si>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</si>
  <si>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</si>
  <si>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</si>
  <si>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</si>
  <si>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</si>
  <si>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</si>
  <si>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</si>
  <si>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</si>
  <si>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</si>
  <si>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</si>
  <si>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</si>
  <si>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</si>
  <si>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</si>
  <si>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</si>
  <si>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</si>
  <si>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</si>
  <si>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</si>
  <si>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</si>
  <si>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</si>
  <si>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</si>
  <si>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</si>
  <si>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</si>
  <si>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</si>
  <si>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</si>
  <si>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</si>
  <si>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</si>
  <si>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</si>
  <si>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</si>
  <si>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</si>
  <si>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</si>
  <si>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</si>
  <si>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</si>
  <si>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</si>
  <si>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</si>
  <si>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</si>
  <si>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</si>
  <si>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</si>
  <si>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</si>
  <si>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</si>
  <si>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</si>
  <si>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</si>
  <si>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</si>
  <si>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</si>
  <si>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</si>
  <si>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</si>
  <si>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</si>
  <si>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</si>
  <si>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</si>
  <si>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</si>
  <si>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</si>
  <si>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</si>
  <si>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</si>
  <si>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</si>
  <si>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</si>
  <si>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</si>
  <si>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</si>
  <si>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</si>
  <si>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</si>
  <si>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</si>
  <si>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</si>
  <si>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</si>
  <si>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</si>
  <si>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</si>
  <si>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</si>
  <si>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</si>
  <si>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</si>
  <si>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</si>
  <si>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</si>
  <si>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</si>
  <si>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</si>
  <si>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</si>
  <si>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</si>
  <si>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</si>
  <si>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</si>
  <si>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</si>
  <si>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</si>
  <si>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</si>
  <si>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</si>
  <si>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</si>
  <si>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</si>
  <si>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</si>
  <si>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</si>
  <si>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</si>
  <si>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</si>
  <si>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</si>
  <si>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</si>
  <si>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</si>
  <si>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</si>
  <si>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</si>
  <si>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</si>
  <si>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</si>
  <si>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</si>
  <si>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</si>
  <si>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</si>
  <si>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</si>
  <si>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</si>
  <si>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</si>
  <si>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</si>
  <si>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</si>
  <si>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</si>
  <si>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</si>
  <si>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</si>
  <si>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</si>
  <si>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</si>
  <si>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</si>
  <si>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</si>
  <si>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</si>
  <si>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</si>
  <si>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</si>
  <si>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</si>
  <si>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</si>
  <si>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</si>
  <si>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</si>
  <si>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</si>
  <si>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</si>
  <si>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</si>
  <si>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</si>
  <si>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</si>
  <si>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</si>
  <si>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</si>
  <si>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</si>
  <si>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</si>
  <si>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</si>
  <si>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</si>
  <si>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</si>
  <si>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</si>
  <si>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</si>
  <si>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</si>
  <si>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</si>
  <si>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</si>
  <si>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</si>
  <si>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</si>
  <si>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</si>
  <si>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</si>
  <si>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</si>
  <si>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</si>
  <si>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</si>
  <si>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</si>
  <si>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</si>
  <si>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</si>
  <si>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</si>
  <si>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</si>
  <si>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</si>
  <si>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</si>
  <si>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</si>
  <si>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</si>
  <si>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</si>
  <si>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</si>
  <si>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</si>
  <si>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</si>
  <si>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</si>
  <si>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</si>
  <si>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</si>
  <si>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</si>
  <si>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</si>
  <si>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</si>
  <si>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</si>
  <si>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</si>
  <si>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</si>
  <si>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</si>
  <si>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</si>
  <si>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</si>
  <si>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</si>
  <si>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</si>
  <si>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</si>
  <si>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</si>
  <si>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</si>
  <si>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</si>
  <si>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</si>
  <si>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</si>
  <si>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</si>
  <si>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</si>
  <si>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</si>
  <si>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</si>
  <si>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</si>
  <si>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</si>
  <si>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</si>
  <si>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</si>
  <si>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</si>
  <si>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</si>
  <si>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</si>
  <si>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</si>
  <si>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</si>
  <si>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</si>
  <si>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</si>
  <si>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</si>
  <si>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</si>
  <si>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</si>
  <si>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</si>
  <si>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</si>
  <si>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</si>
  <si>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</si>
  <si>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</si>
  <si>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</si>
  <si>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</si>
  <si>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</si>
  <si>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</si>
  <si>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</si>
  <si>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</si>
  <si>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</si>
  <si>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</si>
  <si>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</si>
  <si>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</si>
  <si>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</si>
  <si>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</si>
  <si>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</si>
  <si>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</si>
  <si>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</si>
  <si>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</si>
  <si>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</si>
  <si>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</si>
  <si>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</si>
  <si>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</si>
  <si>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</si>
  <si>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</si>
  <si>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</si>
  <si>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</si>
  <si>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</si>
  <si>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</si>
  <si>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</si>
  <si>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</si>
  <si>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</si>
  <si>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</si>
  <si>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</si>
  <si>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</si>
  <si>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</si>
  <si>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</si>
  <si>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</si>
  <si>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</si>
  <si>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</si>
  <si>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</si>
  <si>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</si>
  <si>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</si>
  <si>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</si>
  <si>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</si>
  <si>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</si>
  <si>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</si>
  <si>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</si>
  <si>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</si>
  <si>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</si>
  <si>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</si>
  <si>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</si>
  <si>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</si>
  <si>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</si>
  <si>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</si>
  <si>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</si>
  <si>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</si>
  <si>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</si>
  <si>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</si>
  <si>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</si>
  <si>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</si>
  <si>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</si>
  <si>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</si>
  <si>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</si>
  <si>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</si>
  <si>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</si>
  <si>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</si>
  <si>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</si>
  <si>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</si>
  <si>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</si>
  <si>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</si>
  <si>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</si>
  <si>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</si>
  <si>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</si>
  <si>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</si>
  <si>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</si>
  <si>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</si>
  <si>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</si>
  <si>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</si>
  <si>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</si>
  <si>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</si>
  <si>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</si>
  <si>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</si>
  <si>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</si>
  <si>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</si>
  <si>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</si>
  <si>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</si>
  <si>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</si>
  <si>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</si>
  <si>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</si>
  <si>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</si>
  <si>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</si>
  <si>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</si>
  <si>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</si>
  <si>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</si>
  <si>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</si>
  <si>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</si>
  <si>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</si>
  <si>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</si>
  <si>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</si>
  <si>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</si>
  <si>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</si>
  <si>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</si>
  <si>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</si>
  <si>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</si>
  <si>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</si>
  <si>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</si>
  <si>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</si>
  <si>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</si>
  <si>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</si>
  <si>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</si>
  <si>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</si>
  <si>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</si>
  <si>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</si>
  <si>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</si>
  <si>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</si>
  <si>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</si>
  <si>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</si>
  <si>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</si>
  <si>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</si>
  <si>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</si>
  <si>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</si>
  <si>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</si>
  <si>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</si>
  <si>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</si>
  <si>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</si>
  <si>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</si>
  <si>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</si>
  <si>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</si>
  <si>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</si>
  <si>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</si>
  <si>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</si>
  <si>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</si>
  <si>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</si>
  <si>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</si>
  <si>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</si>
  <si>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</si>
  <si>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</si>
  <si>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</si>
  <si>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</si>
  <si>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</si>
  <si>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</si>
  <si>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</si>
  <si>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</si>
  <si>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</si>
  <si>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</si>
  <si>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</si>
  <si>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</si>
  <si>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</si>
  <si>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</si>
  <si>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</si>
  <si>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</si>
  <si>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</si>
  <si>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</si>
  <si>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</si>
  <si>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</si>
  <si>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</si>
  <si>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</si>
  <si>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</si>
  <si>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</si>
  <si>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</si>
  <si>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</si>
  <si>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</si>
  <si>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</si>
  <si>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</si>
  <si>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</si>
  <si>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</si>
  <si>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</si>
  <si>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</si>
  <si>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</si>
  <si>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</si>
  <si>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</si>
  <si>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</si>
  <si>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</si>
  <si>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</si>
  <si>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</si>
  <si>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</si>
  <si>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</si>
  <si>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</si>
  <si>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</si>
  <si>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</si>
  <si>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</si>
  <si>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</si>
  <si>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</si>
  <si>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</si>
  <si>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</si>
  <si>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</si>
  <si>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</si>
  <si>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</si>
  <si>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</si>
  <si>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</si>
  <si>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</si>
  <si>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</si>
  <si>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</si>
  <si>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</si>
  <si>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</si>
  <si>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</si>
  <si>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</si>
  <si>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</si>
  <si>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</si>
  <si>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</si>
  <si>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</si>
  <si>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</si>
  <si>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</si>
  <si>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</si>
  <si>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</si>
  <si>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</si>
  <si>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</si>
  <si>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</si>
  <si>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</si>
  <si>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</si>
  <si>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</si>
  <si>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</si>
  <si>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</si>
  <si>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</si>
  <si>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</si>
  <si>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</si>
  <si>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</si>
  <si>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</si>
  <si>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</si>
  <si>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</si>
  <si>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</si>
  <si>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</si>
  <si>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</si>
  <si>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</si>
  <si>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</si>
  <si>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</si>
  <si>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</si>
  <si>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</si>
  <si>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</si>
  <si>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</si>
  <si>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</si>
  <si>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</si>
  <si>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</si>
  <si>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</si>
  <si>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</si>
  <si>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</si>
  <si>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</si>
  <si>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</si>
  <si>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</si>
  <si>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</si>
  <si>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</si>
  <si>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</si>
  <si>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</si>
  <si>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</si>
  <si>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</si>
  <si>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</si>
  <si>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</si>
  <si>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</si>
  <si>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</si>
  <si>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</si>
  <si>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</si>
  <si>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</si>
  <si>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</si>
  <si>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</si>
  <si>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</si>
  <si>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</si>
  <si>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</si>
  <si>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</si>
  <si>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</si>
  <si>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</si>
  <si>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</si>
  <si>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</si>
  <si>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</si>
  <si>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</si>
  <si>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</si>
  <si>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</si>
  <si>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</si>
  <si>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</si>
  <si>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</si>
  <si>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</si>
  <si>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</si>
  <si>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</si>
  <si>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</si>
  <si>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</si>
  <si>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</si>
  <si>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</si>
  <si>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</si>
  <si>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</si>
  <si>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</si>
  <si>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</si>
  <si>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</si>
  <si>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</si>
  <si>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</si>
  <si>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</si>
  <si>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</si>
  <si>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</si>
  <si>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</si>
  <si>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</si>
  <si>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</si>
  <si>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</si>
  <si>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</si>
  <si>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</si>
  <si>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</si>
  <si>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</si>
  <si>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</si>
  <si>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</si>
  <si>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</si>
  <si>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</si>
  <si>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</si>
  <si>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</si>
  <si>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</si>
  <si>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</si>
  <si>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</si>
  <si>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</si>
  <si>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</si>
  <si>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</si>
  <si>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</si>
  <si>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</si>
  <si>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</si>
  <si>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</si>
  <si>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</si>
  <si>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</si>
  <si>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</si>
  <si>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</si>
  <si>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</si>
  <si>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</si>
  <si>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</si>
  <si>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</si>
  <si>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</si>
  <si>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</si>
  <si>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</si>
  <si>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</si>
  <si>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</si>
  <si>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</si>
  <si>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</si>
  <si>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</si>
  <si>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</si>
  <si>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</si>
  <si>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</si>
  <si>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</si>
  <si>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</si>
  <si>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</si>
  <si>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</si>
  <si>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</si>
  <si>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</si>
  <si>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</si>
  <si>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</si>
  <si>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</si>
  <si>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</si>
  <si>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</si>
  <si>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</si>
  <si>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</si>
  <si>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</si>
  <si>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</si>
  <si>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</si>
  <si>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</si>
  <si>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</si>
  <si>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</si>
  <si>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</si>
  <si>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</si>
  <si>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</si>
  <si>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</si>
  <si>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</si>
  <si>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</si>
  <si>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</si>
  <si>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</si>
  <si>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</si>
  <si>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</si>
  <si>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</si>
  <si>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</si>
  <si>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</si>
  <si>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</si>
  <si>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</si>
  <si>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</si>
  <si>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</si>
  <si>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</si>
  <si>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</si>
  <si>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</si>
  <si>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</si>
  <si>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</si>
  <si>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</si>
  <si>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</si>
  <si>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</si>
  <si>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</si>
  <si>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</si>
  <si>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</si>
  <si>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</si>
  <si>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</si>
  <si>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</si>
  <si>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</si>
  <si>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</si>
  <si>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</si>
  <si>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</si>
  <si>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</si>
  <si>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</si>
  <si>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</si>
  <si>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</si>
  <si>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</si>
  <si>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</si>
  <si>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</si>
  <si>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</si>
  <si>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</si>
  <si>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</si>
  <si>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</si>
  <si>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</si>
  <si>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</si>
  <si>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</si>
  <si>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</si>
  <si>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</si>
  <si>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</si>
  <si>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</si>
  <si>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</si>
  <si>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</si>
  <si>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</si>
  <si>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</si>
  <si>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</si>
  <si>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</si>
  <si>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</si>
  <si>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</si>
  <si>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</si>
  <si>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</si>
  <si>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</si>
  <si>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</si>
  <si>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</si>
  <si>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</si>
  <si>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</si>
  <si>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</si>
  <si>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</si>
  <si>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</si>
  <si>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</si>
  <si>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</si>
  <si>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</si>
  <si>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</si>
  <si>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</si>
  <si>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</si>
  <si>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</si>
  <si>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</si>
  <si>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</si>
  <si>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</si>
  <si>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</si>
  <si>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</si>
  <si>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</si>
  <si>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</si>
  <si>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</si>
  <si>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</si>
  <si>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</si>
  <si>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</si>
  <si>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</si>
  <si>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</si>
  <si>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</si>
  <si>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</si>
  <si>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</si>
  <si>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</si>
  <si>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</si>
  <si>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</si>
  <si>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</si>
  <si>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</si>
  <si>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</si>
  <si>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</si>
  <si>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</si>
  <si>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</si>
  <si>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</si>
  <si>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</si>
  <si>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</si>
  <si>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</si>
  <si>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</si>
  <si>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</si>
  <si>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</si>
  <si>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</si>
  <si>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</si>
  <si>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</si>
  <si>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</si>
  <si>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</si>
  <si>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</si>
  <si>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</si>
  <si>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</si>
  <si>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</si>
  <si>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</si>
  <si>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</si>
  <si>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</si>
  <si>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</si>
  <si>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</si>
  <si>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</si>
  <si>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</si>
  <si>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</si>
  <si>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</si>
  <si>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</si>
  <si>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</si>
  <si>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</si>
  <si>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</si>
  <si>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</si>
  <si>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</si>
  <si>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</si>
  <si>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</si>
  <si>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</si>
  <si>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</si>
  <si>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</si>
  <si>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</si>
  <si>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</si>
  <si>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</si>
  <si>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</si>
  <si>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</si>
  <si>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</si>
  <si>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</si>
  <si>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</si>
  <si>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</si>
  <si>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</si>
  <si>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</si>
  <si>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</si>
  <si>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</si>
  <si>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</si>
  <si>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</si>
  <si>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</si>
  <si>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</si>
  <si>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</si>
  <si>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</si>
  <si>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</si>
  <si>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</si>
  <si>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</si>
  <si>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</si>
  <si>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</si>
  <si>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</si>
  <si>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</si>
  <si>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</si>
  <si>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</si>
  <si>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</si>
  <si>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</si>
  <si>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</si>
  <si>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</si>
  <si>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</si>
  <si>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</si>
  <si>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</si>
  <si>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</si>
  <si>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</si>
  <si>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</si>
  <si>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</si>
  <si>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</si>
  <si>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</si>
  <si>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</si>
  <si>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</si>
  <si>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</si>
  <si>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</si>
  <si>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</si>
  <si>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</si>
  <si>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</si>
  <si>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</si>
  <si>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</si>
  <si>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</si>
  <si>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</si>
  <si>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</si>
  <si>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</si>
  <si>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</si>
  <si>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</si>
  <si>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</si>
  <si>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</si>
  <si>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</si>
  <si>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</si>
  <si>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</si>
  <si>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</si>
  <si>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</si>
  <si>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</si>
  <si>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</si>
  <si>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</si>
  <si>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</si>
  <si>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</si>
  <si>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</si>
  <si>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</si>
  <si>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</si>
  <si>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</si>
  <si>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</si>
  <si>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</si>
  <si>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</si>
  <si>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</si>
  <si>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</si>
  <si>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</si>
  <si>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</si>
  <si>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</si>
  <si>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</si>
  <si>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</si>
  <si>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</si>
  <si>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</si>
  <si>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</si>
  <si>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</si>
  <si>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</si>
  <si>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</si>
  <si>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</si>
  <si>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</si>
  <si>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</si>
  <si>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</si>
  <si>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</si>
  <si>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</si>
  <si>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</si>
  <si>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</si>
  <si>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</si>
  <si>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</si>
  <si>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</si>
  <si>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</si>
  <si>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</si>
  <si>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</si>
  <si>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</si>
  <si>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</si>
  <si>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</si>
  <si>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</si>
  <si>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</si>
  <si>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</si>
  <si>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</si>
  <si>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</si>
  <si>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</si>
  <si>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</si>
  <si>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</si>
  <si>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</si>
  <si>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</si>
  <si>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</si>
  <si>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</si>
  <si>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</si>
  <si>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</si>
  <si>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</si>
  <si>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</si>
  <si>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</si>
  <si>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</si>
  <si>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</si>
  <si>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</si>
  <si>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</si>
  <si>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</si>
  <si>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</si>
  <si>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</si>
  <si>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</si>
  <si>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</si>
  <si>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</si>
  <si>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</si>
  <si>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</si>
  <si>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</si>
  <si>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</si>
  <si>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</si>
  <si>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</si>
  <si>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</si>
  <si>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</si>
  <si>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</si>
  <si>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</si>
  <si>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</si>
  <si>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</si>
  <si>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</si>
  <si>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</si>
  <si>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</si>
  <si>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</si>
  <si>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</si>
  <si>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</si>
  <si>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</si>
  <si>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</si>
  <si>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</si>
  <si>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</si>
  <si>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</si>
  <si>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</si>
  <si>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</si>
  <si>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</si>
  <si>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</si>
  <si>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</si>
  <si>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</si>
  <si>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</si>
  <si>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</si>
  <si>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</si>
  <si>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</si>
  <si>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</si>
  <si>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</si>
  <si>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</si>
  <si>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</si>
  <si>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</si>
  <si>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</si>
  <si>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</si>
  <si>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</si>
  <si>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</si>
  <si>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</si>
  <si>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</si>
  <si>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</si>
  <si>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</si>
  <si>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</si>
  <si>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</si>
  <si>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</si>
  <si>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</si>
  <si>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</si>
  <si>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</si>
  <si>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</si>
  <si>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</si>
  <si>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</si>
  <si>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</si>
  <si>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</si>
  <si>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</si>
  <si>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</si>
  <si>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</si>
  <si>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</si>
  <si>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</si>
  <si>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</si>
  <si>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</si>
  <si>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</si>
  <si>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</si>
  <si>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</si>
  <si>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</si>
  <si>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</si>
  <si>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</si>
  <si>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</si>
  <si>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</si>
  <si>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</si>
  <si>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</si>
  <si>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</si>
  <si>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</si>
  <si>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</si>
  <si>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</si>
  <si>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</si>
  <si>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</si>
  <si>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</si>
  <si>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</si>
  <si>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</si>
  <si>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</si>
  <si>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</si>
  <si>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</si>
  <si>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</si>
  <si>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</si>
  <si>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</si>
  <si>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</si>
  <si>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</si>
  <si>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</si>
  <si>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</si>
  <si>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</si>
  <si>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</si>
  <si>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</si>
  <si>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</si>
  <si>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</si>
  <si>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</si>
  <si>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</si>
  <si>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</si>
  <si>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</si>
  <si>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</si>
  <si>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</si>
  <si>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</si>
  <si>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</si>
  <si>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</si>
  <si>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</si>
  <si>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</si>
  <si>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</si>
  <si>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</si>
  <si>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</si>
  <si>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</si>
  <si>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</si>
  <si>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</si>
  <si>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</si>
  <si>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</si>
  <si>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</si>
  <si>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</si>
  <si>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</si>
  <si>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</si>
  <si>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</si>
  <si>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</si>
  <si>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</si>
  <si>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</si>
  <si>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</si>
  <si>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</si>
  <si>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</si>
  <si>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</si>
  <si>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</si>
  <si>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</si>
  <si>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</si>
  <si>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</si>
  <si>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</si>
  <si>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</si>
  <si>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</si>
  <si>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</si>
  <si>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</si>
  <si>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</si>
  <si>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</si>
  <si>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</si>
  <si>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</si>
  <si>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</si>
  <si>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</si>
  <si>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</si>
  <si>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</si>
  <si>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</si>
  <si>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</si>
  <si>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</si>
  <si>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</si>
  <si>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</si>
  <si>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</si>
  <si>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</si>
  <si>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</si>
  <si>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</si>
  <si>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</si>
  <si>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</si>
  <si>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</si>
  <si>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</si>
  <si>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</si>
  <si>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</si>
  <si>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</si>
  <si>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</si>
  <si>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</si>
  <si>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</si>
  <si>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</si>
  <si>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</si>
  <si>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</si>
  <si>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</si>
  <si>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</si>
  <si>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</si>
  <si>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</si>
  <si>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</si>
  <si>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</si>
  <si>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</si>
  <si>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</si>
  <si>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</si>
  <si>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</si>
  <si>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</si>
  <si>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</si>
  <si>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</si>
  <si>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</si>
  <si>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</si>
  <si>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</si>
  <si>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</si>
  <si>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</si>
  <si>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</si>
  <si>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</si>
  <si>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</si>
  <si>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</si>
  <si>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</si>
  <si>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</si>
  <si>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</si>
  <si>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</si>
  <si>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</si>
  <si>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</si>
  <si>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</si>
  <si>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</si>
  <si>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</si>
  <si>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</si>
  <si>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</si>
  <si>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</si>
  <si>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</si>
  <si>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</si>
  <si>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</si>
  <si>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</si>
  <si>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</si>
  <si>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</si>
  <si>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</si>
  <si>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</si>
  <si>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</si>
  <si>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</si>
  <si>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</si>
  <si>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</si>
  <si>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</si>
  <si>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</si>
  <si>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</si>
  <si>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</si>
  <si>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</si>
  <si>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</si>
  <si>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</si>
  <si>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</si>
  <si>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</si>
  <si>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</si>
  <si>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</si>
  <si>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</si>
  <si>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</si>
  <si>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</si>
  <si>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</si>
  <si>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</si>
  <si>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</si>
  <si>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</si>
  <si>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</si>
  <si>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</si>
  <si>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</si>
  <si>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</si>
  <si>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</si>
  <si>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</si>
  <si>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</si>
  <si>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</si>
  <si>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</si>
  <si>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</si>
  <si>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</si>
  <si>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</si>
  <si>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</si>
  <si>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</si>
  <si>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</si>
  <si>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</si>
  <si>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</si>
  <si>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</si>
  <si>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</si>
  <si>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</si>
  <si>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</si>
  <si>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</si>
  <si>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</si>
  <si>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</si>
  <si>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</si>
  <si>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</si>
  <si>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</si>
  <si>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</si>
  <si>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</si>
  <si>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</si>
  <si>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</si>
  <si>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</si>
  <si>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</si>
  <si>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</si>
  <si>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</si>
  <si>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</si>
  <si>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</si>
  <si>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</si>
  <si>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</si>
  <si>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</si>
  <si>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</si>
  <si>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</si>
  <si>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</si>
  <si>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</si>
  <si>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</si>
  <si>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</si>
  <si>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</si>
  <si>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</si>
  <si>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</si>
  <si>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</si>
  <si>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</si>
  <si>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</si>
  <si>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</si>
  <si>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</si>
  <si>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</si>
  <si>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</si>
  <si>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</si>
  <si>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</si>
  <si>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</si>
  <si>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</si>
  <si>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</si>
  <si>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</si>
  <si>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</si>
  <si>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</si>
  <si>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</si>
  <si>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</si>
  <si>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</si>
  <si>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</si>
  <si>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</si>
  <si>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</si>
  <si>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</si>
  <si>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</si>
  <si>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</si>
  <si>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</si>
  <si>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</si>
  <si>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</si>
  <si>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</si>
  <si>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</si>
  <si>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</si>
  <si>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</si>
  <si>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</si>
  <si>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</si>
  <si>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</si>
  <si>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</si>
  <si>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</si>
  <si>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</si>
  <si>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</si>
  <si>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</si>
  <si>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</si>
  <si>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</si>
  <si>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</si>
  <si>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</si>
  <si>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</si>
  <si>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</si>
  <si>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</si>
  <si>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</si>
  <si>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</si>
  <si>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</si>
  <si>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</si>
  <si>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</si>
  <si>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</si>
  <si>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</si>
  <si>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</si>
  <si>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</si>
  <si>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</si>
  <si>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</si>
  <si>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</si>
  <si>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</si>
  <si>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</si>
  <si>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</si>
  <si>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</si>
  <si>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</si>
  <si>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</si>
  <si>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</si>
  <si>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</si>
  <si>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</si>
  <si>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</si>
  <si>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</si>
  <si>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</si>
  <si>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</si>
  <si>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</si>
  <si>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</si>
  <si>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</si>
  <si>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</si>
  <si>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</si>
  <si>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</si>
  <si>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</si>
  <si>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</si>
  <si>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</si>
  <si>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</si>
  <si>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</si>
  <si>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</si>
  <si>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</si>
  <si>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</si>
  <si>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</si>
  <si>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</si>
  <si>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</si>
  <si>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</si>
  <si>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</si>
  <si>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</si>
  <si>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</si>
  <si>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</si>
  <si>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</si>
  <si>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</si>
  <si>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</si>
  <si>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</si>
  <si>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</si>
  <si>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</si>
  <si>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</si>
  <si>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</si>
  <si>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</si>
  <si>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</si>
  <si>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</si>
  <si>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</si>
  <si>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</si>
  <si>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</si>
  <si>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</si>
  <si>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</si>
  <si>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</si>
  <si>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</si>
  <si>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</si>
  <si>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</si>
  <si>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</si>
  <si>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</si>
  <si>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</si>
  <si>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</si>
  <si>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</si>
  <si>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</si>
  <si>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</si>
  <si>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</si>
  <si>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</si>
  <si>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</si>
  <si>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</si>
  <si>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</si>
  <si>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</si>
  <si>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</si>
  <si>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</si>
  <si>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</si>
  <si>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</si>
  <si>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</si>
  <si>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</si>
  <si>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</si>
  <si>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</si>
  <si>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</si>
  <si>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</si>
  <si>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</si>
  <si>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</si>
  <si>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</si>
  <si>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</si>
  <si>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</si>
  <si>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</si>
  <si>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</si>
  <si>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</si>
  <si>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</si>
  <si>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</si>
  <si>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</si>
  <si>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</si>
  <si>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</si>
  <si>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</si>
  <si>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</si>
  <si>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</si>
  <si>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</si>
  <si>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</si>
  <si>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</si>
  <si>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</si>
  <si>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</si>
  <si>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</si>
  <si>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</si>
  <si>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</si>
  <si>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</si>
  <si>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</si>
  <si>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</si>
  <si>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</si>
  <si>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</si>
  <si>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</si>
  <si>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</si>
  <si>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</si>
  <si>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</si>
  <si>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</si>
  <si>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</si>
  <si>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</si>
  <si>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</si>
  <si>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</si>
  <si>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</si>
  <si>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</si>
  <si>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</si>
  <si>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</si>
  <si>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</si>
  <si>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</si>
  <si>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</si>
  <si>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</si>
  <si>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</si>
  <si>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</si>
  <si>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</si>
  <si>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</si>
  <si>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</si>
  <si>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</si>
  <si>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</si>
  <si>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</si>
  <si>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</si>
  <si>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</si>
  <si>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</si>
  <si>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</si>
  <si>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</si>
  <si>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</si>
  <si>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</si>
  <si>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</si>
  <si>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</si>
  <si>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</si>
  <si>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</si>
  <si>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</si>
  <si>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</si>
  <si>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</si>
  <si>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</si>
  <si>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</si>
  <si>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</si>
  <si>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</si>
  <si>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</si>
  <si>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</si>
  <si>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</si>
  <si>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</si>
  <si>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</si>
  <si>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</si>
  <si>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</si>
  <si>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</si>
  <si>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</si>
  <si>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</si>
  <si>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</si>
  <si>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</si>
  <si>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</si>
  <si>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</si>
  <si>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</si>
  <si>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</si>
  <si>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</si>
  <si>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</si>
  <si>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</si>
  <si>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</si>
  <si>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</si>
  <si>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</si>
  <si>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</si>
  <si>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</si>
  <si>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</si>
  <si>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</si>
  <si>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</si>
  <si>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</si>
  <si>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</si>
  <si>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</si>
  <si>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</si>
  <si>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</si>
  <si>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</si>
  <si>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</si>
  <si>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</si>
  <si>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</si>
  <si>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</si>
  <si>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</si>
  <si>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</si>
  <si>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</si>
  <si>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</si>
  <si>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</si>
  <si>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</si>
  <si>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</si>
  <si>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</si>
  <si>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</si>
  <si>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</si>
  <si>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</si>
  <si>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</si>
  <si>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</si>
  <si>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</si>
  <si>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</si>
  <si>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</si>
  <si>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</si>
  <si>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</si>
  <si>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</si>
  <si>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</si>
  <si>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</si>
  <si>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</si>
  <si>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</si>
  <si>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</si>
  <si>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</si>
  <si>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</si>
  <si>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</si>
  <si>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</si>
  <si>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</si>
  <si>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</si>
  <si>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</si>
  <si>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</si>
  <si>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</si>
  <si>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</si>
  <si>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</si>
  <si>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</si>
  <si>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</si>
  <si>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</si>
  <si>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</si>
  <si>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</si>
  <si>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</si>
  <si>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</si>
  <si>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</si>
  <si>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</si>
  <si>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</si>
  <si>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</si>
  <si>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</si>
  <si>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</si>
  <si>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</si>
  <si>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</si>
  <si>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</si>
  <si>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</si>
  <si>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</si>
  <si>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</si>
  <si>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</si>
  <si>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</si>
  <si>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</si>
  <si>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</si>
  <si>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</si>
  <si>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</si>
  <si>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</si>
  <si>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</si>
  <si>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</si>
  <si>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</si>
  <si>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</si>
  <si>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</si>
  <si>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</si>
  <si>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</si>
  <si>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</si>
  <si>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</si>
  <si>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</si>
  <si>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</si>
  <si>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</si>
  <si>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</si>
  <si>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</si>
  <si>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</si>
  <si>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</si>
  <si>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</si>
  <si>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</si>
  <si>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</si>
  <si>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</si>
  <si>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</si>
  <si>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</si>
  <si>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</si>
  <si>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</si>
  <si>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</si>
  <si>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</si>
  <si>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</si>
  <si>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</si>
  <si>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</si>
  <si>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</si>
  <si>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</si>
  <si>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</si>
  <si>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</si>
  <si>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</si>
  <si>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</si>
  <si>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</si>
  <si>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</si>
  <si>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</si>
  <si>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</si>
  <si>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</si>
  <si>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</si>
  <si>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</si>
  <si>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</si>
  <si>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</si>
  <si>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</si>
  <si>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</si>
  <si>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</si>
  <si>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</si>
  <si>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</si>
  <si>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</si>
  <si>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</si>
  <si>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</si>
  <si>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</si>
  <si>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</si>
  <si>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</si>
  <si>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</si>
  <si>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</si>
  <si>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</si>
  <si>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</si>
  <si>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</si>
  <si>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</si>
  <si>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</si>
  <si>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</si>
  <si>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</si>
  <si>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</si>
  <si>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</si>
  <si>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</si>
  <si>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</si>
  <si>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</si>
  <si>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</si>
  <si>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</si>
  <si>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</si>
  <si>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</si>
  <si>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</si>
  <si>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</si>
  <si>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</si>
  <si>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</si>
  <si>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</si>
  <si>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</si>
  <si>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</si>
  <si>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</si>
  <si>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</si>
  <si>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</si>
  <si>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</si>
  <si>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</si>
  <si>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</si>
  <si>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</si>
  <si>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</si>
  <si>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</si>
  <si>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</si>
  <si>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</si>
  <si>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</si>
  <si>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</si>
  <si>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</si>
  <si>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</si>
  <si>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</si>
  <si>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</si>
  <si>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</si>
  <si>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</si>
  <si>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</si>
  <si>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</si>
  <si>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</si>
  <si>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</si>
  <si>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</si>
  <si>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</si>
  <si>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</si>
  <si>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</si>
  <si>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</si>
  <si>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</si>
  <si>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</si>
  <si>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</si>
  <si>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</si>
  <si>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</si>
  <si>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</si>
  <si>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</si>
  <si>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</si>
  <si>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</si>
  <si>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</si>
  <si>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</si>
  <si>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</si>
  <si>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</si>
  <si>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</si>
  <si>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</si>
  <si>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</si>
  <si>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</si>
  <si>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</si>
  <si>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</si>
  <si>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</si>
  <si>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</si>
  <si>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</si>
  <si>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</si>
  <si>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</si>
  <si>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</si>
  <si>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</si>
  <si>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</si>
  <si>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</si>
  <si>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</si>
  <si>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</si>
  <si>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</si>
  <si>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</si>
  <si>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</si>
  <si>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</si>
  <si>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</si>
  <si>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</si>
  <si>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</si>
  <si>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</si>
  <si>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</si>
  <si>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</si>
  <si>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</si>
  <si>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</si>
  <si>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</si>
  <si>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</si>
  <si>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</si>
  <si>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</si>
  <si>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</si>
  <si>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</si>
  <si>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</si>
  <si>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</si>
  <si>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</si>
  <si>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</si>
  <si>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</si>
  <si>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</si>
  <si>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</si>
  <si>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</si>
  <si>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</si>
  <si>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</si>
  <si>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</si>
  <si>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</si>
  <si>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</si>
  <si>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</si>
  <si>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</si>
  <si>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</si>
  <si>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</si>
  <si>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</si>
  <si>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</si>
  <si>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</si>
  <si>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</si>
  <si>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</si>
  <si>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</si>
  <si>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</si>
  <si>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</si>
  <si>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</si>
  <si>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</si>
  <si>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</si>
  <si>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</si>
  <si>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</si>
  <si>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</si>
  <si>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</si>
  <si>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</si>
  <si>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</si>
  <si>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</si>
  <si>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</si>
  <si>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</si>
  <si>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</si>
  <si>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</si>
  <si>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</si>
  <si>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</si>
  <si>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</si>
  <si>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</si>
  <si>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</si>
  <si>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</si>
  <si>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</si>
  <si>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</si>
  <si>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</si>
  <si>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</si>
  <si>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</si>
  <si>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</si>
  <si>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</si>
  <si>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</si>
  <si>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</si>
  <si>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</si>
  <si>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</si>
  <si>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</si>
  <si>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</si>
  <si>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</si>
  <si>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</si>
  <si>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</si>
  <si>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</si>
  <si>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</si>
  <si>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</si>
  <si>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</si>
  <si>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</si>
  <si>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</si>
  <si>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</si>
  <si>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</si>
  <si>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</si>
  <si>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</si>
  <si>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</si>
  <si>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</si>
  <si>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</si>
  <si>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</si>
  <si>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大谷　一希</t>
    <rPh sb="0" eb="2">
      <t>オオタニ</t>
    </rPh>
    <rPh sb="3" eb="4">
      <t>イチ</t>
    </rPh>
    <rPh sb="4" eb="5">
      <t>キ</t>
    </rPh>
    <phoneticPr fontId="1"/>
  </si>
  <si>
    <t>シルバー事業本部</t>
    <rPh sb="4" eb="8">
      <t>ジギョウホンブ</t>
    </rPh>
    <phoneticPr fontId="1"/>
  </si>
  <si>
    <t>30110-01-008565</t>
    <phoneticPr fontId="1"/>
  </si>
  <si>
    <t>２　法人</t>
  </si>
  <si>
    <t>５　営利法人</t>
  </si>
  <si>
    <t>カブシキガイシャ　サンエイドウショウジ</t>
    <phoneticPr fontId="1"/>
  </si>
  <si>
    <t>株式会社　三英堂商事</t>
    <rPh sb="0" eb="4">
      <t>カブシキガイシャ</t>
    </rPh>
    <rPh sb="5" eb="10">
      <t>サンエイドウショウジ</t>
    </rPh>
    <phoneticPr fontId="1"/>
  </si>
  <si>
    <t>東京都渋谷区渋谷2-15-1</t>
    <rPh sb="0" eb="3">
      <t>トウキョウト</t>
    </rPh>
    <rPh sb="3" eb="6">
      <t>シブヤク</t>
    </rPh>
    <rPh sb="6" eb="8">
      <t>シブヤ</t>
    </rPh>
    <phoneticPr fontId="1"/>
  </si>
  <si>
    <t>03</t>
    <phoneticPr fontId="1"/>
  </si>
  <si>
    <t>5466</t>
    <phoneticPr fontId="1"/>
  </si>
  <si>
    <t>1571</t>
    <phoneticPr fontId="1"/>
  </si>
  <si>
    <t>2851</t>
    <phoneticPr fontId="1"/>
  </si>
  <si>
    <t>silver</t>
    <phoneticPr fontId="1"/>
  </si>
  <si>
    <t>saneido.co.jp</t>
    <phoneticPr fontId="1"/>
  </si>
  <si>
    <t>www.saneido.co.jp</t>
    <phoneticPr fontId="1"/>
  </si>
  <si>
    <t>上村　岩男</t>
    <rPh sb="0" eb="2">
      <t>カミムラ</t>
    </rPh>
    <rPh sb="3" eb="4">
      <t>イワ</t>
    </rPh>
    <rPh sb="4" eb="5">
      <t>オトコ</t>
    </rPh>
    <phoneticPr fontId="1"/>
  </si>
  <si>
    <t>代表取締役</t>
    <rPh sb="0" eb="5">
      <t>ダイヒョウトリシマリヤク</t>
    </rPh>
    <phoneticPr fontId="1"/>
  </si>
  <si>
    <t>http://</t>
  </si>
  <si>
    <t>かぞくのいえひまわりいちがお</t>
    <phoneticPr fontId="1"/>
  </si>
  <si>
    <t>家族の家ひまわり市ヶ尾</t>
    <rPh sb="0" eb="2">
      <t>カゾク</t>
    </rPh>
    <rPh sb="3" eb="4">
      <t>イエ</t>
    </rPh>
    <rPh sb="8" eb="11">
      <t>イチガオ</t>
    </rPh>
    <phoneticPr fontId="1"/>
  </si>
  <si>
    <t>神奈川県横浜市青葉区荏田西4-7-8</t>
    <rPh sb="0" eb="4">
      <t>カナガワケン</t>
    </rPh>
    <rPh sb="4" eb="7">
      <t>ヨコハマシ</t>
    </rPh>
    <rPh sb="7" eb="10">
      <t>アオバク</t>
    </rPh>
    <rPh sb="10" eb="11">
      <t>ジン</t>
    </rPh>
    <rPh sb="11" eb="12">
      <t>タ</t>
    </rPh>
    <rPh sb="12" eb="13">
      <t>ニシ</t>
    </rPh>
    <phoneticPr fontId="1"/>
  </si>
  <si>
    <t>東急田園都市線　市ヶ尾</t>
    <rPh sb="0" eb="2">
      <t>トウキュウ</t>
    </rPh>
    <rPh sb="2" eb="7">
      <t>デンエントシセン</t>
    </rPh>
    <rPh sb="8" eb="11">
      <t>イチガオ</t>
    </rPh>
    <phoneticPr fontId="1"/>
  </si>
  <si>
    <t>徒歩　14分</t>
    <rPh sb="0" eb="2">
      <t>トホ</t>
    </rPh>
    <rPh sb="5" eb="6">
      <t>フン</t>
    </rPh>
    <phoneticPr fontId="1"/>
  </si>
  <si>
    <t>045</t>
    <phoneticPr fontId="1"/>
  </si>
  <si>
    <t>914</t>
    <phoneticPr fontId="1"/>
  </si>
  <si>
    <t>5097</t>
    <phoneticPr fontId="1"/>
  </si>
  <si>
    <t>5104</t>
    <phoneticPr fontId="1"/>
  </si>
  <si>
    <t>施設長</t>
    <rPh sb="0" eb="3">
      <t>シセツチョウ</t>
    </rPh>
    <phoneticPr fontId="1"/>
  </si>
  <si>
    <t>本田　美奈子</t>
    <rPh sb="0" eb="2">
      <t>ホンダ</t>
    </rPh>
    <rPh sb="3" eb="6">
      <t>ミナコ</t>
    </rPh>
    <phoneticPr fontId="1"/>
  </si>
  <si>
    <t>１　介護付（一般型特定施設入居者生活介護を提供する場合）</t>
  </si>
  <si>
    <t>1473703179</t>
    <phoneticPr fontId="1"/>
  </si>
  <si>
    <t>神奈川県</t>
    <rPh sb="0" eb="4">
      <t>カナガワケン</t>
    </rPh>
    <phoneticPr fontId="1"/>
  </si>
  <si>
    <t>２　事業者が賃借する土地</t>
  </si>
  <si>
    <t>２　なし</t>
  </si>
  <si>
    <t>１　あり</t>
  </si>
  <si>
    <t>１　耐火建築物</t>
  </si>
  <si>
    <t>２　事業者が賃借する建物</t>
  </si>
  <si>
    <t>１　全室個室（縁故者個室含む）</t>
  </si>
  <si>
    <t>２　あり（ストレッチャー対応）</t>
  </si>
  <si>
    <t>１　全ての居室あり</t>
  </si>
  <si>
    <t>１　全ての便所あり</t>
  </si>
  <si>
    <t>１　全ての浴室あり</t>
  </si>
  <si>
    <t>１、 感謝と尊敬　　　　２、 真心のお手伝い
３、 家族の絆の架け橋　４、 社会参加と共生
５、 未来の価値の創造　６、 無上意のサービス
７、 進化への対応</t>
    <phoneticPr fontId="1"/>
  </si>
  <si>
    <t xml:space="preserve">利用者と介護者との明るいコミュニケーションを前提とした利用者の自立を目指す介護サービス
</t>
    <phoneticPr fontId="1"/>
  </si>
  <si>
    <t>１　自ら実施</t>
  </si>
  <si>
    <t>○</t>
  </si>
  <si>
    <t>医療法人社団 三喜会　横浜新緑総合病院</t>
    <phoneticPr fontId="1"/>
  </si>
  <si>
    <t>横浜市緑区十日市場1726-7</t>
    <phoneticPr fontId="1"/>
  </si>
  <si>
    <t>内科、外科、整形外科、脳神経外科、婦人科、眼科、泌尿器科、皮膚科、消化器科、循環器科、麻酔科、放射線科、リハビリテーション科、肛門科、呼吸器科、神経内科</t>
    <phoneticPr fontId="1"/>
  </si>
  <si>
    <t>緊急時対応、一般診療</t>
    <phoneticPr fontId="1"/>
  </si>
  <si>
    <t>医療法人社団 林悟会　りんごクリニック</t>
    <phoneticPr fontId="1"/>
  </si>
  <si>
    <t>東京都杉並区上高井戸1-8-8</t>
  </si>
  <si>
    <t>内科</t>
    <phoneticPr fontId="1"/>
  </si>
  <si>
    <t>定期健康診断、訪問診療</t>
    <phoneticPr fontId="1"/>
  </si>
  <si>
    <t>医療法人社団 康悦会　ﾒﾃﾞｨｶﾙｸﾘﾆｯｸあざみ野</t>
  </si>
  <si>
    <t>横浜市青葉区黒須田33-5</t>
  </si>
  <si>
    <t>内科、循環器、呼吸器、糖尿病、アレルギー、外来</t>
  </si>
  <si>
    <t>緊急時対応、健康診断、一般診療</t>
    <phoneticPr fontId="1"/>
  </si>
  <si>
    <t>ユリノキ会 八幡山ユリノキクリニック歯科</t>
    <rPh sb="6" eb="9">
      <t>ハチマンヤマ</t>
    </rPh>
    <phoneticPr fontId="1"/>
  </si>
  <si>
    <t>東京都杉並区上高井戸1-14-2 
集成第一マンション1F</t>
  </si>
  <si>
    <t>訪問歯科診療、口腔ケア、歯科健康診断</t>
    <phoneticPr fontId="1"/>
  </si>
  <si>
    <t xml:space="preserve">従前の居室から別の居室へ住み替える場合、又は居室利用者の心身状況に著しい変化があり居室を変更する場合は、次の手続によるものとし、追加費用は不要とします。
　・医師の意見を聞くこと
　・本人または身元引受人等の同意を得ること。
　・一定の観察期間を設けること
</t>
    <phoneticPr fontId="1"/>
  </si>
  <si>
    <t xml:space="preserve">利用者が次の事由に至った場合、催告をなし
これが是正あるいは改善されない場合本契約を3ヶ月間の予告期
間をもって解除することができます。
(1)、「有料老人ホーム利用契約書」第８条の利用者の義務等に違反し、利用者に正当な理由がないとき
(2)、施設利用料に基づく料金等の支払い義務を怠ったとき
(3)、利用者の病気や身体的変化により、施設運営者が提供する介護サービス及び利用者が利用する介護保険事業所の介護サービスが困難になったとき
(4)、認知症等による粗暴行為、徘徊、不潔行為等、その他の事情により、他の利用者との共同生活が困難となった場合、主治医の意見を求め一定の観察期間を設け改善されないとき
(5)、利用者が本契約を締結するにつき、利用者及び連帯保証人（兼身元引受人）が施設運営者に対し、利用者が当施設で利用生活するについて重大な支障がある等の重要事実を告げなかったが為に、施設運営者が当施設を運営するについて施設運営者、又は他の利用者等に重大な支障等が発生した場合又は予見されたとき
(6)、前項の通告に先立ち、利用者及び連帯保証人（兼身元引受人）等に弁明の機会を設ける。
(7)、解除通告に伴う予告期間中に、利用者の移転先の有無について確認し、移転先がない場合には利用者や連帯保証人（兼身元引受人）等、その他関係機関と協議し、移転先の確保について協力する。
(8)、利用者が施設運営者に対し告知、開示、提供した内容が事実に反し、施設運営者、利用者双方の信頼関係が保持できない場合
</t>
    <phoneticPr fontId="1"/>
  </si>
  <si>
    <t xml:space="preserve">・　連帯保証人は、この契約により利用者が負担すべき一切の債務を保証し、利用者と連帯してその履行の責に任ずるものとします。尚、連帯保証人は身元引受人を兼ねるものとし、いかなる場合も利用者の身元引き受けを拒むこと事は出来ないものとします。連帯保証人はその身元を証する書類を施設運営者に提示するものとします。
・　入居後毎月の請求書発行先は利用者が指定した発送先とします。
</t>
    <phoneticPr fontId="1"/>
  </si>
  <si>
    <t>1日当たり11,000円でご利用期間は1日～1週間以内とし、体験入居契約を締結します。介護保険は利用者が選択した介護保険事業所を利用できるものとします。</t>
    <phoneticPr fontId="1"/>
  </si>
  <si>
    <t>ｄ　３：１以上</t>
  </si>
  <si>
    <t>１　利用権方式</t>
  </si>
  <si>
    <t>３　月払い方式</t>
  </si>
  <si>
    <t>１　減額なし</t>
  </si>
  <si>
    <t>原則として利用料の増額請求は行わないものとします。但し、公租公課の増加、その他経済事情の変動等が生じた場合は改定の検討あり。</t>
    <rPh sb="54" eb="56">
      <t>カイテイ</t>
    </rPh>
    <rPh sb="57" eb="59">
      <t>ケントウ</t>
    </rPh>
    <phoneticPr fontId="1"/>
  </si>
  <si>
    <t>運営懇談会を実施の上、料金の改定を検討します。</t>
    <phoneticPr fontId="1"/>
  </si>
  <si>
    <t>67,000円/月</t>
    <rPh sb="6" eb="7">
      <t>エン</t>
    </rPh>
    <rPh sb="8" eb="9">
      <t>ツキ</t>
    </rPh>
    <phoneticPr fontId="1"/>
  </si>
  <si>
    <t>要介護度に応じて利用料の１割（一定以上所得の場合、２割・３割）を負担</t>
    <phoneticPr fontId="1"/>
  </si>
  <si>
    <t>医療費、紙おむつ等の介護消耗品、日用消耗品、化粧品、クリーニング代、理容・美容利用料、特別食（治療食・濃厚流動食）、嗜好品等買い物代行等で利用・使用に係る費用、レクリエーション行事代行等（月額利用料に含まない実費負担等）</t>
    <rPh sb="94" eb="99">
      <t>ツキガクリヨウリョウ</t>
    </rPh>
    <rPh sb="100" eb="101">
      <t>フク</t>
    </rPh>
    <rPh sb="104" eb="106">
      <t>ジッピ</t>
    </rPh>
    <rPh sb="106" eb="108">
      <t>フタン</t>
    </rPh>
    <rPh sb="108" eb="109">
      <t>トウ</t>
    </rPh>
    <phoneticPr fontId="1"/>
  </si>
  <si>
    <t>36,457円/月
建物の維持管理、事務運営費、イベント運営管理等</t>
    <rPh sb="6" eb="7">
      <t>エン</t>
    </rPh>
    <rPh sb="8" eb="9">
      <t>ツキ</t>
    </rPh>
    <phoneticPr fontId="1"/>
  </si>
  <si>
    <t xml:space="preserve">54,390円/月
朝食360円・昼食670円・夕食733円・おやつ50円、
1日当たり1,813円×30日で積算。
</t>
    <rPh sb="8" eb="9">
      <t>ツキ</t>
    </rPh>
    <phoneticPr fontId="1"/>
  </si>
  <si>
    <t>居室利用電気代、共用部電気代、水道代</t>
    <phoneticPr fontId="1"/>
  </si>
  <si>
    <t>年中無休</t>
    <rPh sb="0" eb="4">
      <t>ネンジュウムキュウ</t>
    </rPh>
    <phoneticPr fontId="1"/>
  </si>
  <si>
    <t>株式会社　三英堂商事
シルバー事業本部</t>
    <rPh sb="0" eb="4">
      <t>カブシキガイシャ</t>
    </rPh>
    <rPh sb="5" eb="10">
      <t>サンエイドウショウジ</t>
    </rPh>
    <rPh sb="15" eb="17">
      <t>ジギョウ</t>
    </rPh>
    <rPh sb="17" eb="19">
      <t>ホンブ</t>
    </rPh>
    <phoneticPr fontId="1"/>
  </si>
  <si>
    <t>横浜市健康福祉局高齢施設課　施設運営係</t>
    <phoneticPr fontId="1"/>
  </si>
  <si>
    <t>671</t>
    <phoneticPr fontId="1"/>
  </si>
  <si>
    <t>4117</t>
    <phoneticPr fontId="1"/>
  </si>
  <si>
    <t>横浜市青葉区役所　福祉保健センター</t>
    <phoneticPr fontId="1"/>
  </si>
  <si>
    <t>2449</t>
    <phoneticPr fontId="1"/>
  </si>
  <si>
    <t>神奈川県国民健康保険団体連合会
介護保険課介護苦情相談係</t>
    <phoneticPr fontId="1"/>
  </si>
  <si>
    <t>359</t>
    <phoneticPr fontId="1"/>
  </si>
  <si>
    <t>3447</t>
    <phoneticPr fontId="1"/>
  </si>
  <si>
    <t>土曜・日曜・祝日
年末年始（12月29日～1月3日）</t>
    <rPh sb="0" eb="2">
      <t>ドヨウ</t>
    </rPh>
    <rPh sb="3" eb="5">
      <t>ニチヨウ</t>
    </rPh>
    <rPh sb="6" eb="8">
      <t>シュクジツ</t>
    </rPh>
    <rPh sb="9" eb="11">
      <t>ネンマツ</t>
    </rPh>
    <rPh sb="11" eb="13">
      <t>ネンシ</t>
    </rPh>
    <rPh sb="16" eb="17">
      <t>ガツ</t>
    </rPh>
    <rPh sb="19" eb="20">
      <t>ニチ</t>
    </rPh>
    <rPh sb="22" eb="23">
      <t>ガツ</t>
    </rPh>
    <rPh sb="24" eb="25">
      <t>カ</t>
    </rPh>
    <phoneticPr fontId="1"/>
  </si>
  <si>
    <t>日本興亜損保</t>
    <phoneticPr fontId="1"/>
  </si>
  <si>
    <t>日本興亜損保、普通傷害保険・総合賠償責任保険、介護サービス等の提供に当たり、事故が発生し入居者の生命、身体、財産に損害が生じた場合は損害を賠償します。但し、入居者の重大な過失がある場合には賠償を減ずることがあります。</t>
    <phoneticPr fontId="1"/>
  </si>
  <si>
    <t>常時</t>
    <rPh sb="0" eb="2">
      <t>ジョウジ</t>
    </rPh>
    <phoneticPr fontId="1"/>
  </si>
  <si>
    <t>２　入居希望者に交付</t>
  </si>
  <si>
    <t>１　入居希望者に公開</t>
  </si>
  <si>
    <t>　栃木県足利市福居町３９９</t>
    <phoneticPr fontId="1"/>
  </si>
  <si>
    <t>家族の家ひまわり船橋</t>
    <rPh sb="0" eb="2">
      <t>カゾク</t>
    </rPh>
    <rPh sb="3" eb="4">
      <t>イエ</t>
    </rPh>
    <rPh sb="8" eb="10">
      <t>フナバシ</t>
    </rPh>
    <phoneticPr fontId="1"/>
  </si>
  <si>
    <t>千葉県船橋市東船橋5-17-10</t>
    <rPh sb="0" eb="3">
      <t>チバケン</t>
    </rPh>
    <rPh sb="3" eb="6">
      <t>フナバシシ</t>
    </rPh>
    <rPh sb="6" eb="7">
      <t>ヒガシ</t>
    </rPh>
    <rPh sb="7" eb="9">
      <t>フナバシ</t>
    </rPh>
    <phoneticPr fontId="1"/>
  </si>
  <si>
    <t>日本福祉用具気手来手センター</t>
    <phoneticPr fontId="1"/>
  </si>
  <si>
    <t>東京都渋谷区渋谷2-15-1</t>
    <rPh sb="0" eb="3">
      <t>トウキョウト</t>
    </rPh>
    <rPh sb="3" eb="8">
      <t>シブヤクシブヤ</t>
    </rPh>
    <phoneticPr fontId="1"/>
  </si>
  <si>
    <t>東京都渋谷区渋谷2-15-1</t>
    <phoneticPr fontId="1"/>
  </si>
  <si>
    <t>家族の家ひまわり大泉　訪問介護事業所</t>
    <rPh sb="0" eb="2">
      <t>カゾク</t>
    </rPh>
    <rPh sb="3" eb="4">
      <t>イエ</t>
    </rPh>
    <rPh sb="8" eb="10">
      <t>オオイズミ</t>
    </rPh>
    <rPh sb="11" eb="18">
      <t>ホウモンカイゴジギョウショ</t>
    </rPh>
    <phoneticPr fontId="1"/>
  </si>
  <si>
    <t>群馬県邑楽郡大泉町日の出52-1</t>
    <rPh sb="0" eb="3">
      <t>グンマケン</t>
    </rPh>
    <rPh sb="3" eb="6">
      <t>オウラグン</t>
    </rPh>
    <rPh sb="6" eb="9">
      <t>オオイズミチョウ</t>
    </rPh>
    <rPh sb="9" eb="10">
      <t>ヒ</t>
    </rPh>
    <rPh sb="11" eb="12">
      <t>デ</t>
    </rPh>
    <phoneticPr fontId="1"/>
  </si>
  <si>
    <t>群馬県邑楽郡大泉町日の出52-1</t>
    <phoneticPr fontId="1"/>
  </si>
  <si>
    <t>家族の家ひまわり大泉　通所介護事業所</t>
    <rPh sb="11" eb="13">
      <t>ツウショ</t>
    </rPh>
    <phoneticPr fontId="1"/>
  </si>
  <si>
    <t>家族の家ひまわり足利　訪問介護事業所</t>
    <rPh sb="0" eb="2">
      <t>カゾク</t>
    </rPh>
    <rPh sb="3" eb="4">
      <t>イエ</t>
    </rPh>
    <rPh sb="8" eb="10">
      <t>アシカガ</t>
    </rPh>
    <rPh sb="11" eb="18">
      <t>ホウモンカイゴジギョウショ</t>
    </rPh>
    <phoneticPr fontId="1"/>
  </si>
  <si>
    <t>家族の家ひまわり足利　通所介護事業所</t>
    <rPh sb="0" eb="2">
      <t>カゾク</t>
    </rPh>
    <rPh sb="3" eb="4">
      <t>イエ</t>
    </rPh>
    <rPh sb="8" eb="10">
      <t>アシカガ</t>
    </rPh>
    <rPh sb="11" eb="18">
      <t>ツウショカイゴジギョウショ</t>
    </rPh>
    <phoneticPr fontId="1"/>
  </si>
  <si>
    <t>気手来手くんの家南砂町</t>
    <rPh sb="0" eb="1">
      <t>キ</t>
    </rPh>
    <rPh sb="1" eb="2">
      <t>テ</t>
    </rPh>
    <rPh sb="2" eb="3">
      <t>キ</t>
    </rPh>
    <rPh sb="3" eb="4">
      <t>テ</t>
    </rPh>
    <rPh sb="7" eb="8">
      <t>イエ</t>
    </rPh>
    <rPh sb="8" eb="11">
      <t>ミナミスナマチ</t>
    </rPh>
    <phoneticPr fontId="1"/>
  </si>
  <si>
    <t>東京都江東区北砂7-9-7</t>
    <rPh sb="0" eb="3">
      <t>トウキョウト</t>
    </rPh>
    <rPh sb="3" eb="6">
      <t>コウトウク</t>
    </rPh>
    <rPh sb="6" eb="8">
      <t>キタスナ</t>
    </rPh>
    <phoneticPr fontId="1"/>
  </si>
  <si>
    <t>気手来手くんの家南砂町</t>
    <phoneticPr fontId="1"/>
  </si>
  <si>
    <t>東京都江東区北砂7-9-7</t>
    <phoneticPr fontId="1"/>
  </si>
  <si>
    <t>家族の家ひまわり氏家　居宅介護支援事業所</t>
    <rPh sb="8" eb="10">
      <t>ウジイエ</t>
    </rPh>
    <rPh sb="11" eb="20">
      <t>キョタクカイゴシエンジギョウショ</t>
    </rPh>
    <phoneticPr fontId="1"/>
  </si>
  <si>
    <t>栃木県さくら市卯の里4-52-1</t>
    <rPh sb="0" eb="3">
      <t>トチギケン</t>
    </rPh>
    <rPh sb="6" eb="7">
      <t>シ</t>
    </rPh>
    <rPh sb="7" eb="8">
      <t>ウ</t>
    </rPh>
    <rPh sb="9" eb="10">
      <t>サト</t>
    </rPh>
    <phoneticPr fontId="1"/>
  </si>
  <si>
    <t>備考参照</t>
    <rPh sb="0" eb="4">
      <t>ビコウサンショウ</t>
    </rPh>
    <phoneticPr fontId="1"/>
  </si>
  <si>
    <t>パンツおむつ5,148円、オープンおむつ2,640円、尿取りパッドレギュラー1,166円、尿取りパッドスーパー1,572円、フラットおむつ2,112円（1袋。廃棄料込）</t>
    <phoneticPr fontId="1"/>
  </si>
  <si>
    <t>週３回以上を希望する場合1,100円/回</t>
    <phoneticPr fontId="1"/>
  </si>
  <si>
    <t>基本料金の食費に含む</t>
    <phoneticPr fontId="1"/>
  </si>
  <si>
    <t>実費</t>
    <rPh sb="0" eb="2">
      <t>ジッピ</t>
    </rPh>
    <phoneticPr fontId="1"/>
  </si>
  <si>
    <t>施設から往復50kmまで1,100円。施設から往復50kmを超え、60kmまで2,200円(基本料金）。
60kmを超え、10kmを増す毎に、基本料金に550円加算。</t>
    <phoneticPr fontId="1"/>
  </si>
  <si>
    <t>年２回</t>
    <rPh sb="0" eb="1">
      <t>ネン</t>
    </rPh>
    <rPh sb="2" eb="3">
      <t>カイ</t>
    </rPh>
    <phoneticPr fontId="1"/>
  </si>
  <si>
    <t>提携医療機関の場合は無料</t>
    <rPh sb="0" eb="6">
      <t>テイケイイリョウキカン</t>
    </rPh>
    <rPh sb="7" eb="9">
      <t>バアイ</t>
    </rPh>
    <rPh sb="10" eb="12">
      <t>ムリョウ</t>
    </rPh>
    <phoneticPr fontId="1"/>
  </si>
  <si>
    <t>近隣での日用品の買い物代行は無料</t>
    <phoneticPr fontId="1"/>
  </si>
  <si>
    <t>交通費、書類発行費用等は利用者負担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</si>
</sst>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20" sqref="F520:P5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2480</v>
      </c>
      <c r="K16" s="201"/>
      <c r="L16" s="201"/>
      <c r="M16" s="201"/>
      <c r="N16" s="201"/>
      <c r="O16" s="201"/>
      <c r="P16" s="202"/>
    </row>
    <row r="17" spans="1:20" ht="20.100000000000001" customHeight="1">
      <c r="B17" s="76" t="s">
        <v>6</v>
      </c>
      <c r="C17" s="77"/>
      <c r="D17" s="77"/>
      <c r="E17" s="78"/>
      <c r="F17" s="34" t="s">
        <v>13</v>
      </c>
      <c r="G17" s="31">
        <v>150</v>
      </c>
      <c r="H17" s="35" t="s">
        <v>487</v>
      </c>
      <c r="I17" s="32">
        <v>2</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2495</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1978</v>
      </c>
      <c r="G26" s="162"/>
      <c r="H26" s="35" t="s">
        <v>484</v>
      </c>
      <c r="I26" s="162">
        <v>11</v>
      </c>
      <c r="J26" s="162"/>
      <c r="K26" s="35" t="s">
        <v>485</v>
      </c>
      <c r="L26" s="162">
        <v>15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225</v>
      </c>
      <c r="H33" s="35" t="s">
        <v>487</v>
      </c>
      <c r="I33" s="32">
        <v>14</v>
      </c>
      <c r="J33" s="133"/>
      <c r="K33" s="133"/>
      <c r="L33" s="133"/>
      <c r="M33" s="133"/>
      <c r="N33" s="133"/>
      <c r="O33" s="133"/>
      <c r="P33" s="134"/>
      <c r="S33" s="15" t="str">
        <f>IF(OR(G33="",I33=""),"未記入","")</f>
        <v/>
      </c>
    </row>
    <row r="34" spans="2:20" ht="58.5" customHeight="1">
      <c r="B34" s="79"/>
      <c r="C34" s="80"/>
      <c r="D34" s="80"/>
      <c r="E34" s="81"/>
      <c r="F34" s="85" t="s">
        <v>2498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2501</v>
      </c>
      <c r="K43" s="35" t="s">
        <v>487</v>
      </c>
      <c r="L43" s="11" t="s">
        <v>2502</v>
      </c>
      <c r="M43" s="35" t="s">
        <v>487</v>
      </c>
      <c r="N43" s="11" t="s">
        <v>2503</v>
      </c>
      <c r="O43" s="83"/>
      <c r="P43" s="84"/>
      <c r="S43" s="15" t="str">
        <f>IF(OR(J43="",L43="",N43=""),"未記入","")</f>
        <v/>
      </c>
    </row>
    <row r="44" spans="2:20" ht="20.100000000000001" customHeight="1">
      <c r="B44" s="114"/>
      <c r="C44" s="92"/>
      <c r="D44" s="92"/>
      <c r="E44" s="92"/>
      <c r="F44" s="92" t="s">
        <v>15</v>
      </c>
      <c r="G44" s="92"/>
      <c r="H44" s="92"/>
      <c r="I44" s="92"/>
      <c r="J44" s="64" t="s">
        <v>2501</v>
      </c>
      <c r="K44" s="35" t="s">
        <v>487</v>
      </c>
      <c r="L44" s="63" t="s">
        <v>2502</v>
      </c>
      <c r="M44" s="35" t="s">
        <v>487</v>
      </c>
      <c r="N44" s="63" t="s">
        <v>2504</v>
      </c>
      <c r="O44" s="83"/>
      <c r="P44" s="84"/>
    </row>
    <row r="45" spans="2:20" ht="20.100000000000001" customHeight="1">
      <c r="B45" s="114"/>
      <c r="C45" s="92"/>
      <c r="D45" s="92"/>
      <c r="E45" s="92"/>
      <c r="F45" s="93" t="s">
        <v>423</v>
      </c>
      <c r="G45" s="94"/>
      <c r="H45" s="94"/>
      <c r="I45" s="95"/>
      <c r="J45" s="96" t="s">
        <v>2490</v>
      </c>
      <c r="K45" s="97"/>
      <c r="L45" s="97"/>
      <c r="M45" s="35" t="s">
        <v>483</v>
      </c>
      <c r="N45" s="97" t="s">
        <v>2491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2495</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7</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2507</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2508</v>
      </c>
      <c r="K55" s="201"/>
      <c r="L55" s="201"/>
      <c r="M55" s="201"/>
      <c r="N55" s="201"/>
      <c r="O55" s="201"/>
      <c r="P55" s="202"/>
    </row>
    <row r="56" spans="1:20" ht="20.100000000000001" customHeight="1">
      <c r="B56" s="194"/>
      <c r="C56" s="195"/>
      <c r="D56" s="196"/>
      <c r="E56" s="92" t="s">
        <v>33</v>
      </c>
      <c r="F56" s="92"/>
      <c r="G56" s="92"/>
      <c r="H56" s="92"/>
      <c r="I56" s="92"/>
      <c r="J56" s="96" t="s">
        <v>2509</v>
      </c>
      <c r="K56" s="97"/>
      <c r="L56" s="97"/>
      <c r="M56" s="97"/>
      <c r="N56" s="97"/>
      <c r="O56" s="97"/>
      <c r="P56" s="101"/>
    </row>
    <row r="57" spans="1:20" ht="20.100000000000001" customHeight="1">
      <c r="B57" s="194"/>
      <c r="C57" s="195"/>
      <c r="D57" s="196"/>
      <c r="E57" s="92" t="s">
        <v>34</v>
      </c>
      <c r="F57" s="92"/>
      <c r="G57" s="92"/>
      <c r="H57" s="92"/>
      <c r="I57" s="92"/>
      <c r="J57" s="161">
        <v>2015</v>
      </c>
      <c r="K57" s="162"/>
      <c r="L57" s="35" t="s">
        <v>484</v>
      </c>
      <c r="M57" s="61">
        <v>1</v>
      </c>
      <c r="N57" s="35" t="s">
        <v>485</v>
      </c>
      <c r="O57" s="61">
        <v>1</v>
      </c>
      <c r="P57" s="37" t="s">
        <v>486</v>
      </c>
    </row>
    <row r="58" spans="1:20" ht="20.100000000000001" customHeight="1" thickBot="1">
      <c r="B58" s="197"/>
      <c r="C58" s="198"/>
      <c r="D58" s="199"/>
      <c r="E58" s="148" t="s">
        <v>35</v>
      </c>
      <c r="F58" s="148"/>
      <c r="G58" s="148"/>
      <c r="H58" s="148"/>
      <c r="I58" s="148"/>
      <c r="J58" s="167">
        <v>2021</v>
      </c>
      <c r="K58" s="168"/>
      <c r="L58" s="36" t="s">
        <v>484</v>
      </c>
      <c r="M58" s="62">
        <v>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2000</v>
      </c>
      <c r="H61" s="109"/>
      <c r="I61" s="109"/>
      <c r="J61" s="109"/>
      <c r="K61" s="186"/>
      <c r="L61" s="184" t="s">
        <v>516</v>
      </c>
      <c r="M61" s="171"/>
      <c r="N61" s="171"/>
      <c r="O61" s="171"/>
      <c r="P61" s="187"/>
    </row>
    <row r="62" spans="1:20" ht="20.100000000000001" customHeight="1">
      <c r="B62" s="114"/>
      <c r="C62" s="92"/>
      <c r="D62" s="115" t="s">
        <v>39</v>
      </c>
      <c r="E62" s="77"/>
      <c r="F62" s="78"/>
      <c r="G62" s="159" t="s">
        <v>2510</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t="s">
        <v>2511</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1984</v>
      </c>
      <c r="L68" s="39" t="s">
        <v>484</v>
      </c>
      <c r="M68" s="61">
        <v>3</v>
      </c>
      <c r="N68" s="39" t="s">
        <v>485</v>
      </c>
      <c r="O68" s="61">
        <v>22</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2011</v>
      </c>
      <c r="L70" s="39" t="s">
        <v>484</v>
      </c>
      <c r="M70" s="61">
        <v>4</v>
      </c>
      <c r="N70" s="39" t="s">
        <v>485</v>
      </c>
      <c r="O70" s="61">
        <v>25</v>
      </c>
      <c r="P70" s="40" t="s">
        <v>486</v>
      </c>
    </row>
    <row r="71" spans="2:16" ht="20.100000000000001" customHeight="1">
      <c r="B71" s="114"/>
      <c r="C71" s="92"/>
      <c r="D71" s="175"/>
      <c r="E71" s="80"/>
      <c r="F71" s="81"/>
      <c r="G71" s="190"/>
      <c r="H71" s="99" t="s">
        <v>437</v>
      </c>
      <c r="I71" s="99"/>
      <c r="J71" s="100"/>
      <c r="K71" s="96" t="s">
        <v>2512</v>
      </c>
      <c r="L71" s="97"/>
      <c r="M71" s="97"/>
      <c r="N71" s="97"/>
      <c r="O71" s="97"/>
      <c r="P71" s="101"/>
    </row>
    <row r="72" spans="2:16" ht="20.100000000000001" customHeight="1">
      <c r="B72" s="429" t="s">
        <v>2381</v>
      </c>
      <c r="C72" s="430"/>
      <c r="D72" s="115" t="s">
        <v>40</v>
      </c>
      <c r="E72" s="77"/>
      <c r="F72" s="78"/>
      <c r="G72" s="82" t="s">
        <v>41</v>
      </c>
      <c r="H72" s="83"/>
      <c r="I72" s="83"/>
      <c r="J72" s="203"/>
      <c r="K72" s="204">
        <v>2440.87</v>
      </c>
      <c r="L72" s="97"/>
      <c r="M72" s="97"/>
      <c r="N72" s="99" t="s">
        <v>490</v>
      </c>
      <c r="O72" s="99"/>
      <c r="P72" s="169"/>
    </row>
    <row r="73" spans="2:16" ht="20.100000000000001" customHeight="1">
      <c r="B73" s="431"/>
      <c r="C73" s="432"/>
      <c r="D73" s="175"/>
      <c r="E73" s="80"/>
      <c r="F73" s="81"/>
      <c r="G73" s="164" t="s">
        <v>42</v>
      </c>
      <c r="H73" s="164"/>
      <c r="I73" s="164"/>
      <c r="J73" s="164"/>
      <c r="K73" s="204">
        <v>2440.87</v>
      </c>
      <c r="L73" s="97"/>
      <c r="M73" s="97"/>
      <c r="N73" s="99" t="s">
        <v>490</v>
      </c>
      <c r="O73" s="99"/>
      <c r="P73" s="169"/>
    </row>
    <row r="74" spans="2:16" ht="20.100000000000001" customHeight="1">
      <c r="B74" s="431"/>
      <c r="C74" s="432"/>
      <c r="D74" s="92" t="s">
        <v>43</v>
      </c>
      <c r="E74" s="92"/>
      <c r="F74" s="92"/>
      <c r="G74" s="159" t="s">
        <v>2513</v>
      </c>
      <c r="H74" s="159"/>
      <c r="I74" s="159"/>
      <c r="J74" s="159"/>
      <c r="K74" s="159"/>
      <c r="L74" s="159"/>
      <c r="M74" s="159"/>
      <c r="N74" s="159"/>
      <c r="O74" s="96"/>
      <c r="P74" s="131"/>
    </row>
    <row r="75" spans="2:16" ht="20.100000000000001" customHeight="1">
      <c r="B75" s="431"/>
      <c r="C75" s="432"/>
      <c r="D75" s="92"/>
      <c r="E75" s="92"/>
      <c r="F75" s="92"/>
      <c r="G75" s="206" t="s">
        <v>441</v>
      </c>
      <c r="H75" s="206"/>
      <c r="I75" s="206"/>
      <c r="J75" s="206"/>
      <c r="K75" s="206"/>
      <c r="L75" s="206"/>
      <c r="M75" s="206"/>
      <c r="N75" s="206"/>
      <c r="O75" s="174"/>
      <c r="P75" s="207"/>
    </row>
    <row r="76" spans="2:16" ht="39" customHeight="1">
      <c r="B76" s="431"/>
      <c r="C76" s="432"/>
      <c r="D76" s="92"/>
      <c r="E76" s="92"/>
      <c r="F76" s="92"/>
      <c r="G76" s="41"/>
      <c r="H76" s="135"/>
      <c r="I76" s="208"/>
      <c r="J76" s="208"/>
      <c r="K76" s="208"/>
      <c r="L76" s="208"/>
      <c r="M76" s="208"/>
      <c r="N76" s="208"/>
      <c r="O76" s="208"/>
      <c r="P76" s="209"/>
    </row>
    <row r="77" spans="2:16" ht="20.100000000000001" customHeight="1">
      <c r="B77" s="431"/>
      <c r="C77" s="432"/>
      <c r="D77" s="92" t="s">
        <v>44</v>
      </c>
      <c r="E77" s="92"/>
      <c r="F77" s="92"/>
      <c r="G77" s="159"/>
      <c r="H77" s="159"/>
      <c r="I77" s="159"/>
      <c r="J77" s="159"/>
      <c r="K77" s="159"/>
      <c r="L77" s="159"/>
      <c r="M77" s="159"/>
      <c r="N77" s="159"/>
      <c r="O77" s="96"/>
      <c r="P77" s="131"/>
    </row>
    <row r="78" spans="2:16" ht="20.100000000000001" customHeight="1">
      <c r="B78" s="431"/>
      <c r="C78" s="432"/>
      <c r="D78" s="92"/>
      <c r="E78" s="92"/>
      <c r="F78" s="92"/>
      <c r="G78" s="206" t="s">
        <v>442</v>
      </c>
      <c r="H78" s="206"/>
      <c r="I78" s="206"/>
      <c r="J78" s="206"/>
      <c r="K78" s="206"/>
      <c r="L78" s="206"/>
      <c r="M78" s="206"/>
      <c r="N78" s="206"/>
      <c r="O78" s="174"/>
      <c r="P78" s="207"/>
    </row>
    <row r="79" spans="2:16" ht="39.75" customHeight="1">
      <c r="B79" s="431"/>
      <c r="C79" s="432"/>
      <c r="D79" s="92"/>
      <c r="E79" s="92"/>
      <c r="F79" s="92"/>
      <c r="G79" s="41"/>
      <c r="H79" s="135"/>
      <c r="I79" s="208"/>
      <c r="J79" s="208"/>
      <c r="K79" s="208"/>
      <c r="L79" s="208"/>
      <c r="M79" s="208"/>
      <c r="N79" s="208"/>
      <c r="O79" s="208"/>
      <c r="P79" s="209"/>
    </row>
    <row r="80" spans="2:16" ht="20.100000000000001" customHeight="1">
      <c r="B80" s="431"/>
      <c r="C80" s="432"/>
      <c r="D80" s="92" t="s">
        <v>39</v>
      </c>
      <c r="E80" s="92"/>
      <c r="F80" s="92"/>
      <c r="G80" s="159" t="s">
        <v>2514</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8"/>
    </row>
    <row r="82" spans="2:19" ht="20.100000000000001" customHeight="1">
      <c r="B82" s="431"/>
      <c r="C82" s="432"/>
      <c r="D82" s="92"/>
      <c r="E82" s="92"/>
      <c r="F82" s="92"/>
      <c r="G82" s="189"/>
      <c r="H82" s="99" t="s">
        <v>434</v>
      </c>
      <c r="I82" s="99"/>
      <c r="J82" s="100"/>
      <c r="K82" s="96" t="s">
        <v>2409</v>
      </c>
      <c r="L82" s="97"/>
      <c r="M82" s="97"/>
      <c r="N82" s="97"/>
      <c r="O82" s="97"/>
      <c r="P82" s="101"/>
    </row>
    <row r="83" spans="2:19" ht="20.100000000000001" customHeight="1">
      <c r="B83" s="431"/>
      <c r="C83" s="432"/>
      <c r="D83" s="92"/>
      <c r="E83" s="92"/>
      <c r="F83" s="92"/>
      <c r="G83" s="189"/>
      <c r="H83" s="99" t="s">
        <v>435</v>
      </c>
      <c r="I83" s="99"/>
      <c r="J83" s="100"/>
      <c r="K83" s="96"/>
      <c r="L83" s="97"/>
      <c r="M83" s="97"/>
      <c r="N83" s="97"/>
      <c r="O83" s="97"/>
      <c r="P83" s="101"/>
    </row>
    <row r="84" spans="2:19" ht="20.100000000000001" customHeight="1">
      <c r="B84" s="431"/>
      <c r="C84" s="432"/>
      <c r="D84" s="92"/>
      <c r="E84" s="92"/>
      <c r="F84" s="92"/>
      <c r="G84" s="189"/>
      <c r="H84" s="115" t="s">
        <v>436</v>
      </c>
      <c r="I84" s="77"/>
      <c r="J84" s="78"/>
      <c r="K84" s="96" t="s">
        <v>2512</v>
      </c>
      <c r="L84" s="97"/>
      <c r="M84" s="97"/>
      <c r="N84" s="97"/>
      <c r="O84" s="97"/>
      <c r="P84" s="101"/>
    </row>
    <row r="85" spans="2:19" ht="20.100000000000001" customHeight="1">
      <c r="B85" s="431"/>
      <c r="C85" s="432"/>
      <c r="D85" s="92"/>
      <c r="E85" s="92"/>
      <c r="F85" s="92"/>
      <c r="G85" s="189"/>
      <c r="H85" s="174"/>
      <c r="I85" s="90"/>
      <c r="J85" s="91"/>
      <c r="K85" s="205" t="s">
        <v>439</v>
      </c>
      <c r="L85" s="99"/>
      <c r="M85" s="99"/>
      <c r="N85" s="99"/>
      <c r="O85" s="99"/>
      <c r="P85" s="169"/>
    </row>
    <row r="86" spans="2:19" ht="20.100000000000001" customHeight="1">
      <c r="B86" s="431"/>
      <c r="C86" s="432"/>
      <c r="D86" s="92"/>
      <c r="E86" s="92"/>
      <c r="F86" s="92"/>
      <c r="G86" s="189"/>
      <c r="H86" s="174"/>
      <c r="I86" s="90"/>
      <c r="J86" s="91"/>
      <c r="K86" s="60">
        <v>2011</v>
      </c>
      <c r="L86" s="39" t="s">
        <v>484</v>
      </c>
      <c r="M86" s="61">
        <v>5</v>
      </c>
      <c r="N86" s="39" t="s">
        <v>485</v>
      </c>
      <c r="O86" s="61">
        <v>25</v>
      </c>
      <c r="P86" s="40" t="s">
        <v>486</v>
      </c>
    </row>
    <row r="87" spans="2:19" ht="20.100000000000001" customHeight="1">
      <c r="B87" s="431"/>
      <c r="C87" s="432"/>
      <c r="D87" s="92"/>
      <c r="E87" s="92"/>
      <c r="F87" s="92"/>
      <c r="G87" s="189"/>
      <c r="H87" s="174"/>
      <c r="I87" s="90"/>
      <c r="J87" s="91"/>
      <c r="K87" s="205" t="s">
        <v>440</v>
      </c>
      <c r="L87" s="99"/>
      <c r="M87" s="99"/>
      <c r="N87" s="99"/>
      <c r="O87" s="99"/>
      <c r="P87" s="169"/>
    </row>
    <row r="88" spans="2:19" ht="20.100000000000001" customHeight="1">
      <c r="B88" s="431"/>
      <c r="C88" s="432"/>
      <c r="D88" s="92"/>
      <c r="E88" s="92"/>
      <c r="F88" s="92"/>
      <c r="G88" s="189"/>
      <c r="H88" s="175"/>
      <c r="I88" s="80"/>
      <c r="J88" s="81"/>
      <c r="K88" s="60">
        <v>2041</v>
      </c>
      <c r="L88" s="39" t="s">
        <v>484</v>
      </c>
      <c r="M88" s="61">
        <v>5</v>
      </c>
      <c r="N88" s="39" t="s">
        <v>485</v>
      </c>
      <c r="O88" s="61">
        <v>24</v>
      </c>
      <c r="P88" s="40" t="s">
        <v>486</v>
      </c>
    </row>
    <row r="89" spans="2:19" ht="20.100000000000001" customHeight="1">
      <c r="B89" s="433"/>
      <c r="C89" s="434"/>
      <c r="D89" s="92"/>
      <c r="E89" s="92"/>
      <c r="F89" s="92"/>
      <c r="G89" s="190"/>
      <c r="H89" s="99" t="s">
        <v>437</v>
      </c>
      <c r="I89" s="99"/>
      <c r="J89" s="100"/>
      <c r="K89" s="96" t="s">
        <v>2512</v>
      </c>
      <c r="L89" s="97"/>
      <c r="M89" s="97"/>
      <c r="N89" s="97"/>
      <c r="O89" s="97"/>
      <c r="P89" s="101"/>
    </row>
    <row r="90" spans="2:19" ht="20.100000000000001" customHeight="1">
      <c r="B90" s="114" t="s">
        <v>45</v>
      </c>
      <c r="C90" s="92"/>
      <c r="D90" s="212"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v>1</v>
      </c>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2385</v>
      </c>
      <c r="G95" s="159"/>
      <c r="H95" s="159" t="s">
        <v>2385</v>
      </c>
      <c r="I95" s="159"/>
      <c r="J95" s="23">
        <v>15.69</v>
      </c>
      <c r="K95" s="50" t="s">
        <v>490</v>
      </c>
      <c r="L95" s="96">
        <v>4</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15.82</v>
      </c>
      <c r="K96" s="50" t="s">
        <v>490</v>
      </c>
      <c r="L96" s="96">
        <v>34</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16.22</v>
      </c>
      <c r="K97" s="50" t="s">
        <v>490</v>
      </c>
      <c r="L97" s="96">
        <v>6</v>
      </c>
      <c r="M97" s="122"/>
      <c r="N97" s="111" t="s">
        <v>2424</v>
      </c>
      <c r="O97" s="112"/>
      <c r="P97" s="113"/>
      <c r="S97" s="15" t="str">
        <f t="shared" si="0"/>
        <v/>
      </c>
    </row>
    <row r="98" spans="2:19" ht="20.100000000000001" customHeight="1">
      <c r="B98" s="114"/>
      <c r="C98" s="92"/>
      <c r="D98" s="92" t="s">
        <v>50</v>
      </c>
      <c r="E98" s="92"/>
      <c r="F98" s="159" t="s">
        <v>2385</v>
      </c>
      <c r="G98" s="159"/>
      <c r="H98" s="159" t="s">
        <v>2385</v>
      </c>
      <c r="I98" s="159"/>
      <c r="J98" s="23">
        <v>17.14</v>
      </c>
      <c r="K98" s="50" t="s">
        <v>490</v>
      </c>
      <c r="L98" s="96">
        <v>4</v>
      </c>
      <c r="M98" s="122"/>
      <c r="N98" s="111" t="s">
        <v>2424</v>
      </c>
      <c r="O98" s="112"/>
      <c r="P98" s="113"/>
      <c r="S98" s="15" t="str">
        <f t="shared" si="0"/>
        <v/>
      </c>
    </row>
    <row r="99" spans="2:19" ht="20.100000000000001" customHeight="1">
      <c r="B99" s="114"/>
      <c r="C99" s="92"/>
      <c r="D99" s="92" t="s">
        <v>51</v>
      </c>
      <c r="E99" s="92"/>
      <c r="F99" s="159" t="s">
        <v>2385</v>
      </c>
      <c r="G99" s="159"/>
      <c r="H99" s="159" t="s">
        <v>2385</v>
      </c>
      <c r="I99" s="159"/>
      <c r="J99" s="23">
        <v>17.850000000000001</v>
      </c>
      <c r="K99" s="50" t="s">
        <v>490</v>
      </c>
      <c r="L99" s="96">
        <v>2</v>
      </c>
      <c r="M99" s="122"/>
      <c r="N99" s="111" t="s">
        <v>2424</v>
      </c>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9</v>
      </c>
      <c r="H105" s="100" t="s">
        <v>492</v>
      </c>
      <c r="I105" s="220" t="s">
        <v>66</v>
      </c>
      <c r="J105" s="220"/>
      <c r="K105" s="220"/>
      <c r="L105" s="220"/>
      <c r="M105" s="220"/>
      <c r="N105" s="96"/>
      <c r="O105" s="97"/>
      <c r="P105" s="37" t="s">
        <v>492</v>
      </c>
    </row>
    <row r="106" spans="2:19" ht="20.100000000000001" customHeight="1">
      <c r="B106" s="217"/>
      <c r="C106" s="218"/>
      <c r="D106" s="219"/>
      <c r="E106" s="138"/>
      <c r="F106" s="139"/>
      <c r="G106" s="96"/>
      <c r="H106" s="100"/>
      <c r="I106" s="214" t="s">
        <v>67</v>
      </c>
      <c r="J106" s="214"/>
      <c r="K106" s="214"/>
      <c r="L106" s="214"/>
      <c r="M106" s="214"/>
      <c r="N106" s="96">
        <v>3</v>
      </c>
      <c r="O106" s="97"/>
      <c r="P106" s="37" t="s">
        <v>492</v>
      </c>
    </row>
    <row r="107" spans="2:19" ht="20.100000000000001" customHeight="1">
      <c r="B107" s="217"/>
      <c r="C107" s="218"/>
      <c r="D107" s="115" t="s">
        <v>64</v>
      </c>
      <c r="E107" s="77"/>
      <c r="F107" s="78"/>
      <c r="G107" s="215">
        <v>1</v>
      </c>
      <c r="H107" s="78" t="s">
        <v>492</v>
      </c>
      <c r="I107" s="92" t="s">
        <v>68</v>
      </c>
      <c r="J107" s="92"/>
      <c r="K107" s="92"/>
      <c r="L107" s="92"/>
      <c r="M107" s="92"/>
      <c r="N107" s="96">
        <v>1</v>
      </c>
      <c r="O107" s="97"/>
      <c r="P107" s="37" t="s">
        <v>492</v>
      </c>
    </row>
    <row r="108" spans="2:19" ht="20.100000000000001" customHeight="1">
      <c r="B108" s="217"/>
      <c r="C108" s="218"/>
      <c r="D108" s="175"/>
      <c r="E108" s="80"/>
      <c r="F108" s="81"/>
      <c r="G108" s="216"/>
      <c r="H108" s="81"/>
      <c r="I108" s="92" t="s">
        <v>69</v>
      </c>
      <c r="J108" s="92"/>
      <c r="K108" s="92"/>
      <c r="L108" s="92"/>
      <c r="M108" s="92"/>
      <c r="N108" s="96">
        <v>1</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2512</v>
      </c>
      <c r="H113" s="159"/>
      <c r="I113" s="159"/>
      <c r="J113" s="159"/>
      <c r="K113" s="159"/>
      <c r="L113" s="159"/>
      <c r="M113" s="159"/>
      <c r="N113" s="159"/>
      <c r="O113" s="96"/>
      <c r="P113" s="131"/>
    </row>
    <row r="114" spans="2:16" ht="20.100000000000001" customHeight="1">
      <c r="B114" s="217"/>
      <c r="C114" s="218"/>
      <c r="D114" s="212" t="s">
        <v>79</v>
      </c>
      <c r="E114" s="192"/>
      <c r="F114" s="193"/>
      <c r="G114" s="215" t="s">
        <v>2511</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2516</v>
      </c>
      <c r="H116" s="159"/>
      <c r="I116" s="159"/>
      <c r="J116" s="159"/>
      <c r="K116" s="159"/>
      <c r="L116" s="159"/>
      <c r="M116" s="159"/>
      <c r="N116" s="159"/>
      <c r="O116" s="96"/>
      <c r="P116" s="131"/>
    </row>
    <row r="117" spans="2:16" ht="20.100000000000001" customHeight="1">
      <c r="B117" s="191" t="s">
        <v>70</v>
      </c>
      <c r="C117" s="193"/>
      <c r="D117" s="205" t="s">
        <v>72</v>
      </c>
      <c r="E117" s="99"/>
      <c r="F117" s="100"/>
      <c r="G117" s="159" t="s">
        <v>2512</v>
      </c>
      <c r="H117" s="159"/>
      <c r="I117" s="159"/>
      <c r="J117" s="159"/>
      <c r="K117" s="159"/>
      <c r="L117" s="159"/>
      <c r="M117" s="159"/>
      <c r="N117" s="159"/>
      <c r="O117" s="96"/>
      <c r="P117" s="131"/>
    </row>
    <row r="118" spans="2:16" ht="20.100000000000001" customHeight="1">
      <c r="B118" s="194"/>
      <c r="C118" s="196"/>
      <c r="D118" s="219" t="s">
        <v>73</v>
      </c>
      <c r="E118" s="138"/>
      <c r="F118" s="139"/>
      <c r="G118" s="159" t="s">
        <v>2512</v>
      </c>
      <c r="H118" s="159"/>
      <c r="I118" s="159"/>
      <c r="J118" s="159"/>
      <c r="K118" s="159"/>
      <c r="L118" s="159"/>
      <c r="M118" s="159"/>
      <c r="N118" s="159"/>
      <c r="O118" s="96"/>
      <c r="P118" s="131"/>
    </row>
    <row r="119" spans="2:16" ht="20.100000000000001" customHeight="1">
      <c r="B119" s="194"/>
      <c r="C119" s="196"/>
      <c r="D119" s="221" t="s">
        <v>74</v>
      </c>
      <c r="E119" s="222"/>
      <c r="F119" s="223"/>
      <c r="G119" s="159" t="s">
        <v>2512</v>
      </c>
      <c r="H119" s="159"/>
      <c r="I119" s="159"/>
      <c r="J119" s="159"/>
      <c r="K119" s="159"/>
      <c r="L119" s="159"/>
      <c r="M119" s="159"/>
      <c r="N119" s="159"/>
      <c r="O119" s="96"/>
      <c r="P119" s="131"/>
    </row>
    <row r="120" spans="2:16" ht="20.100000000000001" customHeight="1">
      <c r="B120" s="194"/>
      <c r="C120" s="196"/>
      <c r="D120" s="205" t="s">
        <v>75</v>
      </c>
      <c r="E120" s="99"/>
      <c r="F120" s="100"/>
      <c r="G120" s="159" t="s">
        <v>2512</v>
      </c>
      <c r="H120" s="159"/>
      <c r="I120" s="159"/>
      <c r="J120" s="159"/>
      <c r="K120" s="159"/>
      <c r="L120" s="159"/>
      <c r="M120" s="159"/>
      <c r="N120" s="159"/>
      <c r="O120" s="96"/>
      <c r="P120" s="131"/>
    </row>
    <row r="121" spans="2:16" ht="20.100000000000001" customHeight="1">
      <c r="B121" s="194"/>
      <c r="C121" s="196"/>
      <c r="D121" s="205" t="s">
        <v>76</v>
      </c>
      <c r="E121" s="99"/>
      <c r="F121" s="100"/>
      <c r="G121" s="159" t="s">
        <v>2511</v>
      </c>
      <c r="H121" s="159"/>
      <c r="I121" s="159"/>
      <c r="J121" s="159"/>
      <c r="K121" s="159"/>
      <c r="L121" s="159"/>
      <c r="M121" s="159"/>
      <c r="N121" s="159"/>
      <c r="O121" s="96"/>
      <c r="P121" s="131"/>
    </row>
    <row r="122" spans="2:16" ht="20.100000000000001" customHeight="1">
      <c r="B122" s="224"/>
      <c r="C122" s="225"/>
      <c r="D122" s="205" t="s">
        <v>77</v>
      </c>
      <c r="E122" s="99"/>
      <c r="F122" s="100"/>
      <c r="G122" s="159" t="s">
        <v>2511</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2517</v>
      </c>
      <c r="H123" s="159"/>
      <c r="I123" s="159"/>
      <c r="J123" s="159"/>
      <c r="K123" s="159"/>
      <c r="L123" s="159"/>
      <c r="M123" s="159"/>
      <c r="N123" s="159"/>
      <c r="O123" s="96"/>
      <c r="P123" s="131"/>
    </row>
    <row r="124" spans="2:16" ht="20.100000000000001" customHeight="1">
      <c r="B124" s="194"/>
      <c r="C124" s="196"/>
      <c r="D124" s="219" t="s">
        <v>446</v>
      </c>
      <c r="E124" s="138"/>
      <c r="F124" s="139"/>
      <c r="G124" s="159" t="s">
        <v>2518</v>
      </c>
      <c r="H124" s="159"/>
      <c r="I124" s="159"/>
      <c r="J124" s="159"/>
      <c r="K124" s="159"/>
      <c r="L124" s="159"/>
      <c r="M124" s="159"/>
      <c r="N124" s="159"/>
      <c r="O124" s="96"/>
      <c r="P124" s="131"/>
    </row>
    <row r="125" spans="2:16" ht="20.100000000000001" customHeight="1">
      <c r="B125" s="194"/>
      <c r="C125" s="196"/>
      <c r="D125" s="221" t="s">
        <v>447</v>
      </c>
      <c r="E125" s="222"/>
      <c r="F125" s="223"/>
      <c r="G125" s="159" t="s">
        <v>2519</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2520</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2521</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2522</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5" t="s">
        <v>416</v>
      </c>
      <c r="C144" s="436"/>
      <c r="D144" s="436"/>
      <c r="E144" s="437"/>
      <c r="F144" s="260" t="s">
        <v>531</v>
      </c>
      <c r="G144" s="261"/>
      <c r="H144" s="261"/>
      <c r="I144" s="261"/>
      <c r="J144" s="262"/>
      <c r="K144" s="263" t="s">
        <v>2511</v>
      </c>
      <c r="L144" s="263"/>
      <c r="M144" s="263"/>
      <c r="N144" s="263"/>
      <c r="O144" s="108"/>
      <c r="P144" s="264"/>
    </row>
    <row r="145" spans="1:16" ht="20.100000000000001" customHeight="1">
      <c r="B145" s="438"/>
      <c r="C145" s="439"/>
      <c r="D145" s="439"/>
      <c r="E145" s="440"/>
      <c r="F145" s="221" t="s">
        <v>408</v>
      </c>
      <c r="G145" s="222"/>
      <c r="H145" s="222"/>
      <c r="I145" s="222"/>
      <c r="J145" s="223"/>
      <c r="K145" s="159" t="s">
        <v>2511</v>
      </c>
      <c r="L145" s="159"/>
      <c r="M145" s="159"/>
      <c r="N145" s="159"/>
      <c r="O145" s="96"/>
      <c r="P145" s="131"/>
    </row>
    <row r="146" spans="1:16" ht="20.100000000000001" customHeight="1">
      <c r="B146" s="438"/>
      <c r="C146" s="439"/>
      <c r="D146" s="439"/>
      <c r="E146" s="440"/>
      <c r="F146" s="205" t="s">
        <v>94</v>
      </c>
      <c r="G146" s="99"/>
      <c r="H146" s="99"/>
      <c r="I146" s="99"/>
      <c r="J146" s="100"/>
      <c r="K146" s="159" t="s">
        <v>2512</v>
      </c>
      <c r="L146" s="159"/>
      <c r="M146" s="159"/>
      <c r="N146" s="159"/>
      <c r="O146" s="96"/>
      <c r="P146" s="131"/>
    </row>
    <row r="147" spans="1:16" ht="20.100000000000001" customHeight="1">
      <c r="B147" s="438"/>
      <c r="C147" s="439"/>
      <c r="D147" s="439"/>
      <c r="E147" s="440"/>
      <c r="F147" s="205" t="s">
        <v>95</v>
      </c>
      <c r="G147" s="99"/>
      <c r="H147" s="99"/>
      <c r="I147" s="99"/>
      <c r="J147" s="100"/>
      <c r="K147" s="159" t="s">
        <v>2511</v>
      </c>
      <c r="L147" s="159"/>
      <c r="M147" s="159"/>
      <c r="N147" s="159"/>
      <c r="O147" s="96"/>
      <c r="P147" s="131"/>
    </row>
    <row r="148" spans="1:16" ht="20.100000000000001" customHeight="1">
      <c r="B148" s="438"/>
      <c r="C148" s="439"/>
      <c r="D148" s="439"/>
      <c r="E148" s="440"/>
      <c r="F148" s="205" t="s">
        <v>409</v>
      </c>
      <c r="G148" s="99"/>
      <c r="H148" s="99"/>
      <c r="I148" s="99"/>
      <c r="J148" s="100"/>
      <c r="K148" s="159" t="s">
        <v>2511</v>
      </c>
      <c r="L148" s="159"/>
      <c r="M148" s="159"/>
      <c r="N148" s="159"/>
      <c r="O148" s="96"/>
      <c r="P148" s="131"/>
    </row>
    <row r="149" spans="1:16" ht="20.100000000000001" customHeight="1">
      <c r="A149" s="4"/>
      <c r="B149" s="438"/>
      <c r="C149" s="439"/>
      <c r="D149" s="439"/>
      <c r="E149" s="440"/>
      <c r="F149" s="205" t="s">
        <v>96</v>
      </c>
      <c r="G149" s="99"/>
      <c r="H149" s="99"/>
      <c r="I149" s="99"/>
      <c r="J149" s="100"/>
      <c r="K149" s="159" t="s">
        <v>2512</v>
      </c>
      <c r="L149" s="159"/>
      <c r="M149" s="159"/>
      <c r="N149" s="159"/>
      <c r="O149" s="96"/>
      <c r="P149" s="131"/>
    </row>
    <row r="150" spans="1:16" ht="20.100000000000001" customHeight="1">
      <c r="B150" s="438"/>
      <c r="C150" s="439"/>
      <c r="D150" s="439"/>
      <c r="E150" s="440"/>
      <c r="F150" s="205" t="s">
        <v>410</v>
      </c>
      <c r="G150" s="99"/>
      <c r="H150" s="99"/>
      <c r="I150" s="99"/>
      <c r="J150" s="100"/>
      <c r="K150" s="159" t="s">
        <v>2511</v>
      </c>
      <c r="L150" s="159"/>
      <c r="M150" s="159"/>
      <c r="N150" s="159"/>
      <c r="O150" s="96"/>
      <c r="P150" s="131"/>
    </row>
    <row r="151" spans="1:16" ht="20.100000000000001" customHeight="1">
      <c r="B151" s="438"/>
      <c r="C151" s="439"/>
      <c r="D151" s="439"/>
      <c r="E151" s="440"/>
      <c r="F151" s="205" t="s">
        <v>411</v>
      </c>
      <c r="G151" s="99"/>
      <c r="H151" s="99"/>
      <c r="I151" s="99"/>
      <c r="J151" s="100"/>
      <c r="K151" s="159" t="s">
        <v>2511</v>
      </c>
      <c r="L151" s="159"/>
      <c r="M151" s="159"/>
      <c r="N151" s="159"/>
      <c r="O151" s="96"/>
      <c r="P151" s="131"/>
    </row>
    <row r="152" spans="1:16" ht="20.100000000000001" customHeight="1">
      <c r="B152" s="438"/>
      <c r="C152" s="439"/>
      <c r="D152" s="439"/>
      <c r="E152" s="440"/>
      <c r="F152" s="205" t="s">
        <v>415</v>
      </c>
      <c r="G152" s="99"/>
      <c r="H152" s="99"/>
      <c r="I152" s="99"/>
      <c r="J152" s="100"/>
      <c r="K152" s="159" t="s">
        <v>2511</v>
      </c>
      <c r="L152" s="159"/>
      <c r="M152" s="159"/>
      <c r="N152" s="159"/>
      <c r="O152" s="96"/>
      <c r="P152" s="131"/>
    </row>
    <row r="153" spans="1:16" ht="20.100000000000001" customHeight="1">
      <c r="B153" s="438"/>
      <c r="C153" s="439"/>
      <c r="D153" s="439"/>
      <c r="E153" s="440"/>
      <c r="F153" s="205" t="s">
        <v>530</v>
      </c>
      <c r="G153" s="99"/>
      <c r="H153" s="99"/>
      <c r="I153" s="99"/>
      <c r="J153" s="100"/>
      <c r="K153" s="159" t="s">
        <v>2511</v>
      </c>
      <c r="L153" s="159"/>
      <c r="M153" s="159"/>
      <c r="N153" s="159"/>
      <c r="O153" s="96"/>
      <c r="P153" s="131"/>
    </row>
    <row r="154" spans="1:16" ht="20.100000000000001" customHeight="1">
      <c r="B154" s="438"/>
      <c r="C154" s="439"/>
      <c r="D154" s="439"/>
      <c r="E154" s="440"/>
      <c r="F154" s="253" t="s">
        <v>97</v>
      </c>
      <c r="G154" s="254"/>
      <c r="H154" s="255"/>
      <c r="I154" s="265" t="s">
        <v>99</v>
      </c>
      <c r="J154" s="107"/>
      <c r="K154" s="159" t="s">
        <v>2511</v>
      </c>
      <c r="L154" s="159"/>
      <c r="M154" s="159"/>
      <c r="N154" s="159"/>
      <c r="O154" s="96"/>
      <c r="P154" s="131"/>
    </row>
    <row r="155" spans="1:16" ht="20.100000000000001" customHeight="1">
      <c r="B155" s="438"/>
      <c r="C155" s="439"/>
      <c r="D155" s="439"/>
      <c r="E155" s="440"/>
      <c r="F155" s="256"/>
      <c r="G155" s="257"/>
      <c r="H155" s="258"/>
      <c r="I155" s="106" t="s">
        <v>100</v>
      </c>
      <c r="J155" s="107"/>
      <c r="K155" s="159" t="s">
        <v>2511</v>
      </c>
      <c r="L155" s="159"/>
      <c r="M155" s="159"/>
      <c r="N155" s="159"/>
      <c r="O155" s="96"/>
      <c r="P155" s="131"/>
    </row>
    <row r="156" spans="1:16" ht="20.100000000000001" customHeight="1">
      <c r="B156" s="438"/>
      <c r="C156" s="439"/>
      <c r="D156" s="439"/>
      <c r="E156" s="440"/>
      <c r="F156" s="250" t="s">
        <v>98</v>
      </c>
      <c r="G156" s="251"/>
      <c r="H156" s="252"/>
      <c r="I156" s="93" t="s">
        <v>532</v>
      </c>
      <c r="J156" s="95"/>
      <c r="K156" s="159" t="s">
        <v>2511</v>
      </c>
      <c r="L156" s="159"/>
      <c r="M156" s="159"/>
      <c r="N156" s="159"/>
      <c r="O156" s="96"/>
      <c r="P156" s="131"/>
    </row>
    <row r="157" spans="1:16" ht="20.100000000000001" customHeight="1">
      <c r="B157" s="438"/>
      <c r="C157" s="439"/>
      <c r="D157" s="439"/>
      <c r="E157" s="440"/>
      <c r="F157" s="250"/>
      <c r="G157" s="251"/>
      <c r="H157" s="252"/>
      <c r="I157" s="93" t="s">
        <v>533</v>
      </c>
      <c r="J157" s="95"/>
      <c r="K157" s="159" t="s">
        <v>2511</v>
      </c>
      <c r="L157" s="159"/>
      <c r="M157" s="159"/>
      <c r="N157" s="159"/>
      <c r="O157" s="96"/>
      <c r="P157" s="131"/>
    </row>
    <row r="158" spans="1:16" ht="20.100000000000001" customHeight="1">
      <c r="B158" s="438"/>
      <c r="C158" s="439"/>
      <c r="D158" s="439"/>
      <c r="E158" s="440"/>
      <c r="F158" s="250"/>
      <c r="G158" s="251"/>
      <c r="H158" s="252"/>
      <c r="I158" s="93" t="s">
        <v>100</v>
      </c>
      <c r="J158" s="95"/>
      <c r="K158" s="159" t="s">
        <v>2511</v>
      </c>
      <c r="L158" s="159"/>
      <c r="M158" s="159"/>
      <c r="N158" s="159"/>
      <c r="O158" s="96"/>
      <c r="P158" s="131"/>
    </row>
    <row r="159" spans="1:16" ht="20.100000000000001" customHeight="1">
      <c r="B159" s="438"/>
      <c r="C159" s="439"/>
      <c r="D159" s="439"/>
      <c r="E159" s="440"/>
      <c r="F159" s="250"/>
      <c r="G159" s="251"/>
      <c r="H159" s="252"/>
      <c r="I159" s="250" t="s">
        <v>101</v>
      </c>
      <c r="J159" s="252"/>
      <c r="K159" s="159" t="s">
        <v>2511</v>
      </c>
      <c r="L159" s="159"/>
      <c r="M159" s="159"/>
      <c r="N159" s="159"/>
      <c r="O159" s="96"/>
      <c r="P159" s="131"/>
    </row>
    <row r="160" spans="1:16" ht="20.100000000000001" customHeight="1">
      <c r="B160" s="438"/>
      <c r="C160" s="439"/>
      <c r="D160" s="439"/>
      <c r="E160" s="440"/>
      <c r="F160" s="250" t="s">
        <v>425</v>
      </c>
      <c r="G160" s="251"/>
      <c r="H160" s="252"/>
      <c r="I160" s="93" t="s">
        <v>99</v>
      </c>
      <c r="J160" s="95"/>
      <c r="K160" s="159" t="s">
        <v>2511</v>
      </c>
      <c r="L160" s="159"/>
      <c r="M160" s="159"/>
      <c r="N160" s="159"/>
      <c r="O160" s="96"/>
      <c r="P160" s="131"/>
    </row>
    <row r="161" spans="2:20" ht="20.100000000000001" customHeight="1">
      <c r="B161" s="438"/>
      <c r="C161" s="439"/>
      <c r="D161" s="439"/>
      <c r="E161" s="440"/>
      <c r="F161" s="250"/>
      <c r="G161" s="251"/>
      <c r="H161" s="252"/>
      <c r="I161" s="93" t="s">
        <v>100</v>
      </c>
      <c r="J161" s="95"/>
      <c r="K161" s="159" t="s">
        <v>2512</v>
      </c>
      <c r="L161" s="159"/>
      <c r="M161" s="159"/>
      <c r="N161" s="159"/>
      <c r="O161" s="96"/>
      <c r="P161" s="131"/>
    </row>
    <row r="162" spans="2:20" ht="20.100000000000001" customHeight="1">
      <c r="B162" s="438"/>
      <c r="C162" s="439"/>
      <c r="D162" s="439"/>
      <c r="E162" s="440"/>
      <c r="F162" s="250"/>
      <c r="G162" s="251"/>
      <c r="H162" s="252"/>
      <c r="I162" s="256" t="s">
        <v>101</v>
      </c>
      <c r="J162" s="258"/>
      <c r="K162" s="159" t="s">
        <v>2511</v>
      </c>
      <c r="L162" s="159"/>
      <c r="M162" s="159"/>
      <c r="N162" s="159"/>
      <c r="O162" s="96"/>
      <c r="P162" s="131"/>
    </row>
    <row r="163" spans="2:20" ht="20.100000000000001" customHeight="1">
      <c r="B163" s="438"/>
      <c r="C163" s="439"/>
      <c r="D163" s="439"/>
      <c r="E163" s="440"/>
      <c r="F163" s="250"/>
      <c r="G163" s="251"/>
      <c r="H163" s="252"/>
      <c r="I163" s="93" t="s">
        <v>426</v>
      </c>
      <c r="J163" s="95"/>
      <c r="K163" s="159" t="s">
        <v>2511</v>
      </c>
      <c r="L163" s="159"/>
      <c r="M163" s="159"/>
      <c r="N163" s="159"/>
      <c r="O163" s="96"/>
      <c r="P163" s="131"/>
    </row>
    <row r="164" spans="2:20" ht="20.100000000000001" customHeight="1">
      <c r="B164" s="438"/>
      <c r="C164" s="439"/>
      <c r="D164" s="439"/>
      <c r="E164" s="440"/>
      <c r="F164" s="250"/>
      <c r="G164" s="251"/>
      <c r="H164" s="252"/>
      <c r="I164" s="256" t="s">
        <v>427</v>
      </c>
      <c r="J164" s="258"/>
      <c r="K164" s="159" t="s">
        <v>2511</v>
      </c>
      <c r="L164" s="159"/>
      <c r="M164" s="159"/>
      <c r="N164" s="159"/>
      <c r="O164" s="96"/>
      <c r="P164" s="131"/>
    </row>
    <row r="165" spans="2:20" ht="20.100000000000001" customHeight="1">
      <c r="B165" s="438"/>
      <c r="C165" s="439"/>
      <c r="D165" s="439"/>
      <c r="E165" s="440"/>
      <c r="F165" s="253" t="s">
        <v>428</v>
      </c>
      <c r="G165" s="254"/>
      <c r="H165" s="255"/>
      <c r="I165" s="265" t="s">
        <v>99</v>
      </c>
      <c r="J165" s="107"/>
      <c r="K165" s="159" t="s">
        <v>2511</v>
      </c>
      <c r="L165" s="159"/>
      <c r="M165" s="159"/>
      <c r="N165" s="159"/>
      <c r="O165" s="96"/>
      <c r="P165" s="131"/>
    </row>
    <row r="166" spans="2:20" ht="20.100000000000001" customHeight="1">
      <c r="B166" s="441"/>
      <c r="C166" s="442"/>
      <c r="D166" s="442"/>
      <c r="E166" s="443"/>
      <c r="F166" s="256"/>
      <c r="G166" s="257"/>
      <c r="H166" s="258"/>
      <c r="I166" s="106" t="s">
        <v>100</v>
      </c>
      <c r="J166" s="107"/>
      <c r="K166" s="159" t="s">
        <v>2511</v>
      </c>
      <c r="L166" s="159"/>
      <c r="M166" s="159"/>
      <c r="N166" s="159"/>
      <c r="O166" s="96"/>
      <c r="P166" s="131"/>
    </row>
    <row r="167" spans="2:20" ht="20.100000000000001" customHeight="1">
      <c r="B167" s="191" t="s">
        <v>102</v>
      </c>
      <c r="C167" s="192"/>
      <c r="D167" s="192"/>
      <c r="E167" s="192"/>
      <c r="F167" s="193"/>
      <c r="G167" s="131" t="s">
        <v>2512</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v>3</v>
      </c>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2523</v>
      </c>
      <c r="G172" s="171" t="s">
        <v>474</v>
      </c>
      <c r="H172" s="171"/>
      <c r="I172" s="171"/>
      <c r="J172" s="171"/>
      <c r="K172" s="171"/>
      <c r="L172" s="171"/>
      <c r="M172" s="171"/>
      <c r="N172" s="171"/>
      <c r="O172" s="171"/>
      <c r="P172" s="187"/>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t="s">
        <v>2523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2524</v>
      </c>
      <c r="J176" s="86"/>
      <c r="K176" s="86"/>
      <c r="L176" s="86"/>
      <c r="M176" s="86"/>
      <c r="N176" s="86"/>
      <c r="O176" s="87"/>
      <c r="P176" s="88"/>
    </row>
    <row r="177" spans="2:16" ht="39.950000000000003" customHeight="1">
      <c r="B177" s="282"/>
      <c r="C177" s="283"/>
      <c r="D177" s="82"/>
      <c r="E177" s="203"/>
      <c r="F177" s="92" t="s">
        <v>108</v>
      </c>
      <c r="G177" s="92"/>
      <c r="H177" s="92"/>
      <c r="I177" s="85" t="s">
        <v>2525</v>
      </c>
      <c r="J177" s="86"/>
      <c r="K177" s="86"/>
      <c r="L177" s="86"/>
      <c r="M177" s="86"/>
      <c r="N177" s="86"/>
      <c r="O177" s="87"/>
      <c r="P177" s="88"/>
    </row>
    <row r="178" spans="2:16" ht="39.950000000000003" customHeight="1">
      <c r="B178" s="282"/>
      <c r="C178" s="283"/>
      <c r="D178" s="82"/>
      <c r="E178" s="203"/>
      <c r="F178" s="92" t="s">
        <v>109</v>
      </c>
      <c r="G178" s="92"/>
      <c r="H178" s="92"/>
      <c r="I178" s="85" t="s">
        <v>2526</v>
      </c>
      <c r="J178" s="86"/>
      <c r="K178" s="86"/>
      <c r="L178" s="86"/>
      <c r="M178" s="86"/>
      <c r="N178" s="86"/>
      <c r="O178" s="87"/>
      <c r="P178" s="88"/>
    </row>
    <row r="179" spans="2:16" ht="39.950000000000003" customHeight="1">
      <c r="B179" s="282"/>
      <c r="C179" s="283"/>
      <c r="D179" s="82"/>
      <c r="E179" s="203"/>
      <c r="F179" s="92" t="s">
        <v>429</v>
      </c>
      <c r="G179" s="92"/>
      <c r="H179" s="92"/>
      <c r="I179" s="85" t="s">
        <v>2526</v>
      </c>
      <c r="J179" s="86"/>
      <c r="K179" s="86"/>
      <c r="L179" s="86"/>
      <c r="M179" s="86"/>
      <c r="N179" s="86"/>
      <c r="O179" s="87"/>
      <c r="P179" s="88"/>
    </row>
    <row r="180" spans="2:16" ht="39.950000000000003" customHeight="1">
      <c r="B180" s="282"/>
      <c r="C180" s="283"/>
      <c r="D180" s="82"/>
      <c r="E180" s="203"/>
      <c r="F180" s="92" t="s">
        <v>110</v>
      </c>
      <c r="G180" s="92"/>
      <c r="H180" s="92"/>
      <c r="I180" s="85" t="s">
        <v>2527</v>
      </c>
      <c r="J180" s="86"/>
      <c r="K180" s="86"/>
      <c r="L180" s="86"/>
      <c r="M180" s="86"/>
      <c r="N180" s="86"/>
      <c r="O180" s="87"/>
      <c r="P180" s="88"/>
    </row>
    <row r="181" spans="2:16" ht="39.950000000000003" customHeight="1">
      <c r="B181" s="282"/>
      <c r="C181" s="283"/>
      <c r="D181" s="82">
        <v>2</v>
      </c>
      <c r="E181" s="203"/>
      <c r="F181" s="92" t="s">
        <v>5</v>
      </c>
      <c r="G181" s="92"/>
      <c r="H181" s="92"/>
      <c r="I181" s="85" t="s">
        <v>2528</v>
      </c>
      <c r="J181" s="86"/>
      <c r="K181" s="86"/>
      <c r="L181" s="86"/>
      <c r="M181" s="86"/>
      <c r="N181" s="86"/>
      <c r="O181" s="87"/>
      <c r="P181" s="88"/>
    </row>
    <row r="182" spans="2:16" ht="39.950000000000003" customHeight="1">
      <c r="B182" s="282"/>
      <c r="C182" s="283"/>
      <c r="D182" s="82"/>
      <c r="E182" s="203"/>
      <c r="F182" s="92" t="s">
        <v>108</v>
      </c>
      <c r="G182" s="92"/>
      <c r="H182" s="92"/>
      <c r="I182" s="85" t="s">
        <v>2529</v>
      </c>
      <c r="J182" s="86"/>
      <c r="K182" s="86"/>
      <c r="L182" s="86"/>
      <c r="M182" s="86"/>
      <c r="N182" s="86"/>
      <c r="O182" s="87"/>
      <c r="P182" s="88"/>
    </row>
    <row r="183" spans="2:16" ht="39.950000000000003" customHeight="1">
      <c r="B183" s="282"/>
      <c r="C183" s="283"/>
      <c r="D183" s="82"/>
      <c r="E183" s="203"/>
      <c r="F183" s="92" t="s">
        <v>109</v>
      </c>
      <c r="G183" s="92"/>
      <c r="H183" s="92"/>
      <c r="I183" s="85" t="s">
        <v>2530</v>
      </c>
      <c r="J183" s="86"/>
      <c r="K183" s="86"/>
      <c r="L183" s="86"/>
      <c r="M183" s="86"/>
      <c r="N183" s="86"/>
      <c r="O183" s="87"/>
      <c r="P183" s="88"/>
    </row>
    <row r="184" spans="2:16" ht="39.950000000000003" customHeight="1">
      <c r="B184" s="282"/>
      <c r="C184" s="283"/>
      <c r="D184" s="82"/>
      <c r="E184" s="203"/>
      <c r="F184" s="92" t="s">
        <v>429</v>
      </c>
      <c r="G184" s="92"/>
      <c r="H184" s="92"/>
      <c r="I184" s="85" t="s">
        <v>2530</v>
      </c>
      <c r="J184" s="86"/>
      <c r="K184" s="86"/>
      <c r="L184" s="86"/>
      <c r="M184" s="86"/>
      <c r="N184" s="86"/>
      <c r="O184" s="87"/>
      <c r="P184" s="88"/>
    </row>
    <row r="185" spans="2:16" ht="39.950000000000003" customHeight="1">
      <c r="B185" s="282"/>
      <c r="C185" s="283"/>
      <c r="D185" s="82"/>
      <c r="E185" s="203"/>
      <c r="F185" s="92" t="s">
        <v>110</v>
      </c>
      <c r="G185" s="92"/>
      <c r="H185" s="92"/>
      <c r="I185" s="85" t="s">
        <v>2531</v>
      </c>
      <c r="J185" s="86"/>
      <c r="K185" s="86"/>
      <c r="L185" s="86"/>
      <c r="M185" s="86"/>
      <c r="N185" s="86"/>
      <c r="O185" s="87"/>
      <c r="P185" s="88"/>
    </row>
    <row r="186" spans="2:16" ht="39.950000000000003" customHeight="1">
      <c r="B186" s="282"/>
      <c r="C186" s="283"/>
      <c r="D186" s="270">
        <v>3</v>
      </c>
      <c r="E186" s="236"/>
      <c r="F186" s="92" t="s">
        <v>5</v>
      </c>
      <c r="G186" s="92"/>
      <c r="H186" s="92"/>
      <c r="I186" s="85" t="s">
        <v>2532</v>
      </c>
      <c r="J186" s="86"/>
      <c r="K186" s="86"/>
      <c r="L186" s="86"/>
      <c r="M186" s="86"/>
      <c r="N186" s="86"/>
      <c r="O186" s="87"/>
      <c r="P186" s="88"/>
    </row>
    <row r="187" spans="2:16" ht="39.950000000000003" customHeight="1">
      <c r="B187" s="282"/>
      <c r="C187" s="283"/>
      <c r="D187" s="271"/>
      <c r="E187" s="237"/>
      <c r="F187" s="92" t="s">
        <v>108</v>
      </c>
      <c r="G187" s="92"/>
      <c r="H187" s="92"/>
      <c r="I187" s="85" t="s">
        <v>2533</v>
      </c>
      <c r="J187" s="86"/>
      <c r="K187" s="86"/>
      <c r="L187" s="86"/>
      <c r="M187" s="86"/>
      <c r="N187" s="86"/>
      <c r="O187" s="87"/>
      <c r="P187" s="88"/>
    </row>
    <row r="188" spans="2:16" ht="39.950000000000003" customHeight="1">
      <c r="B188" s="282"/>
      <c r="C188" s="283"/>
      <c r="D188" s="271"/>
      <c r="E188" s="237"/>
      <c r="F188" s="92" t="s">
        <v>109</v>
      </c>
      <c r="G188" s="92"/>
      <c r="H188" s="92"/>
      <c r="I188" s="85" t="s">
        <v>2534</v>
      </c>
      <c r="J188" s="86"/>
      <c r="K188" s="86"/>
      <c r="L188" s="86"/>
      <c r="M188" s="86"/>
      <c r="N188" s="86"/>
      <c r="O188" s="87"/>
      <c r="P188" s="88"/>
    </row>
    <row r="189" spans="2:16" ht="39.950000000000003" customHeight="1">
      <c r="B189" s="282"/>
      <c r="C189" s="283"/>
      <c r="D189" s="271"/>
      <c r="E189" s="237"/>
      <c r="F189" s="92" t="s">
        <v>429</v>
      </c>
      <c r="G189" s="92"/>
      <c r="H189" s="92"/>
      <c r="I189" s="85" t="s">
        <v>2534</v>
      </c>
      <c r="J189" s="86"/>
      <c r="K189" s="86"/>
      <c r="L189" s="86"/>
      <c r="M189" s="86"/>
      <c r="N189" s="86"/>
      <c r="O189" s="87"/>
      <c r="P189" s="88"/>
    </row>
    <row r="190" spans="2:16" ht="39.950000000000003" customHeight="1">
      <c r="B190" s="444"/>
      <c r="C190" s="445"/>
      <c r="D190" s="272"/>
      <c r="E190" s="238"/>
      <c r="F190" s="92" t="s">
        <v>110</v>
      </c>
      <c r="G190" s="92"/>
      <c r="H190" s="92"/>
      <c r="I190" s="85" t="s">
        <v>2535</v>
      </c>
      <c r="J190" s="86"/>
      <c r="K190" s="86"/>
      <c r="L190" s="86"/>
      <c r="M190" s="86"/>
      <c r="N190" s="86"/>
      <c r="O190" s="87"/>
      <c r="P190" s="88"/>
    </row>
    <row r="191" spans="2:16" ht="39.950000000000003" customHeight="1">
      <c r="B191" s="280" t="s">
        <v>107</v>
      </c>
      <c r="C191" s="281"/>
      <c r="D191" s="270">
        <v>1</v>
      </c>
      <c r="E191" s="236"/>
      <c r="F191" s="92" t="s">
        <v>5</v>
      </c>
      <c r="G191" s="92"/>
      <c r="H191" s="92"/>
      <c r="I191" s="85" t="s">
        <v>2536</v>
      </c>
      <c r="J191" s="86"/>
      <c r="K191" s="86"/>
      <c r="L191" s="86"/>
      <c r="M191" s="86"/>
      <c r="N191" s="86"/>
      <c r="O191" s="87"/>
      <c r="P191" s="88"/>
    </row>
    <row r="192" spans="2:16" ht="39.950000000000003" customHeight="1">
      <c r="B192" s="282"/>
      <c r="C192" s="283"/>
      <c r="D192" s="271"/>
      <c r="E192" s="237"/>
      <c r="F192" s="92" t="s">
        <v>108</v>
      </c>
      <c r="G192" s="92"/>
      <c r="H192" s="92"/>
      <c r="I192" s="85" t="s">
        <v>2537</v>
      </c>
      <c r="J192" s="86"/>
      <c r="K192" s="86"/>
      <c r="L192" s="86"/>
      <c r="M192" s="86"/>
      <c r="N192" s="86"/>
      <c r="O192" s="87"/>
      <c r="P192" s="88"/>
    </row>
    <row r="193" spans="2:16" ht="39.950000000000003" customHeight="1">
      <c r="B193" s="282"/>
      <c r="C193" s="283"/>
      <c r="D193" s="271"/>
      <c r="E193" s="237"/>
      <c r="F193" s="160" t="s">
        <v>110</v>
      </c>
      <c r="G193" s="160"/>
      <c r="H193" s="160"/>
      <c r="I193" s="85" t="s">
        <v>2538</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t="s">
        <v>2523</v>
      </c>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c r="K201" s="208"/>
      <c r="L201" s="208"/>
      <c r="M201" s="208"/>
      <c r="N201" s="208"/>
      <c r="O201" s="208"/>
      <c r="P201" s="209"/>
    </row>
    <row r="202" spans="2:16" ht="60" customHeight="1">
      <c r="B202" s="114" t="s">
        <v>114</v>
      </c>
      <c r="C202" s="92"/>
      <c r="D202" s="92"/>
      <c r="E202" s="92"/>
      <c r="F202" s="85" t="s">
        <v>2539</v>
      </c>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4" t="s">
        <v>119</v>
      </c>
      <c r="C206" s="286"/>
      <c r="D206" s="286"/>
      <c r="E206" s="286"/>
      <c r="F206" s="159"/>
      <c r="G206" s="159"/>
      <c r="H206" s="159"/>
      <c r="I206" s="159"/>
      <c r="J206" s="159"/>
      <c r="K206" s="159"/>
      <c r="L206" s="159"/>
      <c r="M206" s="159"/>
      <c r="N206" s="159"/>
      <c r="O206" s="96"/>
      <c r="P206" s="131"/>
    </row>
    <row r="207" spans="2:16" ht="20.100000000000001" customHeight="1">
      <c r="B207" s="295" t="s">
        <v>120</v>
      </c>
      <c r="C207" s="287"/>
      <c r="D207" s="286" t="s">
        <v>121</v>
      </c>
      <c r="E207" s="286"/>
      <c r="F207" s="159"/>
      <c r="G207" s="159"/>
      <c r="H207" s="159"/>
      <c r="I207" s="159"/>
      <c r="J207" s="159"/>
      <c r="K207" s="159"/>
      <c r="L207" s="159"/>
      <c r="M207" s="159"/>
      <c r="N207" s="159"/>
      <c r="O207" s="96"/>
      <c r="P207" s="131"/>
    </row>
    <row r="208" spans="2:16" ht="20.100000000000001" customHeight="1">
      <c r="B208" s="295"/>
      <c r="C208" s="287"/>
      <c r="D208" s="286" t="s">
        <v>122</v>
      </c>
      <c r="E208" s="286"/>
      <c r="F208" s="159"/>
      <c r="G208" s="159"/>
      <c r="H208" s="159"/>
      <c r="I208" s="159"/>
      <c r="J208" s="159"/>
      <c r="K208" s="159"/>
      <c r="L208" s="159"/>
      <c r="M208" s="159"/>
      <c r="N208" s="159"/>
      <c r="O208" s="96"/>
      <c r="P208" s="131"/>
    </row>
    <row r="209" spans="2:20" ht="20.100000000000001" customHeight="1">
      <c r="B209" s="295"/>
      <c r="C209" s="287"/>
      <c r="D209" s="286" t="s">
        <v>123</v>
      </c>
      <c r="E209" s="286"/>
      <c r="F209" s="159"/>
      <c r="G209" s="159"/>
      <c r="H209" s="159"/>
      <c r="I209" s="159"/>
      <c r="J209" s="159"/>
      <c r="K209" s="159"/>
      <c r="L209" s="159"/>
      <c r="M209" s="159"/>
      <c r="N209" s="159"/>
      <c r="O209" s="96"/>
      <c r="P209" s="131"/>
    </row>
    <row r="210" spans="2:20" ht="20.100000000000001" customHeight="1">
      <c r="B210" s="295"/>
      <c r="C210" s="287"/>
      <c r="D210" s="286" t="s">
        <v>124</v>
      </c>
      <c r="E210" s="286"/>
      <c r="F210" s="159"/>
      <c r="G210" s="159"/>
      <c r="H210" s="159"/>
      <c r="I210" s="159"/>
      <c r="J210" s="159"/>
      <c r="K210" s="159"/>
      <c r="L210" s="159"/>
      <c r="M210" s="159"/>
      <c r="N210" s="159"/>
      <c r="O210" s="96"/>
      <c r="P210" s="131"/>
    </row>
    <row r="211" spans="2:20" ht="20.100000000000001" customHeight="1">
      <c r="B211" s="295"/>
      <c r="C211" s="287"/>
      <c r="D211" s="286" t="s">
        <v>125</v>
      </c>
      <c r="E211" s="286"/>
      <c r="F211" s="159"/>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2511</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2511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2541</v>
      </c>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2540</v>
      </c>
      <c r="K222" s="208"/>
      <c r="L222" s="208"/>
      <c r="M222" s="208"/>
      <c r="N222" s="208"/>
      <c r="O222" s="208"/>
      <c r="P222" s="209"/>
    </row>
    <row r="223" spans="2:20" ht="20.100000000000001" customHeight="1">
      <c r="B223" s="224"/>
      <c r="C223" s="229"/>
      <c r="D223" s="229"/>
      <c r="E223" s="225"/>
      <c r="F223" s="92" t="s">
        <v>137</v>
      </c>
      <c r="G223" s="92"/>
      <c r="H223" s="92"/>
      <c r="I223" s="92"/>
      <c r="J223" s="96">
        <v>1</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2542</v>
      </c>
      <c r="K227" s="208"/>
      <c r="L227" s="208"/>
      <c r="M227" s="208"/>
      <c r="N227" s="208"/>
      <c r="O227" s="208"/>
      <c r="P227" s="209"/>
    </row>
    <row r="228" spans="1:20" ht="20.100000000000001" customHeight="1">
      <c r="B228" s="114" t="s">
        <v>132</v>
      </c>
      <c r="C228" s="92"/>
      <c r="D228" s="92"/>
      <c r="E228" s="92"/>
      <c r="F228" s="96">
        <v>60</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t="str">
        <f>IF(OR($H$238&lt;&gt;"",$K$238&lt;&gt;""),SUM($H$238,$K$238),"")</f>
        <v/>
      </c>
      <c r="F238" s="220"/>
      <c r="G238" s="220"/>
      <c r="H238" s="159"/>
      <c r="I238" s="159"/>
      <c r="J238" s="159"/>
      <c r="K238" s="159"/>
      <c r="L238" s="159"/>
      <c r="M238" s="159"/>
      <c r="N238" s="159"/>
      <c r="O238" s="96"/>
      <c r="P238" s="131"/>
    </row>
    <row r="239" spans="1:20" ht="20.100000000000001" customHeight="1">
      <c r="B239" s="114" t="s">
        <v>141</v>
      </c>
      <c r="C239" s="92"/>
      <c r="D239" s="92"/>
      <c r="E239" s="220" t="str">
        <f>IF(OR($H$239&lt;&gt;"",$K$239&lt;&gt;""),SUM($H$239,$K$239),"")</f>
        <v/>
      </c>
      <c r="F239" s="220"/>
      <c r="G239" s="220"/>
      <c r="H239" s="159"/>
      <c r="I239" s="159"/>
      <c r="J239" s="159"/>
      <c r="K239" s="159"/>
      <c r="L239" s="159"/>
      <c r="M239" s="159"/>
      <c r="N239" s="159"/>
      <c r="O239" s="96"/>
      <c r="P239" s="131"/>
    </row>
    <row r="240" spans="1:20" ht="20.100000000000001" customHeight="1">
      <c r="B240" s="307" t="s">
        <v>142</v>
      </c>
      <c r="C240" s="92"/>
      <c r="D240" s="92"/>
      <c r="E240" s="220" t="str">
        <f>IF(OR($H$240&lt;&gt;"",$K$240&lt;&gt;""),SUM($H$240,$K$240),"")</f>
        <v/>
      </c>
      <c r="F240" s="220"/>
      <c r="G240" s="220"/>
      <c r="H240" s="159"/>
      <c r="I240" s="159"/>
      <c r="J240" s="159"/>
      <c r="K240" s="159"/>
      <c r="L240" s="159"/>
      <c r="M240" s="159"/>
      <c r="N240" s="159"/>
      <c r="O240" s="96"/>
      <c r="P240" s="131"/>
    </row>
    <row r="241" spans="2:20" ht="20.100000000000001" customHeight="1">
      <c r="B241" s="44"/>
      <c r="C241" s="92" t="s">
        <v>143</v>
      </c>
      <c r="D241" s="92"/>
      <c r="E241" s="220" t="str">
        <f>IF(OR($H$241&lt;&gt;"",$K$241&lt;&gt;""),SUM($H$241,$K$241),"")</f>
        <v/>
      </c>
      <c r="F241" s="220"/>
      <c r="G241" s="220"/>
      <c r="H241" s="159"/>
      <c r="I241" s="159"/>
      <c r="J241" s="159"/>
      <c r="K241" s="159"/>
      <c r="L241" s="159"/>
      <c r="M241" s="159"/>
      <c r="N241" s="159"/>
      <c r="O241" s="96"/>
      <c r="P241" s="131"/>
    </row>
    <row r="242" spans="2:20" ht="20.100000000000001" customHeight="1">
      <c r="B242" s="45"/>
      <c r="C242" s="92" t="s">
        <v>144</v>
      </c>
      <c r="D242" s="92"/>
      <c r="E242" s="220" t="str">
        <f>IF(OR($H$242&lt;&gt;"",$K$242&lt;&gt;""),SUM($H$242,$K$242),"")</f>
        <v/>
      </c>
      <c r="F242" s="220"/>
      <c r="G242" s="220"/>
      <c r="H242" s="159"/>
      <c r="I242" s="159"/>
      <c r="J242" s="159"/>
      <c r="K242" s="159"/>
      <c r="L242" s="159"/>
      <c r="M242" s="159"/>
      <c r="N242" s="159"/>
      <c r="O242" s="96"/>
      <c r="P242" s="131"/>
    </row>
    <row r="243" spans="2:20" ht="20.100000000000001" customHeight="1">
      <c r="B243" s="114" t="s">
        <v>145</v>
      </c>
      <c r="C243" s="92"/>
      <c r="D243" s="92"/>
      <c r="E243" s="220" t="str">
        <f>IF(OR($H$243&lt;&gt;"",$K$243&lt;&gt;""),SUM($H$243,$K$243),"")</f>
        <v/>
      </c>
      <c r="F243" s="220"/>
      <c r="G243" s="220"/>
      <c r="H243" s="159"/>
      <c r="I243" s="159"/>
      <c r="J243" s="159"/>
      <c r="K243" s="159"/>
      <c r="L243" s="159"/>
      <c r="M243" s="159"/>
      <c r="N243" s="159"/>
      <c r="O243" s="96"/>
      <c r="P243" s="131"/>
    </row>
    <row r="244" spans="2:20" ht="20.100000000000001" customHeight="1">
      <c r="B244" s="114" t="s">
        <v>146</v>
      </c>
      <c r="C244" s="92"/>
      <c r="D244" s="92"/>
      <c r="E244" s="220" t="str">
        <f>IF(OR($H$244&lt;&gt;"",$K$244&lt;&gt;""),SUM($H$244,$K$244),"")</f>
        <v/>
      </c>
      <c r="F244" s="220"/>
      <c r="G244" s="220"/>
      <c r="H244" s="159"/>
      <c r="I244" s="159"/>
      <c r="J244" s="159"/>
      <c r="K244" s="159"/>
      <c r="L244" s="159"/>
      <c r="M244" s="159"/>
      <c r="N244" s="159"/>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t="str">
        <f>IF(OR($H$247&lt;&gt;"",$K$247&lt;&gt;""),SUM($H$247,$K$247),"")</f>
        <v/>
      </c>
      <c r="F247" s="220"/>
      <c r="G247" s="220"/>
      <c r="H247" s="159"/>
      <c r="I247" s="159"/>
      <c r="J247" s="159"/>
      <c r="K247" s="159"/>
      <c r="L247" s="159"/>
      <c r="M247" s="159"/>
      <c r="N247" s="159"/>
      <c r="O247" s="96"/>
      <c r="P247" s="131"/>
    </row>
    <row r="248" spans="2:20" ht="20.100000000000001" customHeight="1">
      <c r="B248" s="114" t="s">
        <v>150</v>
      </c>
      <c r="C248" s="92"/>
      <c r="D248" s="92"/>
      <c r="E248" s="220" t="str">
        <f>IF(OR($H$248&lt;&gt;"",$K$248&lt;&gt;""),SUM($H$248,$K$248),"")</f>
        <v/>
      </c>
      <c r="F248" s="220"/>
      <c r="G248" s="220"/>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t="str">
        <f>IF(OR($J$258&lt;&gt;"",$M$258&lt;&gt;""),SUM($J$258,$M$258),"")</f>
        <v/>
      </c>
      <c r="H258" s="220"/>
      <c r="I258" s="220"/>
      <c r="J258" s="159"/>
      <c r="K258" s="159"/>
      <c r="L258" s="159"/>
      <c r="M258" s="159"/>
      <c r="N258" s="159"/>
      <c r="O258" s="96"/>
      <c r="P258" s="131"/>
    </row>
    <row r="259" spans="2:20" ht="20.100000000000001" customHeight="1">
      <c r="B259" s="114" t="s">
        <v>162</v>
      </c>
      <c r="C259" s="92"/>
      <c r="D259" s="92"/>
      <c r="E259" s="92"/>
      <c r="F259" s="92"/>
      <c r="G259" s="220" t="str">
        <f>IF(OR($J$259&lt;&gt;"",$M$259&lt;&gt;""),SUM($J$259,$M$259),"")</f>
        <v/>
      </c>
      <c r="H259" s="220"/>
      <c r="I259" s="220"/>
      <c r="J259" s="159"/>
      <c r="K259" s="159"/>
      <c r="L259" s="159"/>
      <c r="M259" s="159"/>
      <c r="N259" s="159"/>
      <c r="O259" s="96"/>
      <c r="P259" s="131"/>
    </row>
    <row r="260" spans="2:20" ht="20.100000000000001" customHeight="1">
      <c r="B260" s="114" t="s">
        <v>163</v>
      </c>
      <c r="C260" s="92"/>
      <c r="D260" s="92"/>
      <c r="E260" s="92"/>
      <c r="F260" s="92"/>
      <c r="G260" s="220" t="str">
        <f>IF(OR($J$260&lt;&gt;"",$M$260&lt;&gt;""),SUM($J$260,$M$260),"")</f>
        <v/>
      </c>
      <c r="H260" s="220"/>
      <c r="I260" s="220"/>
      <c r="J260" s="159"/>
      <c r="K260" s="159"/>
      <c r="L260" s="159"/>
      <c r="M260" s="159"/>
      <c r="N260" s="159"/>
      <c r="O260" s="96"/>
      <c r="P260" s="131"/>
    </row>
    <row r="261" spans="2:20" ht="20.100000000000001" customHeight="1">
      <c r="B261" s="114" t="s">
        <v>399</v>
      </c>
      <c r="C261" s="92"/>
      <c r="D261" s="92"/>
      <c r="E261" s="92"/>
      <c r="F261" s="92"/>
      <c r="G261" s="220" t="str">
        <f>IF(OR($J$261&lt;&gt;"",$M$261&lt;&gt;""),SUM($J$261,$M$261),"")</f>
        <v/>
      </c>
      <c r="H261" s="220"/>
      <c r="I261" s="220"/>
      <c r="J261" s="159"/>
      <c r="K261" s="159"/>
      <c r="L261" s="159"/>
      <c r="M261" s="159"/>
      <c r="N261" s="159"/>
      <c r="O261" s="96"/>
      <c r="P261" s="131"/>
    </row>
    <row r="262" spans="2:20" ht="20.100000000000001" customHeight="1" thickBot="1">
      <c r="B262" s="147" t="s">
        <v>164</v>
      </c>
      <c r="C262" s="148"/>
      <c r="D262" s="148"/>
      <c r="E262" s="148"/>
      <c r="F262" s="148"/>
      <c r="G262" s="314" t="str">
        <f>IF(OR($J$262&lt;&gt;"",$M$262&lt;&gt;""),SUM($J$262,$M$262),"")</f>
        <v/>
      </c>
      <c r="H262" s="314"/>
      <c r="I262" s="314"/>
      <c r="J262" s="315"/>
      <c r="K262" s="315"/>
      <c r="L262" s="315"/>
      <c r="M262" s="315"/>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t="str">
        <f>IF(OR($J$267&lt;&gt;"",$M$267&lt;&gt;""),SUM($J$267,$M$267),"")</f>
        <v/>
      </c>
      <c r="H267" s="220"/>
      <c r="I267" s="220"/>
      <c r="J267" s="159"/>
      <c r="K267" s="159"/>
      <c r="L267" s="159"/>
      <c r="M267" s="159"/>
      <c r="N267" s="159"/>
      <c r="O267" s="96"/>
      <c r="P267" s="131"/>
    </row>
    <row r="268" spans="2:20" ht="20.100000000000001" customHeight="1">
      <c r="B268" s="114" t="s">
        <v>167</v>
      </c>
      <c r="C268" s="92"/>
      <c r="D268" s="92"/>
      <c r="E268" s="92"/>
      <c r="F268" s="92"/>
      <c r="G268" s="220" t="str">
        <f>IF(OR($J$268&lt;&gt;"",$M$268&lt;&gt;""),SUM($J$268,$M$268),"")</f>
        <v/>
      </c>
      <c r="H268" s="220"/>
      <c r="I268" s="220"/>
      <c r="J268" s="159"/>
      <c r="K268" s="159"/>
      <c r="L268" s="159"/>
      <c r="M268" s="159"/>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t="str">
        <f>IF(OR($J$271&lt;&gt;"",$M$271&lt;&gt;""),SUM($J$271,$M$271),"")</f>
        <v/>
      </c>
      <c r="H271" s="220"/>
      <c r="I271" s="220"/>
      <c r="J271" s="159"/>
      <c r="K271" s="159"/>
      <c r="L271" s="159"/>
      <c r="M271" s="159"/>
      <c r="N271" s="159"/>
      <c r="O271" s="96"/>
      <c r="P271" s="131"/>
    </row>
    <row r="272" spans="2:20" ht="20.100000000000001" customHeight="1">
      <c r="B272" s="307" t="s">
        <v>171</v>
      </c>
      <c r="C272" s="160"/>
      <c r="D272" s="160"/>
      <c r="E272" s="160"/>
      <c r="F272" s="160"/>
      <c r="G272" s="220" t="str">
        <f>IF(OR($J$272&lt;&gt;"",$M$272&lt;&gt;""),SUM($J$272,$M$272),"")</f>
        <v/>
      </c>
      <c r="H272" s="220"/>
      <c r="I272" s="220"/>
      <c r="J272" s="159"/>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7"/>
      <c r="G280" s="248"/>
      <c r="H280" s="248"/>
      <c r="I280" s="248"/>
      <c r="J280" s="51" t="s">
        <v>495</v>
      </c>
      <c r="K280" s="247"/>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2543</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c r="M295" s="109"/>
      <c r="N295" s="109"/>
      <c r="O295" s="109"/>
      <c r="P295" s="110"/>
    </row>
    <row r="296" spans="2:20" ht="20.100000000000001" customHeight="1">
      <c r="B296" s="89"/>
      <c r="C296" s="90"/>
      <c r="D296" s="90"/>
      <c r="E296" s="90"/>
      <c r="F296" s="91"/>
      <c r="G296" s="212" t="s">
        <v>456</v>
      </c>
      <c r="H296" s="193"/>
      <c r="I296" s="96"/>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c r="J301" s="28"/>
      <c r="K301" s="28"/>
      <c r="L301" s="28"/>
      <c r="M301" s="28"/>
      <c r="N301" s="28"/>
      <c r="O301" s="28"/>
      <c r="P301" s="28"/>
      <c r="Q301" s="12"/>
    </row>
    <row r="302" spans="2:20" ht="20.100000000000001" customHeight="1">
      <c r="B302" s="191" t="s">
        <v>186</v>
      </c>
      <c r="C302" s="192"/>
      <c r="D302" s="192"/>
      <c r="E302" s="192"/>
      <c r="F302" s="193"/>
      <c r="G302" s="28"/>
      <c r="H302" s="28"/>
      <c r="I302" s="28"/>
      <c r="J302" s="28"/>
      <c r="K302" s="28"/>
      <c r="L302" s="28"/>
      <c r="M302" s="28"/>
      <c r="N302" s="28"/>
      <c r="O302" s="28"/>
      <c r="P302" s="28"/>
      <c r="Q302" s="12"/>
    </row>
    <row r="303" spans="2:20" ht="20.100000000000001" customHeight="1">
      <c r="B303" s="335" t="s">
        <v>187</v>
      </c>
      <c r="C303" s="336"/>
      <c r="D303" s="205" t="s">
        <v>188</v>
      </c>
      <c r="E303" s="99"/>
      <c r="F303" s="100"/>
      <c r="G303" s="28"/>
      <c r="H303" s="28"/>
      <c r="I303" s="28"/>
      <c r="J303" s="28"/>
      <c r="K303" s="28"/>
      <c r="L303" s="28"/>
      <c r="M303" s="28"/>
      <c r="N303" s="28"/>
      <c r="O303" s="28"/>
      <c r="P303" s="28"/>
      <c r="Q303" s="12"/>
    </row>
    <row r="304" spans="2:20" ht="20.100000000000001" customHeight="1">
      <c r="B304" s="337"/>
      <c r="C304" s="338"/>
      <c r="D304" s="212" t="s">
        <v>189</v>
      </c>
      <c r="E304" s="192"/>
      <c r="F304" s="193"/>
      <c r="G304" s="333"/>
      <c r="H304" s="333"/>
      <c r="I304" s="333"/>
      <c r="J304" s="333"/>
      <c r="K304" s="333"/>
      <c r="L304" s="333"/>
      <c r="M304" s="333"/>
      <c r="N304" s="333"/>
      <c r="O304" s="333"/>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c r="H306" s="333"/>
      <c r="I306" s="333"/>
      <c r="J306" s="333"/>
      <c r="K306" s="333"/>
      <c r="L306" s="333"/>
      <c r="M306" s="333"/>
      <c r="N306" s="333"/>
      <c r="O306" s="333"/>
      <c r="P306" s="333"/>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c r="H308" s="333"/>
      <c r="I308" s="333"/>
      <c r="J308" s="333"/>
      <c r="K308" s="333"/>
      <c r="L308" s="333"/>
      <c r="M308" s="333"/>
      <c r="N308" s="333"/>
      <c r="O308" s="333"/>
      <c r="P308" s="333"/>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5"/>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2544</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2545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2511</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2511</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2546</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2548</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c r="J332" s="159"/>
      <c r="K332" s="159"/>
      <c r="L332" s="159"/>
      <c r="M332" s="96"/>
      <c r="N332" s="97"/>
      <c r="O332" s="97"/>
      <c r="P332" s="101"/>
    </row>
    <row r="333" spans="2:20" ht="20.100000000000001" customHeight="1">
      <c r="B333" s="114"/>
      <c r="C333" s="92"/>
      <c r="D333" s="92"/>
      <c r="E333" s="205"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5" t="s">
        <v>216</v>
      </c>
      <c r="F334" s="99"/>
      <c r="G334" s="99"/>
      <c r="H334" s="100"/>
      <c r="I334" s="96"/>
      <c r="J334" s="97"/>
      <c r="K334" s="97"/>
      <c r="L334" s="55" t="s">
        <v>490</v>
      </c>
      <c r="M334" s="96"/>
      <c r="N334" s="97"/>
      <c r="O334" s="97"/>
      <c r="P334" s="40" t="s">
        <v>490</v>
      </c>
    </row>
    <row r="335" spans="2:20" ht="20.100000000000001" customHeight="1">
      <c r="B335" s="114"/>
      <c r="C335" s="92"/>
      <c r="D335" s="92"/>
      <c r="E335" s="205" t="s">
        <v>217</v>
      </c>
      <c r="F335" s="99"/>
      <c r="G335" s="99"/>
      <c r="H335" s="100"/>
      <c r="I335" s="159"/>
      <c r="J335" s="159"/>
      <c r="K335" s="159"/>
      <c r="L335" s="159"/>
      <c r="M335" s="131"/>
      <c r="N335" s="132"/>
      <c r="O335" s="132"/>
      <c r="P335" s="132"/>
      <c r="Q335" s="12"/>
    </row>
    <row r="336" spans="2:20" ht="20.100000000000001" customHeight="1">
      <c r="B336" s="114"/>
      <c r="C336" s="92"/>
      <c r="D336" s="92"/>
      <c r="E336" s="205" t="s">
        <v>58</v>
      </c>
      <c r="F336" s="99"/>
      <c r="G336" s="99"/>
      <c r="H336" s="100"/>
      <c r="I336" s="159"/>
      <c r="J336" s="159"/>
      <c r="K336" s="159"/>
      <c r="L336" s="159"/>
      <c r="M336" s="131"/>
      <c r="N336" s="132"/>
      <c r="O336" s="132"/>
      <c r="P336" s="132"/>
      <c r="Q336" s="12"/>
    </row>
    <row r="337" spans="2:20" ht="20.100000000000001" customHeight="1">
      <c r="B337" s="114"/>
      <c r="C337" s="92"/>
      <c r="D337" s="92"/>
      <c r="E337" s="205" t="s">
        <v>218</v>
      </c>
      <c r="F337" s="99"/>
      <c r="G337" s="99"/>
      <c r="H337" s="100"/>
      <c r="I337" s="159"/>
      <c r="J337" s="159"/>
      <c r="K337" s="159"/>
      <c r="L337" s="159"/>
      <c r="M337" s="131"/>
      <c r="N337" s="132"/>
      <c r="O337" s="132"/>
      <c r="P337" s="132"/>
      <c r="Q337" s="12"/>
    </row>
    <row r="338" spans="2:20" ht="20.100000000000001" customHeight="1">
      <c r="B338" s="191" t="s">
        <v>208</v>
      </c>
      <c r="C338" s="192"/>
      <c r="D338" s="193"/>
      <c r="E338" s="205" t="s">
        <v>219</v>
      </c>
      <c r="F338" s="99"/>
      <c r="G338" s="99"/>
      <c r="H338" s="100"/>
      <c r="I338" s="96"/>
      <c r="J338" s="97"/>
      <c r="K338" s="97"/>
      <c r="L338" s="50" t="s">
        <v>499</v>
      </c>
      <c r="M338" s="96"/>
      <c r="N338" s="97"/>
      <c r="O338" s="97"/>
      <c r="P338" s="37" t="s">
        <v>499</v>
      </c>
    </row>
    <row r="339" spans="2:20" ht="20.100000000000001" customHeight="1">
      <c r="B339" s="224"/>
      <c r="C339" s="229"/>
      <c r="D339" s="225"/>
      <c r="E339" s="205"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60"/>
      <c r="C341" s="205" t="s">
        <v>210</v>
      </c>
      <c r="D341" s="99"/>
      <c r="E341" s="99"/>
      <c r="F341" s="99"/>
      <c r="G341" s="99"/>
      <c r="H341" s="100"/>
      <c r="I341" s="96"/>
      <c r="J341" s="97"/>
      <c r="K341" s="97"/>
      <c r="L341" s="50" t="s">
        <v>499</v>
      </c>
      <c r="M341" s="96"/>
      <c r="N341" s="97"/>
      <c r="O341" s="97"/>
      <c r="P341" s="37" t="s">
        <v>499</v>
      </c>
    </row>
    <row r="342" spans="2:20" ht="20.100000000000001" customHeight="1">
      <c r="B342" s="114"/>
      <c r="C342" s="361"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1"/>
      <c r="D343" s="361" t="s">
        <v>213</v>
      </c>
      <c r="E343" s="205" t="s">
        <v>221</v>
      </c>
      <c r="F343" s="99"/>
      <c r="G343" s="99"/>
      <c r="H343" s="100"/>
      <c r="I343" s="96"/>
      <c r="J343" s="97"/>
      <c r="K343" s="97"/>
      <c r="L343" s="50" t="s">
        <v>499</v>
      </c>
      <c r="M343" s="96"/>
      <c r="N343" s="97"/>
      <c r="O343" s="97"/>
      <c r="P343" s="37" t="s">
        <v>499</v>
      </c>
    </row>
    <row r="344" spans="2:20" ht="20.100000000000001" customHeight="1">
      <c r="B344" s="114"/>
      <c r="C344" s="361"/>
      <c r="D344" s="361"/>
      <c r="E344" s="205" t="s">
        <v>222</v>
      </c>
      <c r="F344" s="99"/>
      <c r="G344" s="99"/>
      <c r="H344" s="100"/>
      <c r="I344" s="96"/>
      <c r="J344" s="97"/>
      <c r="K344" s="97"/>
      <c r="L344" s="50" t="s">
        <v>499</v>
      </c>
      <c r="M344" s="96"/>
      <c r="N344" s="97"/>
      <c r="O344" s="97"/>
      <c r="P344" s="37" t="s">
        <v>499</v>
      </c>
    </row>
    <row r="345" spans="2:20" ht="20.100000000000001" customHeight="1">
      <c r="B345" s="114"/>
      <c r="C345" s="361"/>
      <c r="D345" s="361"/>
      <c r="E345" s="205" t="s">
        <v>223</v>
      </c>
      <c r="F345" s="99"/>
      <c r="G345" s="99"/>
      <c r="H345" s="100"/>
      <c r="I345" s="96"/>
      <c r="J345" s="97"/>
      <c r="K345" s="97"/>
      <c r="L345" s="50" t="s">
        <v>499</v>
      </c>
      <c r="M345" s="96"/>
      <c r="N345" s="97"/>
      <c r="O345" s="97"/>
      <c r="P345" s="37" t="s">
        <v>499</v>
      </c>
    </row>
    <row r="346" spans="2:20" ht="20.100000000000001" customHeight="1">
      <c r="B346" s="114"/>
      <c r="C346" s="361"/>
      <c r="D346" s="361"/>
      <c r="E346" s="205" t="s">
        <v>224</v>
      </c>
      <c r="F346" s="99"/>
      <c r="G346" s="99"/>
      <c r="H346" s="100"/>
      <c r="I346" s="96"/>
      <c r="J346" s="97"/>
      <c r="K346" s="97"/>
      <c r="L346" s="50" t="s">
        <v>499</v>
      </c>
      <c r="M346" s="96"/>
      <c r="N346" s="97"/>
      <c r="O346" s="97"/>
      <c r="P346" s="37" t="s">
        <v>499</v>
      </c>
    </row>
    <row r="347" spans="2:20" ht="20.100000000000001" customHeight="1">
      <c r="B347" s="114"/>
      <c r="C347" s="361"/>
      <c r="D347" s="361"/>
      <c r="E347" s="205" t="s">
        <v>71</v>
      </c>
      <c r="F347" s="99"/>
      <c r="G347" s="99"/>
      <c r="H347" s="100"/>
      <c r="I347" s="96"/>
      <c r="J347" s="97"/>
      <c r="K347" s="97"/>
      <c r="L347" s="50" t="s">
        <v>499</v>
      </c>
      <c r="M347" s="96"/>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1"/>
      <c r="P353" s="376"/>
    </row>
    <row r="354" spans="2:20" ht="60" customHeight="1">
      <c r="B354" s="98" t="s">
        <v>210</v>
      </c>
      <c r="C354" s="99"/>
      <c r="D354" s="99"/>
      <c r="E354" s="99"/>
      <c r="F354" s="100"/>
      <c r="G354" s="135" t="s">
        <v>2549</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0</v>
      </c>
      <c r="J355" s="97"/>
      <c r="K355" s="99" t="s">
        <v>501</v>
      </c>
      <c r="L355" s="99"/>
      <c r="M355" s="99"/>
      <c r="N355" s="99"/>
      <c r="O355" s="99"/>
      <c r="P355" s="169"/>
    </row>
    <row r="356" spans="2:20" ht="60" customHeight="1">
      <c r="B356" s="373" t="s">
        <v>590</v>
      </c>
      <c r="C356" s="129"/>
      <c r="D356" s="129"/>
      <c r="E356" s="129"/>
      <c r="F356" s="130"/>
      <c r="G356" s="135" t="s">
        <v>2551</v>
      </c>
      <c r="H356" s="208"/>
      <c r="I356" s="208"/>
      <c r="J356" s="208"/>
      <c r="K356" s="208"/>
      <c r="L356" s="208"/>
      <c r="M356" s="208"/>
      <c r="N356" s="208"/>
      <c r="O356" s="208"/>
      <c r="P356" s="209"/>
    </row>
    <row r="357" spans="2:20" ht="60" customHeight="1">
      <c r="B357" s="98" t="s">
        <v>222</v>
      </c>
      <c r="C357" s="99"/>
      <c r="D357" s="99"/>
      <c r="E357" s="99"/>
      <c r="F357" s="100"/>
      <c r="G357" s="135" t="s">
        <v>2552</v>
      </c>
      <c r="H357" s="208"/>
      <c r="I357" s="208"/>
      <c r="J357" s="208"/>
      <c r="K357" s="208"/>
      <c r="L357" s="208"/>
      <c r="M357" s="208"/>
      <c r="N357" s="208"/>
      <c r="O357" s="208"/>
      <c r="P357" s="209"/>
    </row>
    <row r="358" spans="2:20" ht="60" customHeight="1">
      <c r="B358" s="98" t="s">
        <v>221</v>
      </c>
      <c r="C358" s="99"/>
      <c r="D358" s="99"/>
      <c r="E358" s="99"/>
      <c r="F358" s="100"/>
      <c r="G358" s="135" t="s">
        <v>2553</v>
      </c>
      <c r="H358" s="208"/>
      <c r="I358" s="208"/>
      <c r="J358" s="208"/>
      <c r="K358" s="208"/>
      <c r="L358" s="208"/>
      <c r="M358" s="208"/>
      <c r="N358" s="208"/>
      <c r="O358" s="208"/>
      <c r="P358" s="209"/>
    </row>
    <row r="359" spans="2:20" ht="60" customHeight="1">
      <c r="B359" s="98" t="s">
        <v>224</v>
      </c>
      <c r="C359" s="99"/>
      <c r="D359" s="99"/>
      <c r="E359" s="99"/>
      <c r="F359" s="100"/>
      <c r="G359" s="135" t="s">
        <v>2554</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2"/>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2550</v>
      </c>
      <c r="K367" s="208"/>
      <c r="L367" s="208"/>
      <c r="M367" s="208"/>
      <c r="N367" s="208"/>
      <c r="O367" s="208"/>
      <c r="P367" s="209"/>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4"/>
      <c r="C369" s="229"/>
      <c r="D369" s="229"/>
      <c r="E369" s="229"/>
      <c r="F369" s="229"/>
      <c r="G369" s="229"/>
      <c r="H369" s="229"/>
      <c r="I369" s="225"/>
      <c r="J369" s="380"/>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c r="K373" s="244"/>
      <c r="L373" s="244"/>
      <c r="M373" s="244"/>
      <c r="N373" s="244"/>
      <c r="O373" s="245"/>
      <c r="P373" s="246"/>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7"/>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39.950000000000003" customHeight="1">
      <c r="B381" s="295" t="s">
        <v>239</v>
      </c>
      <c r="C381" s="287"/>
      <c r="D381" s="96"/>
      <c r="E381" s="97"/>
      <c r="F381" s="97"/>
      <c r="G381" s="97"/>
      <c r="H381" s="97"/>
      <c r="I381" s="97"/>
      <c r="J381" s="97"/>
      <c r="K381" s="97"/>
      <c r="L381" s="97"/>
      <c r="M381" s="97"/>
      <c r="N381" s="97"/>
      <c r="O381" s="97"/>
      <c r="P381" s="101"/>
    </row>
    <row r="382" spans="2:20" ht="20.100000000000001" customHeight="1">
      <c r="B382" s="295"/>
      <c r="C382" s="287"/>
      <c r="D382" s="382" t="s">
        <v>461</v>
      </c>
      <c r="E382" s="222"/>
      <c r="F382" s="222"/>
      <c r="G382" s="222"/>
      <c r="H382" s="222"/>
      <c r="I382" s="222"/>
      <c r="J382" s="222"/>
      <c r="K382" s="222"/>
      <c r="L382" s="222"/>
      <c r="M382" s="222"/>
      <c r="N382" s="222"/>
      <c r="O382" s="222"/>
      <c r="P382" s="344"/>
    </row>
    <row r="383" spans="2:20" ht="60" customHeight="1" thickBot="1">
      <c r="B383" s="296"/>
      <c r="C383" s="288"/>
      <c r="D383" s="42"/>
      <c r="E383" s="383" t="s">
        <v>5</v>
      </c>
      <c r="F383" s="384"/>
      <c r="G383" s="385"/>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14</v>
      </c>
      <c r="I387" s="109"/>
      <c r="J387" s="109"/>
      <c r="K387" s="109"/>
      <c r="L387" s="109"/>
      <c r="M387" s="109"/>
      <c r="N387" s="109"/>
      <c r="O387" s="109"/>
      <c r="P387" s="49" t="s">
        <v>495</v>
      </c>
    </row>
    <row r="388" spans="1:20" ht="20.100000000000001" customHeight="1">
      <c r="B388" s="79"/>
      <c r="C388" s="81"/>
      <c r="D388" s="92" t="s">
        <v>250</v>
      </c>
      <c r="E388" s="92"/>
      <c r="F388" s="92"/>
      <c r="G388" s="92"/>
      <c r="H388" s="96">
        <v>38</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12</v>
      </c>
      <c r="I391" s="97"/>
      <c r="J391" s="97"/>
      <c r="K391" s="97"/>
      <c r="L391" s="97"/>
      <c r="M391" s="97"/>
      <c r="N391" s="97"/>
      <c r="O391" s="97"/>
      <c r="P391" s="37" t="s">
        <v>497</v>
      </c>
    </row>
    <row r="392" spans="1:20" ht="20.100000000000001" customHeight="1">
      <c r="B392" s="114"/>
      <c r="C392" s="92"/>
      <c r="D392" s="92" t="s">
        <v>254</v>
      </c>
      <c r="E392" s="92"/>
      <c r="F392" s="92"/>
      <c r="G392" s="92"/>
      <c r="H392" s="96">
        <v>39</v>
      </c>
      <c r="I392" s="97"/>
      <c r="J392" s="97"/>
      <c r="K392" s="97"/>
      <c r="L392" s="97"/>
      <c r="M392" s="97"/>
      <c r="N392" s="97"/>
      <c r="O392" s="97"/>
      <c r="P392" s="37" t="s">
        <v>497</v>
      </c>
    </row>
    <row r="393" spans="1:20" ht="20.100000000000001" customHeight="1">
      <c r="B393" s="386" t="s">
        <v>247</v>
      </c>
      <c r="C393" s="387"/>
      <c r="D393" s="92" t="s">
        <v>255</v>
      </c>
      <c r="E393" s="92"/>
      <c r="F393" s="92"/>
      <c r="G393" s="92"/>
      <c r="H393" s="96">
        <v>0</v>
      </c>
      <c r="I393" s="97"/>
      <c r="J393" s="97"/>
      <c r="K393" s="97"/>
      <c r="L393" s="97"/>
      <c r="M393" s="97"/>
      <c r="N393" s="97"/>
      <c r="O393" s="97"/>
      <c r="P393" s="37" t="s">
        <v>497</v>
      </c>
    </row>
    <row r="394" spans="1:20" ht="20.100000000000001" customHeight="1">
      <c r="B394" s="388"/>
      <c r="C394" s="389"/>
      <c r="D394" s="92" t="s">
        <v>256</v>
      </c>
      <c r="E394" s="92"/>
      <c r="F394" s="92"/>
      <c r="G394" s="92"/>
      <c r="H394" s="96">
        <v>0</v>
      </c>
      <c r="I394" s="97"/>
      <c r="J394" s="97"/>
      <c r="K394" s="97"/>
      <c r="L394" s="97"/>
      <c r="M394" s="97"/>
      <c r="N394" s="97"/>
      <c r="O394" s="97"/>
      <c r="P394" s="37" t="s">
        <v>497</v>
      </c>
    </row>
    <row r="395" spans="1:20" ht="20.100000000000001" customHeight="1">
      <c r="B395" s="388"/>
      <c r="C395" s="389"/>
      <c r="D395" s="92" t="s">
        <v>257</v>
      </c>
      <c r="E395" s="92"/>
      <c r="F395" s="92"/>
      <c r="G395" s="92"/>
      <c r="H395" s="96">
        <v>0</v>
      </c>
      <c r="I395" s="97"/>
      <c r="J395" s="97"/>
      <c r="K395" s="97"/>
      <c r="L395" s="97"/>
      <c r="M395" s="97"/>
      <c r="N395" s="97"/>
      <c r="O395" s="97"/>
      <c r="P395" s="37" t="s">
        <v>497</v>
      </c>
    </row>
    <row r="396" spans="1:20" ht="20.100000000000001" customHeight="1">
      <c r="B396" s="388"/>
      <c r="C396" s="389"/>
      <c r="D396" s="92" t="s">
        <v>258</v>
      </c>
      <c r="E396" s="92"/>
      <c r="F396" s="92"/>
      <c r="G396" s="92"/>
      <c r="H396" s="96">
        <v>12</v>
      </c>
      <c r="I396" s="97"/>
      <c r="J396" s="97"/>
      <c r="K396" s="97"/>
      <c r="L396" s="97"/>
      <c r="M396" s="97"/>
      <c r="N396" s="97"/>
      <c r="O396" s="97"/>
      <c r="P396" s="37" t="s">
        <v>497</v>
      </c>
    </row>
    <row r="397" spans="1:20" ht="20.100000000000001" customHeight="1">
      <c r="B397" s="388"/>
      <c r="C397" s="389"/>
      <c r="D397" s="92" t="s">
        <v>259</v>
      </c>
      <c r="E397" s="92"/>
      <c r="F397" s="92"/>
      <c r="G397" s="92"/>
      <c r="H397" s="96">
        <v>16</v>
      </c>
      <c r="I397" s="97"/>
      <c r="J397" s="97"/>
      <c r="K397" s="97"/>
      <c r="L397" s="97"/>
      <c r="M397" s="97"/>
      <c r="N397" s="97"/>
      <c r="O397" s="97"/>
      <c r="P397" s="37" t="s">
        <v>497</v>
      </c>
    </row>
    <row r="398" spans="1:20" ht="20.100000000000001" customHeight="1">
      <c r="B398" s="388"/>
      <c r="C398" s="389"/>
      <c r="D398" s="92" t="s">
        <v>260</v>
      </c>
      <c r="E398" s="92"/>
      <c r="F398" s="92"/>
      <c r="G398" s="92"/>
      <c r="H398" s="96">
        <v>14</v>
      </c>
      <c r="I398" s="97"/>
      <c r="J398" s="97"/>
      <c r="K398" s="97"/>
      <c r="L398" s="97"/>
      <c r="M398" s="97"/>
      <c r="N398" s="97"/>
      <c r="O398" s="97"/>
      <c r="P398" s="37" t="s">
        <v>497</v>
      </c>
    </row>
    <row r="399" spans="1:20" ht="20.100000000000001" customHeight="1">
      <c r="B399" s="388"/>
      <c r="C399" s="389"/>
      <c r="D399" s="92" t="s">
        <v>261</v>
      </c>
      <c r="E399" s="92"/>
      <c r="F399" s="92"/>
      <c r="G399" s="92"/>
      <c r="H399" s="96">
        <v>9</v>
      </c>
      <c r="I399" s="97"/>
      <c r="J399" s="97"/>
      <c r="K399" s="97"/>
      <c r="L399" s="97"/>
      <c r="M399" s="97"/>
      <c r="N399" s="97"/>
      <c r="O399" s="97"/>
      <c r="P399" s="37" t="s">
        <v>497</v>
      </c>
    </row>
    <row r="400" spans="1:20" ht="20.100000000000001" customHeight="1">
      <c r="B400" s="390"/>
      <c r="C400" s="391"/>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9</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27</v>
      </c>
      <c r="I403" s="97"/>
      <c r="J403" s="97"/>
      <c r="K403" s="97"/>
      <c r="L403" s="97"/>
      <c r="M403" s="97"/>
      <c r="N403" s="97"/>
      <c r="O403" s="97"/>
      <c r="P403" s="37" t="s">
        <v>497</v>
      </c>
    </row>
    <row r="404" spans="2:20" ht="20.100000000000001" customHeight="1">
      <c r="B404" s="114"/>
      <c r="C404" s="92"/>
      <c r="D404" s="92" t="s">
        <v>266</v>
      </c>
      <c r="E404" s="92"/>
      <c r="F404" s="92"/>
      <c r="G404" s="92"/>
      <c r="H404" s="96">
        <v>11</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88.3</v>
      </c>
      <c r="I409" s="109"/>
      <c r="J409" s="109"/>
      <c r="K409" s="109"/>
      <c r="L409" s="109"/>
      <c r="M409" s="109"/>
      <c r="N409" s="109"/>
      <c r="O409" s="109"/>
      <c r="P409" s="49" t="s">
        <v>503</v>
      </c>
    </row>
    <row r="410" spans="2:20" ht="20.100000000000001" customHeight="1">
      <c r="B410" s="114" t="s">
        <v>271</v>
      </c>
      <c r="C410" s="92"/>
      <c r="D410" s="92"/>
      <c r="E410" s="92"/>
      <c r="F410" s="92"/>
      <c r="G410" s="92"/>
      <c r="H410" s="96">
        <v>52</v>
      </c>
      <c r="I410" s="97"/>
      <c r="J410" s="97"/>
      <c r="K410" s="97"/>
      <c r="L410" s="97"/>
      <c r="M410" s="97"/>
      <c r="N410" s="97"/>
      <c r="O410" s="97"/>
      <c r="P410" s="37" t="s">
        <v>495</v>
      </c>
    </row>
    <row r="411" spans="2:20" ht="20.100000000000001" customHeight="1">
      <c r="B411" s="114" t="s">
        <v>272</v>
      </c>
      <c r="C411" s="92"/>
      <c r="D411" s="92"/>
      <c r="E411" s="92"/>
      <c r="F411" s="92"/>
      <c r="G411" s="92"/>
      <c r="H411" s="96">
        <v>86.6</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2"/>
    </row>
    <row r="413" spans="2:20" ht="20.100000000000001" customHeight="1" thickBot="1">
      <c r="B413" s="197"/>
      <c r="C413" s="198"/>
      <c r="D413" s="198"/>
      <c r="E413" s="198"/>
      <c r="F413" s="198"/>
      <c r="G413" s="198"/>
      <c r="H413" s="198"/>
      <c r="I413" s="198"/>
      <c r="J413" s="198"/>
      <c r="K413" s="198"/>
      <c r="L413" s="198"/>
      <c r="M413" s="198"/>
      <c r="N413" s="198"/>
      <c r="O413" s="198"/>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0</v>
      </c>
      <c r="I416" s="109"/>
      <c r="J416" s="109"/>
      <c r="K416" s="109"/>
      <c r="L416" s="109"/>
      <c r="M416" s="109"/>
      <c r="N416" s="109"/>
      <c r="O416" s="109"/>
      <c r="P416" s="49" t="s">
        <v>497</v>
      </c>
    </row>
    <row r="417" spans="1:20" ht="20.100000000000001" customHeight="1">
      <c r="B417" s="411"/>
      <c r="C417" s="412"/>
      <c r="D417" s="412"/>
      <c r="E417" s="92" t="s">
        <v>281</v>
      </c>
      <c r="F417" s="92"/>
      <c r="G417" s="92"/>
      <c r="H417" s="96">
        <v>2</v>
      </c>
      <c r="I417" s="97"/>
      <c r="J417" s="97"/>
      <c r="K417" s="97"/>
      <c r="L417" s="97"/>
      <c r="M417" s="97"/>
      <c r="N417" s="97"/>
      <c r="O417" s="97"/>
      <c r="P417" s="37" t="s">
        <v>497</v>
      </c>
    </row>
    <row r="418" spans="1:20" ht="20.100000000000001" customHeight="1">
      <c r="B418" s="411"/>
      <c r="C418" s="412"/>
      <c r="D418" s="412"/>
      <c r="E418" s="92" t="s">
        <v>282</v>
      </c>
      <c r="F418" s="92"/>
      <c r="G418" s="92"/>
      <c r="H418" s="96">
        <v>4</v>
      </c>
      <c r="I418" s="97"/>
      <c r="J418" s="97"/>
      <c r="K418" s="97"/>
      <c r="L418" s="97"/>
      <c r="M418" s="97"/>
      <c r="N418" s="97"/>
      <c r="O418" s="97"/>
      <c r="P418" s="37" t="s">
        <v>497</v>
      </c>
    </row>
    <row r="419" spans="1:20" ht="20.100000000000001" customHeight="1">
      <c r="B419" s="411"/>
      <c r="C419" s="412"/>
      <c r="D419" s="412"/>
      <c r="E419" s="92" t="s">
        <v>430</v>
      </c>
      <c r="F419" s="92"/>
      <c r="G419" s="92"/>
      <c r="H419" s="96">
        <v>15</v>
      </c>
      <c r="I419" s="97"/>
      <c r="J419" s="97"/>
      <c r="K419" s="97"/>
      <c r="L419" s="97"/>
      <c r="M419" s="97"/>
      <c r="N419" s="97"/>
      <c r="O419" s="97"/>
      <c r="P419" s="37" t="s">
        <v>497</v>
      </c>
    </row>
    <row r="420" spans="1:20" ht="20.100000000000001" customHeight="1">
      <c r="B420" s="411"/>
      <c r="C420" s="412"/>
      <c r="D420" s="412"/>
      <c r="E420" s="92" t="s">
        <v>71</v>
      </c>
      <c r="F420" s="92"/>
      <c r="G420" s="92"/>
      <c r="H420" s="96">
        <v>4</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5" t="s">
        <v>284</v>
      </c>
      <c r="D431" s="99"/>
      <c r="E431" s="99"/>
      <c r="F431" s="99"/>
      <c r="G431" s="100"/>
      <c r="H431" s="135" t="s">
        <v>2497</v>
      </c>
      <c r="I431" s="208"/>
      <c r="J431" s="208"/>
      <c r="K431" s="208"/>
      <c r="L431" s="208"/>
      <c r="M431" s="208"/>
      <c r="N431" s="208"/>
      <c r="O431" s="208"/>
      <c r="P431" s="209"/>
    </row>
    <row r="432" spans="1:20" ht="20.100000000000001" customHeight="1">
      <c r="B432" s="401"/>
      <c r="C432" s="205" t="s">
        <v>14</v>
      </c>
      <c r="D432" s="99"/>
      <c r="E432" s="99"/>
      <c r="F432" s="99"/>
      <c r="G432" s="100"/>
      <c r="H432" s="200" t="s">
        <v>2501</v>
      </c>
      <c r="I432" s="201"/>
      <c r="J432" s="35" t="s">
        <v>487</v>
      </c>
      <c r="K432" s="201" t="s">
        <v>2502</v>
      </c>
      <c r="L432" s="201"/>
      <c r="M432" s="35" t="s">
        <v>487</v>
      </c>
      <c r="N432" s="201" t="s">
        <v>2503</v>
      </c>
      <c r="O432" s="201"/>
      <c r="P432" s="202"/>
    </row>
    <row r="433" spans="2:16" ht="20.100000000000001" customHeight="1">
      <c r="B433" s="401"/>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00000000000001" customHeight="1">
      <c r="B434" s="401"/>
      <c r="C434" s="219"/>
      <c r="D434" s="138"/>
      <c r="E434" s="139"/>
      <c r="F434" s="221" t="s">
        <v>287</v>
      </c>
      <c r="G434" s="223"/>
      <c r="H434" s="23"/>
      <c r="I434" s="35" t="s">
        <v>504</v>
      </c>
      <c r="J434" s="24"/>
      <c r="K434" s="35" t="s">
        <v>505</v>
      </c>
      <c r="L434" s="56" t="s">
        <v>450</v>
      </c>
      <c r="M434" s="24"/>
      <c r="N434" s="35" t="s">
        <v>504</v>
      </c>
      <c r="O434" s="24"/>
      <c r="P434" s="37" t="s">
        <v>505</v>
      </c>
    </row>
    <row r="435" spans="2:16" ht="20.100000000000001" customHeight="1">
      <c r="B435" s="401"/>
      <c r="C435" s="219"/>
      <c r="D435" s="138"/>
      <c r="E435" s="139"/>
      <c r="F435" s="221" t="s">
        <v>288</v>
      </c>
      <c r="G435" s="223"/>
      <c r="H435" s="23"/>
      <c r="I435" s="35" t="s">
        <v>504</v>
      </c>
      <c r="J435" s="24"/>
      <c r="K435" s="35" t="s">
        <v>505</v>
      </c>
      <c r="L435" s="56" t="s">
        <v>450</v>
      </c>
      <c r="M435" s="24"/>
      <c r="N435" s="35" t="s">
        <v>504</v>
      </c>
      <c r="O435" s="24"/>
      <c r="P435" s="37" t="s">
        <v>505</v>
      </c>
    </row>
    <row r="436" spans="2:16" ht="39.950000000000003" customHeight="1">
      <c r="B436" s="401"/>
      <c r="C436" s="205" t="s">
        <v>289</v>
      </c>
      <c r="D436" s="99"/>
      <c r="E436" s="99"/>
      <c r="F436" s="99"/>
      <c r="G436" s="100"/>
      <c r="H436" s="135" t="s">
        <v>2555</v>
      </c>
      <c r="I436" s="208"/>
      <c r="J436" s="208"/>
      <c r="K436" s="208"/>
      <c r="L436" s="208"/>
      <c r="M436" s="208"/>
      <c r="N436" s="208"/>
      <c r="O436" s="208"/>
      <c r="P436" s="209"/>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5" t="s">
        <v>284</v>
      </c>
      <c r="D438" s="99"/>
      <c r="E438" s="99"/>
      <c r="F438" s="99"/>
      <c r="G438" s="100"/>
      <c r="H438" s="135" t="s">
        <v>2556</v>
      </c>
      <c r="I438" s="208"/>
      <c r="J438" s="208"/>
      <c r="K438" s="208"/>
      <c r="L438" s="208"/>
      <c r="M438" s="208"/>
      <c r="N438" s="208"/>
      <c r="O438" s="208"/>
      <c r="P438" s="209"/>
    </row>
    <row r="439" spans="2:16" ht="20.100000000000001" customHeight="1">
      <c r="B439" s="413"/>
      <c r="C439" s="205" t="s">
        <v>14</v>
      </c>
      <c r="D439" s="99"/>
      <c r="E439" s="99"/>
      <c r="F439" s="99"/>
      <c r="G439" s="100"/>
      <c r="H439" s="200" t="s">
        <v>2486</v>
      </c>
      <c r="I439" s="201"/>
      <c r="J439" s="35" t="s">
        <v>487</v>
      </c>
      <c r="K439" s="201" t="s">
        <v>2487</v>
      </c>
      <c r="L439" s="201"/>
      <c r="M439" s="35" t="s">
        <v>487</v>
      </c>
      <c r="N439" s="201" t="s">
        <v>2488</v>
      </c>
      <c r="O439" s="201"/>
      <c r="P439" s="202"/>
    </row>
    <row r="440" spans="2:16" ht="20.100000000000001" customHeight="1">
      <c r="B440" s="413"/>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3"/>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3"/>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2565</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5" t="s">
        <v>284</v>
      </c>
      <c r="D445" s="99"/>
      <c r="E445" s="99"/>
      <c r="F445" s="99"/>
      <c r="G445" s="100"/>
      <c r="H445" s="135" t="s">
        <v>2557</v>
      </c>
      <c r="I445" s="208"/>
      <c r="J445" s="208"/>
      <c r="K445" s="208"/>
      <c r="L445" s="208"/>
      <c r="M445" s="208"/>
      <c r="N445" s="208"/>
      <c r="O445" s="208"/>
      <c r="P445" s="209"/>
    </row>
    <row r="446" spans="2:16" ht="20.100000000000001" customHeight="1">
      <c r="B446" s="413"/>
      <c r="C446" s="205" t="s">
        <v>14</v>
      </c>
      <c r="D446" s="99"/>
      <c r="E446" s="99"/>
      <c r="F446" s="99"/>
      <c r="G446" s="100"/>
      <c r="H446" s="200" t="s">
        <v>2501</v>
      </c>
      <c r="I446" s="201"/>
      <c r="J446" s="35" t="s">
        <v>487</v>
      </c>
      <c r="K446" s="201" t="s">
        <v>2558</v>
      </c>
      <c r="L446" s="201"/>
      <c r="M446" s="35" t="s">
        <v>487</v>
      </c>
      <c r="N446" s="201" t="s">
        <v>2559</v>
      </c>
      <c r="O446" s="201"/>
      <c r="P446" s="202"/>
    </row>
    <row r="447" spans="2:16" ht="20.100000000000001" customHeight="1">
      <c r="B447" s="413"/>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00000000000001" customHeight="1">
      <c r="B448" s="413"/>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3"/>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t="s">
        <v>2565</v>
      </c>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5" t="s">
        <v>284</v>
      </c>
      <c r="D452" s="99"/>
      <c r="E452" s="99"/>
      <c r="F452" s="99"/>
      <c r="G452" s="100"/>
      <c r="H452" s="135" t="s">
        <v>2560</v>
      </c>
      <c r="I452" s="208"/>
      <c r="J452" s="208"/>
      <c r="K452" s="208"/>
      <c r="L452" s="208"/>
      <c r="M452" s="208"/>
      <c r="N452" s="208"/>
      <c r="O452" s="208"/>
      <c r="P452" s="209"/>
    </row>
    <row r="453" spans="2:16" ht="20.100000000000001" customHeight="1">
      <c r="B453" s="413"/>
      <c r="C453" s="205" t="s">
        <v>14</v>
      </c>
      <c r="D453" s="99"/>
      <c r="E453" s="99"/>
      <c r="F453" s="99"/>
      <c r="G453" s="100"/>
      <c r="H453" s="200" t="s">
        <v>2501</v>
      </c>
      <c r="I453" s="201"/>
      <c r="J453" s="35" t="s">
        <v>487</v>
      </c>
      <c r="K453" s="201" t="s">
        <v>2558</v>
      </c>
      <c r="L453" s="201"/>
      <c r="M453" s="35" t="s">
        <v>487</v>
      </c>
      <c r="N453" s="201" t="s">
        <v>2561</v>
      </c>
      <c r="O453" s="201"/>
      <c r="P453" s="202"/>
    </row>
    <row r="454" spans="2:16" ht="20.100000000000001" customHeight="1">
      <c r="B454" s="413"/>
      <c r="C454" s="212" t="s">
        <v>285</v>
      </c>
      <c r="D454" s="192"/>
      <c r="E454" s="193"/>
      <c r="F454" s="221" t="s">
        <v>286</v>
      </c>
      <c r="G454" s="223"/>
      <c r="H454" s="23">
        <v>8</v>
      </c>
      <c r="I454" s="35" t="s">
        <v>504</v>
      </c>
      <c r="J454" s="24">
        <v>45</v>
      </c>
      <c r="K454" s="35" t="s">
        <v>505</v>
      </c>
      <c r="L454" s="56" t="s">
        <v>450</v>
      </c>
      <c r="M454" s="24">
        <v>17</v>
      </c>
      <c r="N454" s="35" t="s">
        <v>504</v>
      </c>
      <c r="O454" s="24">
        <v>0</v>
      </c>
      <c r="P454" s="37" t="s">
        <v>505</v>
      </c>
    </row>
    <row r="455" spans="2:16" ht="20.100000000000001" customHeight="1">
      <c r="B455" s="413"/>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3"/>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2565</v>
      </c>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5" t="s">
        <v>284</v>
      </c>
      <c r="D459" s="99"/>
      <c r="E459" s="99"/>
      <c r="F459" s="99"/>
      <c r="G459" s="100"/>
      <c r="H459" s="135" t="s">
        <v>2562</v>
      </c>
      <c r="I459" s="208"/>
      <c r="J459" s="208"/>
      <c r="K459" s="208"/>
      <c r="L459" s="208"/>
      <c r="M459" s="208"/>
      <c r="N459" s="208"/>
      <c r="O459" s="208"/>
      <c r="P459" s="209"/>
    </row>
    <row r="460" spans="2:16" ht="20.100000000000001" customHeight="1">
      <c r="B460" s="413"/>
      <c r="C460" s="205" t="s">
        <v>14</v>
      </c>
      <c r="D460" s="99"/>
      <c r="E460" s="99"/>
      <c r="F460" s="99"/>
      <c r="G460" s="100"/>
      <c r="H460" s="200" t="s">
        <v>2501</v>
      </c>
      <c r="I460" s="201"/>
      <c r="J460" s="35" t="s">
        <v>487</v>
      </c>
      <c r="K460" s="201" t="s">
        <v>2563</v>
      </c>
      <c r="L460" s="201"/>
      <c r="M460" s="35" t="s">
        <v>487</v>
      </c>
      <c r="N460" s="201" t="s">
        <v>2564</v>
      </c>
      <c r="O460" s="201"/>
      <c r="P460" s="202"/>
    </row>
    <row r="461" spans="2:16" ht="20.100000000000001" customHeight="1">
      <c r="B461" s="413"/>
      <c r="C461" s="212" t="s">
        <v>285</v>
      </c>
      <c r="D461" s="192"/>
      <c r="E461" s="193"/>
      <c r="F461" s="221" t="s">
        <v>286</v>
      </c>
      <c r="G461" s="223"/>
      <c r="H461" s="23">
        <v>8</v>
      </c>
      <c r="I461" s="35" t="s">
        <v>504</v>
      </c>
      <c r="J461" s="24">
        <v>30</v>
      </c>
      <c r="K461" s="35" t="s">
        <v>505</v>
      </c>
      <c r="L461" s="56" t="s">
        <v>450</v>
      </c>
      <c r="M461" s="24">
        <v>17</v>
      </c>
      <c r="N461" s="35" t="s">
        <v>504</v>
      </c>
      <c r="O461" s="24">
        <v>15</v>
      </c>
      <c r="P461" s="37" t="s">
        <v>505</v>
      </c>
    </row>
    <row r="462" spans="2:16" ht="20.100000000000001" customHeight="1">
      <c r="B462" s="413"/>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3"/>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4"/>
      <c r="C464" s="149" t="s">
        <v>289</v>
      </c>
      <c r="D464" s="289"/>
      <c r="E464" s="289"/>
      <c r="F464" s="289"/>
      <c r="G464" s="290"/>
      <c r="H464" s="291" t="s">
        <v>2565</v>
      </c>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3" t="s">
        <v>2512</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2566</v>
      </c>
      <c r="M469" s="86"/>
      <c r="N469" s="86"/>
      <c r="O469" s="87"/>
      <c r="P469" s="88"/>
    </row>
    <row r="470" spans="2:20" ht="20.100000000000001" customHeight="1">
      <c r="B470" s="191" t="s">
        <v>292</v>
      </c>
      <c r="C470" s="192"/>
      <c r="D470" s="192"/>
      <c r="E470" s="192"/>
      <c r="F470" s="192"/>
      <c r="G470" s="193"/>
      <c r="H470" s="159" t="s">
        <v>2512</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2567</v>
      </c>
      <c r="M472" s="86"/>
      <c r="N472" s="86"/>
      <c r="O472" s="87"/>
      <c r="P472" s="88"/>
    </row>
    <row r="473" spans="2:20" ht="20.100000000000001" customHeight="1" thickBot="1">
      <c r="B473" s="415" t="s">
        <v>293</v>
      </c>
      <c r="C473" s="416"/>
      <c r="D473" s="416"/>
      <c r="E473" s="416"/>
      <c r="F473" s="416"/>
      <c r="G473" s="416"/>
      <c r="H473" s="315"/>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2512</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0" t="s">
        <v>2568</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2511</v>
      </c>
      <c r="K479" s="159"/>
      <c r="L479" s="159"/>
      <c r="M479" s="159"/>
      <c r="N479" s="159"/>
      <c r="O479" s="96"/>
      <c r="P479" s="131"/>
      <c r="S479" s="15" t="str">
        <f>IF($F$476=MST!$I$6,IF(J479="","未記入",""),"")</f>
        <v/>
      </c>
    </row>
    <row r="480" spans="2:20" ht="20.100000000000001" customHeight="1">
      <c r="B480" s="191" t="s">
        <v>508</v>
      </c>
      <c r="C480" s="192"/>
      <c r="D480" s="192"/>
      <c r="E480" s="193"/>
      <c r="F480" s="96" t="s">
        <v>2511</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19"/>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2570</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5"/>
      <c r="P495" s="213"/>
    </row>
    <row r="496" spans="1:20" ht="20.100000000000001" customHeight="1">
      <c r="B496" s="360"/>
      <c r="C496" s="173"/>
      <c r="D496" s="173"/>
      <c r="E496" s="173"/>
      <c r="F496" s="41"/>
      <c r="G496" s="358" t="s">
        <v>470</v>
      </c>
      <c r="H496" s="359"/>
      <c r="I496" s="359"/>
      <c r="J496" s="359"/>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5" t="s">
        <v>303</v>
      </c>
      <c r="C502" s="92"/>
      <c r="D502" s="92"/>
      <c r="E502" s="92"/>
      <c r="F502" s="96" t="s">
        <v>2511</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7" t="s">
        <v>2512</v>
      </c>
      <c r="G505" s="458"/>
      <c r="H505" s="458"/>
      <c r="I505" s="458"/>
      <c r="J505" s="458"/>
      <c r="K505" s="458"/>
      <c r="L505" s="458"/>
      <c r="M505" s="458"/>
      <c r="N505" s="458"/>
      <c r="O505" s="458"/>
      <c r="P505" s="459"/>
      <c r="S505" s="127" t="str">
        <f>IF(F505="","未記入","")</f>
        <v/>
      </c>
      <c r="T505" s="127"/>
    </row>
    <row r="506" spans="2:20" ht="27.75" customHeight="1">
      <c r="B506" s="224"/>
      <c r="C506" s="229"/>
      <c r="D506" s="229"/>
      <c r="E506" s="225"/>
      <c r="F506" s="460"/>
      <c r="G506" s="461"/>
      <c r="H506" s="461"/>
      <c r="I506" s="461"/>
      <c r="J506" s="461"/>
      <c r="K506" s="461"/>
      <c r="L506" s="461"/>
      <c r="M506" s="461"/>
      <c r="N506" s="461"/>
      <c r="O506" s="461"/>
      <c r="P506" s="462"/>
      <c r="S506" s="127"/>
      <c r="T506" s="127"/>
    </row>
    <row r="507" spans="2:20" ht="20.100000000000001" customHeight="1">
      <c r="B507" s="463" t="s">
        <v>305</v>
      </c>
      <c r="C507" s="254"/>
      <c r="D507" s="254"/>
      <c r="E507" s="255"/>
      <c r="F507" s="377" t="s">
        <v>2512</v>
      </c>
      <c r="G507" s="230"/>
      <c r="H507" s="230"/>
      <c r="I507" s="230"/>
      <c r="J507" s="230"/>
      <c r="K507" s="230"/>
      <c r="L507" s="230"/>
      <c r="M507" s="230"/>
      <c r="N507" s="230"/>
      <c r="O507" s="230"/>
      <c r="P507" s="231"/>
      <c r="S507" s="127" t="str">
        <f>IF(F507="","未記入","")</f>
        <v/>
      </c>
      <c r="T507" s="127"/>
    </row>
    <row r="508" spans="2:20" ht="20.100000000000001" customHeight="1">
      <c r="B508" s="464"/>
      <c r="C508" s="465"/>
      <c r="D508" s="465"/>
      <c r="E508" s="466"/>
      <c r="F508" s="468"/>
      <c r="G508" s="322"/>
      <c r="H508" s="322"/>
      <c r="I508" s="322"/>
      <c r="J508" s="322"/>
      <c r="K508" s="322"/>
      <c r="L508" s="322"/>
      <c r="M508" s="322"/>
      <c r="N508" s="322"/>
      <c r="O508" s="322"/>
      <c r="P508" s="456"/>
      <c r="S508" s="127"/>
      <c r="T508" s="127"/>
    </row>
    <row r="509" spans="2:20" ht="20.100000000000001" customHeight="1">
      <c r="B509" s="464"/>
      <c r="C509" s="465"/>
      <c r="D509" s="465"/>
      <c r="E509" s="466"/>
      <c r="F509" s="235"/>
      <c r="G509" s="322"/>
      <c r="H509" s="322"/>
      <c r="I509" s="322"/>
      <c r="J509" s="322"/>
      <c r="K509" s="322"/>
      <c r="L509" s="322"/>
      <c r="M509" s="322"/>
      <c r="N509" s="322"/>
      <c r="O509" s="322"/>
      <c r="P509" s="456"/>
      <c r="S509" s="127"/>
      <c r="T509" s="127"/>
    </row>
    <row r="510" spans="2:20" ht="20.100000000000001" customHeight="1">
      <c r="B510" s="467"/>
      <c r="C510" s="257"/>
      <c r="D510" s="257"/>
      <c r="E510" s="258"/>
      <c r="F510" s="235"/>
      <c r="G510" s="322"/>
      <c r="H510" s="322"/>
      <c r="I510" s="322"/>
      <c r="J510" s="322"/>
      <c r="K510" s="322"/>
      <c r="L510" s="322"/>
      <c r="M510" s="322"/>
      <c r="N510" s="322"/>
      <c r="O510" s="322"/>
      <c r="P510" s="456"/>
      <c r="S510" s="127"/>
      <c r="T510" s="127"/>
    </row>
    <row r="511" spans="2:20" ht="20.100000000000001" customHeight="1">
      <c r="B511" s="191" t="s">
        <v>306</v>
      </c>
      <c r="C511" s="192"/>
      <c r="D511" s="192"/>
      <c r="E511" s="193"/>
      <c r="F511" s="96" t="s">
        <v>2511</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7"/>
    </row>
    <row r="513" spans="2:16" ht="20.100000000000001" customHeight="1">
      <c r="B513" s="194"/>
      <c r="C513" s="195"/>
      <c r="D513" s="195"/>
      <c r="E513" s="196"/>
      <c r="F513" s="341"/>
      <c r="G513" s="212" t="s">
        <v>307</v>
      </c>
      <c r="H513" s="192"/>
      <c r="I513" s="192"/>
      <c r="J513" s="176"/>
      <c r="K513" s="378"/>
      <c r="L513" s="378"/>
      <c r="M513" s="378"/>
      <c r="N513" s="378"/>
      <c r="O513" s="378"/>
      <c r="P513" s="379"/>
    </row>
    <row r="514" spans="2:16" ht="20.100000000000001" customHeight="1">
      <c r="B514" s="194"/>
      <c r="C514" s="195"/>
      <c r="D514" s="195"/>
      <c r="E514" s="196"/>
      <c r="F514" s="341"/>
      <c r="G514" s="228"/>
      <c r="H514" s="229"/>
      <c r="I514" s="229"/>
      <c r="J514" s="380"/>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6"/>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28" sqref="M28:Q28"/>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2581</v>
      </c>
      <c r="K4" s="470"/>
      <c r="L4" s="470"/>
      <c r="M4" s="469" t="s">
        <v>2571</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2385</v>
      </c>
      <c r="I6" s="477"/>
      <c r="J6" s="469"/>
      <c r="K6" s="470"/>
      <c r="L6" s="470"/>
      <c r="M6" s="469"/>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2582</v>
      </c>
      <c r="K9" s="470"/>
      <c r="L9" s="470"/>
      <c r="M9" s="469" t="s">
        <v>2571</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2572</v>
      </c>
      <c r="K13" s="470"/>
      <c r="L13" s="470"/>
      <c r="M13" s="469" t="s">
        <v>2573</v>
      </c>
      <c r="N13" s="470"/>
      <c r="O13" s="470"/>
      <c r="P13" s="470"/>
      <c r="Q13" s="470"/>
      <c r="R13" s="65"/>
      <c r="S13" s="25"/>
    </row>
    <row r="14" spans="1:23" ht="50.1" customHeight="1">
      <c r="B14" s="492"/>
      <c r="C14" s="478" t="s">
        <v>324</v>
      </c>
      <c r="D14" s="478"/>
      <c r="E14" s="478"/>
      <c r="F14" s="478"/>
      <c r="G14" s="478"/>
      <c r="H14" s="476" t="s">
        <v>2384</v>
      </c>
      <c r="I14" s="477"/>
      <c r="J14" s="469" t="s">
        <v>2574</v>
      </c>
      <c r="K14" s="470"/>
      <c r="L14" s="470"/>
      <c r="M14" s="469" t="s">
        <v>2576</v>
      </c>
      <c r="N14" s="470"/>
      <c r="O14" s="470"/>
      <c r="P14" s="470"/>
      <c r="Q14" s="470"/>
      <c r="R14" s="65"/>
      <c r="S14" s="25"/>
    </row>
    <row r="15" spans="1:23" ht="50.1" customHeight="1" thickBot="1">
      <c r="B15" s="493"/>
      <c r="C15" s="471" t="s">
        <v>325</v>
      </c>
      <c r="D15" s="471"/>
      <c r="E15" s="471"/>
      <c r="F15" s="471"/>
      <c r="G15" s="471"/>
      <c r="H15" s="474" t="s">
        <v>2384</v>
      </c>
      <c r="I15" s="475"/>
      <c r="J15" s="472" t="s">
        <v>2574</v>
      </c>
      <c r="K15" s="473"/>
      <c r="L15" s="473"/>
      <c r="M15" s="472" t="s">
        <v>2575</v>
      </c>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2385</v>
      </c>
      <c r="I19" s="477"/>
      <c r="J19" s="469"/>
      <c r="K19" s="470"/>
      <c r="L19" s="470"/>
      <c r="M19" s="469"/>
      <c r="N19" s="470"/>
      <c r="O19" s="470"/>
      <c r="P19" s="470"/>
      <c r="Q19" s="470"/>
      <c r="R19" s="65"/>
      <c r="S19" s="25"/>
    </row>
    <row r="20" spans="2:19" ht="50.1" customHeight="1">
      <c r="B20" s="59"/>
      <c r="C20" s="478" t="s">
        <v>341</v>
      </c>
      <c r="D20" s="478"/>
      <c r="E20" s="478"/>
      <c r="F20" s="478"/>
      <c r="G20" s="478"/>
      <c r="H20" s="476" t="s">
        <v>2385</v>
      </c>
      <c r="I20" s="477"/>
      <c r="J20" s="469"/>
      <c r="K20" s="470"/>
      <c r="L20" s="470"/>
      <c r="M20" s="469"/>
      <c r="N20" s="470"/>
      <c r="O20" s="470"/>
      <c r="P20" s="470"/>
      <c r="Q20" s="470"/>
      <c r="R20" s="65"/>
      <c r="S20" s="25"/>
    </row>
    <row r="21" spans="2:19" ht="50.1" customHeight="1">
      <c r="B21" s="59"/>
      <c r="C21" s="478" t="s">
        <v>345</v>
      </c>
      <c r="D21" s="478"/>
      <c r="E21" s="478"/>
      <c r="F21" s="478"/>
      <c r="G21" s="478"/>
      <c r="H21" s="476" t="s">
        <v>2385</v>
      </c>
      <c r="I21" s="477"/>
      <c r="J21" s="469"/>
      <c r="K21" s="470"/>
      <c r="L21" s="470"/>
      <c r="M21" s="469"/>
      <c r="N21" s="470"/>
      <c r="O21" s="470"/>
      <c r="P21" s="470"/>
      <c r="Q21" s="470"/>
      <c r="R21" s="65"/>
      <c r="S21" s="25"/>
    </row>
    <row r="22" spans="2:19" ht="50.1" customHeight="1">
      <c r="B22" s="59"/>
      <c r="C22" s="478" t="s">
        <v>344</v>
      </c>
      <c r="D22" s="478"/>
      <c r="E22" s="478"/>
      <c r="F22" s="478"/>
      <c r="G22" s="478"/>
      <c r="H22" s="476" t="s">
        <v>2384</v>
      </c>
      <c r="I22" s="477"/>
      <c r="J22" s="469" t="s">
        <v>2583</v>
      </c>
      <c r="K22" s="470"/>
      <c r="L22" s="470"/>
      <c r="M22" s="469" t="s">
        <v>2584</v>
      </c>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2384</v>
      </c>
      <c r="I26" s="512"/>
      <c r="J26" s="489" t="s">
        <v>2587</v>
      </c>
      <c r="K26" s="490"/>
      <c r="L26" s="490"/>
      <c r="M26" s="489" t="s">
        <v>2588</v>
      </c>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2385</v>
      </c>
      <c r="I29" s="477"/>
      <c r="J29" s="469"/>
      <c r="K29" s="470"/>
      <c r="L29" s="470"/>
      <c r="M29" s="469"/>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c r="K35" s="470"/>
      <c r="L35" s="470"/>
      <c r="M35" s="469"/>
      <c r="N35" s="470"/>
      <c r="O35" s="470"/>
      <c r="P35" s="470"/>
      <c r="Q35" s="470"/>
      <c r="R35" s="65"/>
      <c r="S35" s="25"/>
    </row>
    <row r="36" spans="2:19" ht="50.1" customHeight="1">
      <c r="B36" s="59"/>
      <c r="C36" s="478" t="s">
        <v>338</v>
      </c>
      <c r="D36" s="478"/>
      <c r="E36" s="478"/>
      <c r="F36" s="478"/>
      <c r="G36" s="478"/>
      <c r="H36" s="476" t="s">
        <v>2384</v>
      </c>
      <c r="I36" s="477"/>
      <c r="J36" s="469" t="s">
        <v>2574</v>
      </c>
      <c r="K36" s="470"/>
      <c r="L36" s="470"/>
      <c r="M36" s="469" t="s">
        <v>2576</v>
      </c>
      <c r="N36" s="470"/>
      <c r="O36" s="470"/>
      <c r="P36" s="470"/>
      <c r="Q36" s="470"/>
      <c r="R36" s="65"/>
      <c r="S36" s="25"/>
    </row>
    <row r="37" spans="2:19" ht="50.1" customHeight="1" thickBot="1">
      <c r="B37" s="59"/>
      <c r="C37" s="486" t="s">
        <v>337</v>
      </c>
      <c r="D37" s="486"/>
      <c r="E37" s="486"/>
      <c r="F37" s="486"/>
      <c r="G37" s="486"/>
      <c r="H37" s="476" t="s">
        <v>2384</v>
      </c>
      <c r="I37" s="477"/>
      <c r="J37" s="495" t="s">
        <v>2574</v>
      </c>
      <c r="K37" s="496"/>
      <c r="L37" s="496"/>
      <c r="M37" s="495" t="s">
        <v>2575</v>
      </c>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2385</v>
      </c>
      <c r="I39" s="477"/>
      <c r="J39" s="469"/>
      <c r="K39" s="470"/>
      <c r="L39" s="470"/>
      <c r="M39" s="469"/>
      <c r="N39" s="470"/>
      <c r="O39" s="470"/>
      <c r="P39" s="470"/>
      <c r="Q39" s="470"/>
      <c r="R39" s="65"/>
      <c r="S39" s="25"/>
    </row>
    <row r="40" spans="2:19" ht="50.1" customHeight="1">
      <c r="B40" s="494"/>
      <c r="C40" s="478" t="s">
        <v>342</v>
      </c>
      <c r="D40" s="478"/>
      <c r="E40" s="478"/>
      <c r="F40" s="478"/>
      <c r="G40" s="478"/>
      <c r="H40" s="476" t="s">
        <v>2385</v>
      </c>
      <c r="I40" s="477"/>
      <c r="J40" s="469"/>
      <c r="K40" s="470"/>
      <c r="L40" s="470"/>
      <c r="M40" s="469"/>
      <c r="N40" s="470"/>
      <c r="O40" s="470"/>
      <c r="P40" s="470"/>
      <c r="Q40" s="470"/>
      <c r="R40" s="65"/>
      <c r="S40" s="25"/>
    </row>
    <row r="41" spans="2:19" ht="50.1" customHeight="1" thickBot="1">
      <c r="B41" s="494"/>
      <c r="C41" s="486" t="s">
        <v>343</v>
      </c>
      <c r="D41" s="486"/>
      <c r="E41" s="486"/>
      <c r="F41" s="486"/>
      <c r="G41" s="486"/>
      <c r="H41" s="474" t="s">
        <v>2384</v>
      </c>
      <c r="I41" s="475"/>
      <c r="J41" s="495" t="s">
        <v>2585</v>
      </c>
      <c r="K41" s="496"/>
      <c r="L41" s="496"/>
      <c r="M41" s="495" t="s">
        <v>2586</v>
      </c>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2577</v>
      </c>
      <c r="K49" s="470"/>
      <c r="L49" s="470"/>
      <c r="M49" s="469" t="s">
        <v>2578</v>
      </c>
      <c r="N49" s="470"/>
      <c r="O49" s="470"/>
      <c r="P49" s="470"/>
      <c r="Q49" s="470"/>
      <c r="R49" s="65"/>
      <c r="S49" s="25"/>
    </row>
    <row r="50" spans="2:19" ht="50.1" customHeight="1">
      <c r="B50" s="494"/>
      <c r="C50" s="478" t="s">
        <v>421</v>
      </c>
      <c r="D50" s="478"/>
      <c r="E50" s="478"/>
      <c r="F50" s="478"/>
      <c r="G50" s="478"/>
      <c r="H50" s="476" t="s">
        <v>2384</v>
      </c>
      <c r="I50" s="477"/>
      <c r="J50" s="469" t="s">
        <v>2580</v>
      </c>
      <c r="K50" s="470"/>
      <c r="L50" s="470"/>
      <c r="M50" s="469" t="s">
        <v>2579</v>
      </c>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8" zoomScaleNormal="85" zoomScaleSheetLayoutView="100" workbookViewId="0">
      <selection activeCell="AB34" sqref="AB34:AD3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c r="AF2" s="549"/>
      <c r="AG2" s="549"/>
      <c r="AH2" s="549"/>
      <c r="AI2" s="549"/>
      <c r="AJ2" s="549"/>
      <c r="AK2" s="549"/>
      <c r="AL2" s="549"/>
      <c r="AM2" s="549"/>
      <c r="AN2" s="550"/>
      <c r="AQ2" s="15" t="str">
        <f>IF($AE$2="","未記入","")</f>
        <v>未記入</v>
      </c>
    </row>
    <row r="3" spans="1:44" ht="15" customHeight="1">
      <c r="A3" s="374"/>
      <c r="B3" s="375"/>
      <c r="C3" s="375"/>
      <c r="D3" s="375"/>
      <c r="E3" s="375"/>
      <c r="F3" s="375"/>
      <c r="G3" s="375"/>
      <c r="H3" s="375"/>
      <c r="I3" s="375"/>
      <c r="J3" s="545" t="s">
        <v>361</v>
      </c>
      <c r="K3" s="545"/>
      <c r="L3" s="545"/>
      <c r="M3" s="545"/>
      <c r="N3" s="545"/>
      <c r="O3" s="545"/>
      <c r="P3" s="317" t="s">
        <v>405</v>
      </c>
      <c r="Q3" s="317"/>
      <c r="R3" s="317"/>
      <c r="S3" s="317"/>
      <c r="T3" s="317"/>
      <c r="U3" s="317"/>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3" t="s">
        <v>367</v>
      </c>
      <c r="C7" s="533"/>
      <c r="D7" s="533"/>
      <c r="E7" s="533"/>
      <c r="F7" s="533"/>
      <c r="G7" s="533"/>
      <c r="H7" s="533"/>
      <c r="I7" s="533"/>
      <c r="J7" s="551" t="s">
        <v>2512</v>
      </c>
      <c r="K7" s="552"/>
      <c r="L7" s="552"/>
      <c r="M7" s="552"/>
      <c r="N7" s="552"/>
      <c r="O7" s="553"/>
      <c r="P7" s="551" t="s">
        <v>2511</v>
      </c>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50000000000003" customHeight="1">
      <c r="A8" s="309"/>
      <c r="B8" s="530" t="s">
        <v>368</v>
      </c>
      <c r="C8" s="530"/>
      <c r="D8" s="530"/>
      <c r="E8" s="530"/>
      <c r="F8" s="530"/>
      <c r="G8" s="530"/>
      <c r="H8" s="530"/>
      <c r="I8" s="530"/>
      <c r="J8" s="515" t="s">
        <v>2512</v>
      </c>
      <c r="K8" s="516"/>
      <c r="L8" s="516"/>
      <c r="M8" s="516"/>
      <c r="N8" s="516"/>
      <c r="O8" s="517"/>
      <c r="P8" s="515" t="s">
        <v>2511</v>
      </c>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50000000000003" customHeight="1">
      <c r="A9" s="309"/>
      <c r="B9" s="530" t="s">
        <v>369</v>
      </c>
      <c r="C9" s="530"/>
      <c r="D9" s="530"/>
      <c r="E9" s="530"/>
      <c r="F9" s="530"/>
      <c r="G9" s="530"/>
      <c r="H9" s="530"/>
      <c r="I9" s="530"/>
      <c r="J9" s="560"/>
      <c r="K9" s="561"/>
      <c r="L9" s="561"/>
      <c r="M9" s="561"/>
      <c r="N9" s="561"/>
      <c r="O9" s="562"/>
      <c r="P9" s="515" t="s">
        <v>2512</v>
      </c>
      <c r="Q9" s="516"/>
      <c r="R9" s="516"/>
      <c r="S9" s="516"/>
      <c r="T9" s="516"/>
      <c r="U9" s="517"/>
      <c r="V9" s="529"/>
      <c r="W9" s="529"/>
      <c r="X9" s="529"/>
      <c r="Y9" s="529" t="s">
        <v>2523</v>
      </c>
      <c r="Z9" s="529"/>
      <c r="AA9" s="529"/>
      <c r="AB9" s="521" t="s">
        <v>2589</v>
      </c>
      <c r="AC9" s="522"/>
      <c r="AD9" s="522"/>
      <c r="AE9" s="521" t="s">
        <v>2590</v>
      </c>
      <c r="AF9" s="522"/>
      <c r="AG9" s="522"/>
      <c r="AH9" s="522"/>
      <c r="AI9" s="522"/>
      <c r="AJ9" s="522"/>
      <c r="AK9" s="522"/>
      <c r="AL9" s="522"/>
      <c r="AM9" s="522"/>
      <c r="AN9" s="523"/>
    </row>
    <row r="10" spans="1:44" ht="39.950000000000003" customHeight="1">
      <c r="A10" s="309"/>
      <c r="B10" s="530" t="s">
        <v>370</v>
      </c>
      <c r="C10" s="530"/>
      <c r="D10" s="530"/>
      <c r="E10" s="530"/>
      <c r="F10" s="530"/>
      <c r="G10" s="530"/>
      <c r="H10" s="530"/>
      <c r="I10" s="530"/>
      <c r="J10" s="515" t="s">
        <v>2512</v>
      </c>
      <c r="K10" s="516"/>
      <c r="L10" s="516"/>
      <c r="M10" s="516"/>
      <c r="N10" s="516"/>
      <c r="O10" s="517"/>
      <c r="P10" s="515" t="s">
        <v>2512</v>
      </c>
      <c r="Q10" s="516"/>
      <c r="R10" s="516"/>
      <c r="S10" s="516"/>
      <c r="T10" s="516"/>
      <c r="U10" s="517"/>
      <c r="V10" s="529"/>
      <c r="W10" s="529"/>
      <c r="X10" s="529"/>
      <c r="Y10" s="529" t="s">
        <v>2523</v>
      </c>
      <c r="Z10" s="529"/>
      <c r="AA10" s="529"/>
      <c r="AB10" s="521" t="s">
        <v>2589</v>
      </c>
      <c r="AC10" s="522"/>
      <c r="AD10" s="522"/>
      <c r="AE10" s="521" t="s">
        <v>2591</v>
      </c>
      <c r="AF10" s="522"/>
      <c r="AG10" s="522"/>
      <c r="AH10" s="522"/>
      <c r="AI10" s="522"/>
      <c r="AJ10" s="522"/>
      <c r="AK10" s="522"/>
      <c r="AL10" s="522"/>
      <c r="AM10" s="522"/>
      <c r="AN10" s="523"/>
    </row>
    <row r="11" spans="1:44" ht="39.950000000000003" customHeight="1">
      <c r="A11" s="309"/>
      <c r="B11" s="530" t="s">
        <v>371</v>
      </c>
      <c r="C11" s="530"/>
      <c r="D11" s="530"/>
      <c r="E11" s="530"/>
      <c r="F11" s="530"/>
      <c r="G11" s="530"/>
      <c r="H11" s="530"/>
      <c r="I11" s="530"/>
      <c r="J11" s="515" t="s">
        <v>2512</v>
      </c>
      <c r="K11" s="516"/>
      <c r="L11" s="516"/>
      <c r="M11" s="516"/>
      <c r="N11" s="516"/>
      <c r="O11" s="517"/>
      <c r="P11" s="515" t="s">
        <v>2512</v>
      </c>
      <c r="Q11" s="516"/>
      <c r="R11" s="516"/>
      <c r="S11" s="516"/>
      <c r="T11" s="516"/>
      <c r="U11" s="517"/>
      <c r="V11" s="529"/>
      <c r="W11" s="529"/>
      <c r="X11" s="529"/>
      <c r="Y11" s="529" t="s">
        <v>2523</v>
      </c>
      <c r="Z11" s="529"/>
      <c r="AA11" s="529"/>
      <c r="AB11" s="521" t="s">
        <v>2589</v>
      </c>
      <c r="AC11" s="522"/>
      <c r="AD11" s="522"/>
      <c r="AE11" s="521" t="s">
        <v>2591</v>
      </c>
      <c r="AF11" s="522"/>
      <c r="AG11" s="522"/>
      <c r="AH11" s="522"/>
      <c r="AI11" s="522"/>
      <c r="AJ11" s="522"/>
      <c r="AK11" s="522"/>
      <c r="AL11" s="522"/>
      <c r="AM11" s="522"/>
      <c r="AN11" s="523"/>
    </row>
    <row r="12" spans="1:44" ht="39.950000000000003" customHeight="1">
      <c r="A12" s="309"/>
      <c r="B12" s="530" t="s">
        <v>372</v>
      </c>
      <c r="C12" s="530"/>
      <c r="D12" s="530"/>
      <c r="E12" s="530"/>
      <c r="F12" s="530"/>
      <c r="G12" s="530"/>
      <c r="H12" s="530"/>
      <c r="I12" s="530"/>
      <c r="J12" s="515" t="s">
        <v>2512</v>
      </c>
      <c r="K12" s="516"/>
      <c r="L12" s="516"/>
      <c r="M12" s="516"/>
      <c r="N12" s="516"/>
      <c r="O12" s="517"/>
      <c r="P12" s="515" t="s">
        <v>2511</v>
      </c>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9"/>
      <c r="B13" s="530" t="s">
        <v>373</v>
      </c>
      <c r="C13" s="530"/>
      <c r="D13" s="530"/>
      <c r="E13" s="530"/>
      <c r="F13" s="530"/>
      <c r="G13" s="530"/>
      <c r="H13" s="530"/>
      <c r="I13" s="530"/>
      <c r="J13" s="515" t="s">
        <v>2512</v>
      </c>
      <c r="K13" s="516"/>
      <c r="L13" s="516"/>
      <c r="M13" s="516"/>
      <c r="N13" s="516"/>
      <c r="O13" s="517"/>
      <c r="P13" s="515" t="s">
        <v>2511</v>
      </c>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10"/>
      <c r="B14" s="311" t="s">
        <v>374</v>
      </c>
      <c r="C14" s="311"/>
      <c r="D14" s="311"/>
      <c r="E14" s="311"/>
      <c r="F14" s="311"/>
      <c r="G14" s="311"/>
      <c r="H14" s="311"/>
      <c r="I14" s="311"/>
      <c r="J14" s="535" t="s">
        <v>2512</v>
      </c>
      <c r="K14" s="536"/>
      <c r="L14" s="536"/>
      <c r="M14" s="536"/>
      <c r="N14" s="536"/>
      <c r="O14" s="537"/>
      <c r="P14" s="535" t="s">
        <v>2512</v>
      </c>
      <c r="Q14" s="536"/>
      <c r="R14" s="536"/>
      <c r="S14" s="536"/>
      <c r="T14" s="536"/>
      <c r="U14" s="537"/>
      <c r="V14" s="528"/>
      <c r="W14" s="528"/>
      <c r="X14" s="528"/>
      <c r="Y14" s="528" t="s">
        <v>2523</v>
      </c>
      <c r="Z14" s="528"/>
      <c r="AA14" s="528"/>
      <c r="AB14" s="524"/>
      <c r="AC14" s="525"/>
      <c r="AD14" s="525"/>
      <c r="AE14" s="405" t="s">
        <v>2596</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3" t="s">
        <v>375</v>
      </c>
      <c r="C16" s="533"/>
      <c r="D16" s="533"/>
      <c r="E16" s="533"/>
      <c r="F16" s="533"/>
      <c r="G16" s="533"/>
      <c r="H16" s="533"/>
      <c r="I16" s="533"/>
      <c r="J16" s="551" t="s">
        <v>2512</v>
      </c>
      <c r="K16" s="552"/>
      <c r="L16" s="552"/>
      <c r="M16" s="552"/>
      <c r="N16" s="552"/>
      <c r="O16" s="553"/>
      <c r="P16" s="551" t="s">
        <v>2511</v>
      </c>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9"/>
      <c r="B17" s="530" t="s">
        <v>376</v>
      </c>
      <c r="C17" s="530"/>
      <c r="D17" s="530"/>
      <c r="E17" s="530"/>
      <c r="F17" s="530"/>
      <c r="G17" s="530"/>
      <c r="H17" s="530"/>
      <c r="I17" s="530"/>
      <c r="J17" s="515" t="s">
        <v>2512</v>
      </c>
      <c r="K17" s="516"/>
      <c r="L17" s="516"/>
      <c r="M17" s="516"/>
      <c r="N17" s="516"/>
      <c r="O17" s="517"/>
      <c r="P17" s="515" t="s">
        <v>2511</v>
      </c>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9"/>
      <c r="B18" s="530" t="s">
        <v>377</v>
      </c>
      <c r="C18" s="530"/>
      <c r="D18" s="530"/>
      <c r="E18" s="530"/>
      <c r="F18" s="530"/>
      <c r="G18" s="530"/>
      <c r="H18" s="530"/>
      <c r="I18" s="530"/>
      <c r="J18" s="515" t="s">
        <v>2512</v>
      </c>
      <c r="K18" s="516"/>
      <c r="L18" s="516"/>
      <c r="M18" s="516"/>
      <c r="N18" s="516"/>
      <c r="O18" s="517"/>
      <c r="P18" s="515" t="s">
        <v>2511</v>
      </c>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9"/>
      <c r="B19" s="530" t="s">
        <v>378</v>
      </c>
      <c r="C19" s="530"/>
      <c r="D19" s="530"/>
      <c r="E19" s="530"/>
      <c r="F19" s="530"/>
      <c r="G19" s="530"/>
      <c r="H19" s="530"/>
      <c r="I19" s="530"/>
      <c r="J19" s="515" t="s">
        <v>2512</v>
      </c>
      <c r="K19" s="516"/>
      <c r="L19" s="516"/>
      <c r="M19" s="516"/>
      <c r="N19" s="516"/>
      <c r="O19" s="517"/>
      <c r="P19" s="515" t="s">
        <v>2511</v>
      </c>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9"/>
      <c r="B20" s="538" t="s">
        <v>379</v>
      </c>
      <c r="C20" s="538"/>
      <c r="D20" s="538"/>
      <c r="E20" s="538"/>
      <c r="F20" s="538"/>
      <c r="G20" s="538"/>
      <c r="H20" s="538"/>
      <c r="I20" s="538"/>
      <c r="J20" s="560"/>
      <c r="K20" s="561"/>
      <c r="L20" s="561"/>
      <c r="M20" s="561"/>
      <c r="N20" s="561"/>
      <c r="O20" s="562"/>
      <c r="P20" s="515" t="s">
        <v>2512</v>
      </c>
      <c r="Q20" s="516"/>
      <c r="R20" s="516"/>
      <c r="S20" s="516"/>
      <c r="T20" s="516"/>
      <c r="U20" s="517"/>
      <c r="V20" s="529"/>
      <c r="W20" s="529"/>
      <c r="X20" s="529"/>
      <c r="Y20" s="529" t="s">
        <v>2523</v>
      </c>
      <c r="Z20" s="529"/>
      <c r="AA20" s="529"/>
      <c r="AB20" s="521" t="s">
        <v>2589</v>
      </c>
      <c r="AC20" s="522"/>
      <c r="AD20" s="522"/>
      <c r="AE20" s="521"/>
      <c r="AF20" s="522"/>
      <c r="AG20" s="522"/>
      <c r="AH20" s="522"/>
      <c r="AI20" s="522"/>
      <c r="AJ20" s="522"/>
      <c r="AK20" s="522"/>
      <c r="AL20" s="522"/>
      <c r="AM20" s="522"/>
      <c r="AN20" s="523"/>
    </row>
    <row r="21" spans="1:40" ht="39.950000000000003" customHeight="1">
      <c r="A21" s="309"/>
      <c r="B21" s="530" t="s">
        <v>380</v>
      </c>
      <c r="C21" s="530"/>
      <c r="D21" s="530"/>
      <c r="E21" s="530"/>
      <c r="F21" s="530"/>
      <c r="G21" s="530"/>
      <c r="H21" s="530"/>
      <c r="I21" s="530"/>
      <c r="J21" s="560"/>
      <c r="K21" s="561"/>
      <c r="L21" s="561"/>
      <c r="M21" s="561"/>
      <c r="N21" s="561"/>
      <c r="O21" s="562"/>
      <c r="P21" s="515" t="s">
        <v>2512</v>
      </c>
      <c r="Q21" s="516"/>
      <c r="R21" s="516"/>
      <c r="S21" s="516"/>
      <c r="T21" s="516"/>
      <c r="U21" s="517"/>
      <c r="V21" s="529" t="s">
        <v>2523</v>
      </c>
      <c r="W21" s="529"/>
      <c r="X21" s="529"/>
      <c r="Y21" s="529"/>
      <c r="Z21" s="529"/>
      <c r="AA21" s="529"/>
      <c r="AB21" s="521"/>
      <c r="AC21" s="522"/>
      <c r="AD21" s="522"/>
      <c r="AE21" s="521" t="s">
        <v>2592</v>
      </c>
      <c r="AF21" s="522"/>
      <c r="AG21" s="522"/>
      <c r="AH21" s="522"/>
      <c r="AI21" s="522"/>
      <c r="AJ21" s="522"/>
      <c r="AK21" s="522"/>
      <c r="AL21" s="522"/>
      <c r="AM21" s="522"/>
      <c r="AN21" s="523"/>
    </row>
    <row r="22" spans="1:40" ht="39.950000000000003" customHeight="1">
      <c r="A22" s="309"/>
      <c r="B22" s="530" t="s">
        <v>381</v>
      </c>
      <c r="C22" s="530"/>
      <c r="D22" s="530"/>
      <c r="E22" s="530"/>
      <c r="F22" s="530"/>
      <c r="G22" s="530"/>
      <c r="H22" s="530"/>
      <c r="I22" s="530"/>
      <c r="J22" s="560"/>
      <c r="K22" s="561"/>
      <c r="L22" s="561"/>
      <c r="M22" s="561"/>
      <c r="N22" s="561"/>
      <c r="O22" s="562"/>
      <c r="P22" s="515" t="s">
        <v>2512</v>
      </c>
      <c r="Q22" s="516"/>
      <c r="R22" s="516"/>
      <c r="S22" s="516"/>
      <c r="T22" s="516"/>
      <c r="U22" s="517"/>
      <c r="V22" s="529"/>
      <c r="W22" s="529"/>
      <c r="X22" s="529"/>
      <c r="Y22" s="529" t="s">
        <v>2523</v>
      </c>
      <c r="Z22" s="529"/>
      <c r="AA22" s="529"/>
      <c r="AB22" s="521" t="s">
        <v>2593</v>
      </c>
      <c r="AC22" s="522"/>
      <c r="AD22" s="522"/>
      <c r="AE22" s="521"/>
      <c r="AF22" s="522"/>
      <c r="AG22" s="522"/>
      <c r="AH22" s="522"/>
      <c r="AI22" s="522"/>
      <c r="AJ22" s="522"/>
      <c r="AK22" s="522"/>
      <c r="AL22" s="522"/>
      <c r="AM22" s="522"/>
      <c r="AN22" s="523"/>
    </row>
    <row r="23" spans="1:40" ht="39.950000000000003" customHeight="1">
      <c r="A23" s="309"/>
      <c r="B23" s="530" t="s">
        <v>382</v>
      </c>
      <c r="C23" s="530"/>
      <c r="D23" s="530"/>
      <c r="E23" s="530"/>
      <c r="F23" s="530"/>
      <c r="G23" s="530"/>
      <c r="H23" s="530"/>
      <c r="I23" s="530"/>
      <c r="J23" s="515" t="s">
        <v>2512</v>
      </c>
      <c r="K23" s="516"/>
      <c r="L23" s="516"/>
      <c r="M23" s="516"/>
      <c r="N23" s="516"/>
      <c r="O23" s="517"/>
      <c r="P23" s="515" t="s">
        <v>2512</v>
      </c>
      <c r="Q23" s="516"/>
      <c r="R23" s="516"/>
      <c r="S23" s="516"/>
      <c r="T23" s="516"/>
      <c r="U23" s="517"/>
      <c r="V23" s="529"/>
      <c r="W23" s="529"/>
      <c r="X23" s="529"/>
      <c r="Y23" s="529" t="s">
        <v>2523</v>
      </c>
      <c r="Z23" s="529"/>
      <c r="AA23" s="529"/>
      <c r="AB23" s="521"/>
      <c r="AC23" s="522"/>
      <c r="AD23" s="522"/>
      <c r="AE23" s="521" t="s">
        <v>2597</v>
      </c>
      <c r="AF23" s="522"/>
      <c r="AG23" s="522"/>
      <c r="AH23" s="522"/>
      <c r="AI23" s="522"/>
      <c r="AJ23" s="522"/>
      <c r="AK23" s="522"/>
      <c r="AL23" s="522"/>
      <c r="AM23" s="522"/>
      <c r="AN23" s="523"/>
    </row>
    <row r="24" spans="1:40" ht="39.950000000000003" customHeight="1">
      <c r="A24" s="309"/>
      <c r="B24" s="530" t="s">
        <v>383</v>
      </c>
      <c r="C24" s="530"/>
      <c r="D24" s="530"/>
      <c r="E24" s="530"/>
      <c r="F24" s="530"/>
      <c r="G24" s="530"/>
      <c r="H24" s="530"/>
      <c r="I24" s="530"/>
      <c r="J24" s="515" t="s">
        <v>2512</v>
      </c>
      <c r="K24" s="516"/>
      <c r="L24" s="516"/>
      <c r="M24" s="516"/>
      <c r="N24" s="516"/>
      <c r="O24" s="517"/>
      <c r="P24" s="515" t="s">
        <v>2511</v>
      </c>
      <c r="Q24" s="516"/>
      <c r="R24" s="516"/>
      <c r="S24" s="516"/>
      <c r="T24" s="516"/>
      <c r="U24" s="517"/>
      <c r="V24" s="529"/>
      <c r="W24" s="529"/>
      <c r="X24" s="529"/>
      <c r="Y24" s="529"/>
      <c r="Z24" s="529"/>
      <c r="AA24" s="529"/>
      <c r="AB24" s="521"/>
      <c r="AC24" s="522"/>
      <c r="AD24" s="522"/>
      <c r="AE24" s="521" t="s">
        <v>2598</v>
      </c>
      <c r="AF24" s="522"/>
      <c r="AG24" s="522"/>
      <c r="AH24" s="522"/>
      <c r="AI24" s="522"/>
      <c r="AJ24" s="522"/>
      <c r="AK24" s="522"/>
      <c r="AL24" s="522"/>
      <c r="AM24" s="522"/>
      <c r="AN24" s="523"/>
    </row>
    <row r="25" spans="1:40" ht="39.950000000000003" customHeight="1" thickBot="1">
      <c r="A25" s="310"/>
      <c r="B25" s="311" t="s">
        <v>384</v>
      </c>
      <c r="C25" s="311"/>
      <c r="D25" s="311"/>
      <c r="E25" s="311"/>
      <c r="F25" s="311"/>
      <c r="G25" s="311"/>
      <c r="H25" s="311"/>
      <c r="I25" s="311"/>
      <c r="J25" s="557"/>
      <c r="K25" s="558"/>
      <c r="L25" s="558"/>
      <c r="M25" s="558"/>
      <c r="N25" s="558"/>
      <c r="O25" s="559"/>
      <c r="P25" s="535" t="s">
        <v>2511</v>
      </c>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3" t="s">
        <v>385</v>
      </c>
      <c r="C27" s="533"/>
      <c r="D27" s="533"/>
      <c r="E27" s="533"/>
      <c r="F27" s="533"/>
      <c r="G27" s="533"/>
      <c r="H27" s="533"/>
      <c r="I27" s="533"/>
      <c r="J27" s="554"/>
      <c r="K27" s="555"/>
      <c r="L27" s="555"/>
      <c r="M27" s="555"/>
      <c r="N27" s="555"/>
      <c r="O27" s="556"/>
      <c r="P27" s="551" t="s">
        <v>2512</v>
      </c>
      <c r="Q27" s="552"/>
      <c r="R27" s="552"/>
      <c r="S27" s="552"/>
      <c r="T27" s="552"/>
      <c r="U27" s="553"/>
      <c r="V27" s="527"/>
      <c r="W27" s="527"/>
      <c r="X27" s="527"/>
      <c r="Y27" s="527"/>
      <c r="Z27" s="527"/>
      <c r="AA27" s="527"/>
      <c r="AB27" s="518"/>
      <c r="AC27" s="519"/>
      <c r="AD27" s="519"/>
      <c r="AE27" s="518" t="s">
        <v>2595</v>
      </c>
      <c r="AF27" s="519"/>
      <c r="AG27" s="519"/>
      <c r="AH27" s="519"/>
      <c r="AI27" s="519"/>
      <c r="AJ27" s="519"/>
      <c r="AK27" s="519"/>
      <c r="AL27" s="519"/>
      <c r="AM27" s="519"/>
      <c r="AN27" s="520"/>
    </row>
    <row r="28" spans="1:40" ht="39.950000000000003" customHeight="1">
      <c r="A28" s="309"/>
      <c r="B28" s="530" t="s">
        <v>386</v>
      </c>
      <c r="C28" s="530"/>
      <c r="D28" s="530"/>
      <c r="E28" s="530"/>
      <c r="F28" s="530"/>
      <c r="G28" s="530"/>
      <c r="H28" s="530"/>
      <c r="I28" s="530"/>
      <c r="J28" s="515" t="s">
        <v>2512</v>
      </c>
      <c r="K28" s="516"/>
      <c r="L28" s="516"/>
      <c r="M28" s="516"/>
      <c r="N28" s="516"/>
      <c r="O28" s="517"/>
      <c r="P28" s="515" t="s">
        <v>2511</v>
      </c>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9"/>
      <c r="B29" s="530" t="s">
        <v>387</v>
      </c>
      <c r="C29" s="530"/>
      <c r="D29" s="530"/>
      <c r="E29" s="530"/>
      <c r="F29" s="530"/>
      <c r="G29" s="530"/>
      <c r="H29" s="530"/>
      <c r="I29" s="530"/>
      <c r="J29" s="515" t="s">
        <v>2512</v>
      </c>
      <c r="K29" s="516"/>
      <c r="L29" s="516"/>
      <c r="M29" s="516"/>
      <c r="N29" s="516"/>
      <c r="O29" s="517"/>
      <c r="P29" s="515" t="s">
        <v>2511</v>
      </c>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9"/>
      <c r="B30" s="530" t="s">
        <v>388</v>
      </c>
      <c r="C30" s="530"/>
      <c r="D30" s="530"/>
      <c r="E30" s="530"/>
      <c r="F30" s="530"/>
      <c r="G30" s="530"/>
      <c r="H30" s="530"/>
      <c r="I30" s="530"/>
      <c r="J30" s="515" t="s">
        <v>2512</v>
      </c>
      <c r="K30" s="516"/>
      <c r="L30" s="516"/>
      <c r="M30" s="516"/>
      <c r="N30" s="516"/>
      <c r="O30" s="517"/>
      <c r="P30" s="515" t="s">
        <v>2511</v>
      </c>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10"/>
      <c r="B31" s="532" t="s">
        <v>389</v>
      </c>
      <c r="C31" s="532"/>
      <c r="D31" s="532"/>
      <c r="E31" s="532"/>
      <c r="F31" s="532"/>
      <c r="G31" s="532"/>
      <c r="H31" s="532"/>
      <c r="I31" s="532"/>
      <c r="J31" s="535" t="s">
        <v>2512</v>
      </c>
      <c r="K31" s="536"/>
      <c r="L31" s="536"/>
      <c r="M31" s="536"/>
      <c r="N31" s="536"/>
      <c r="O31" s="537"/>
      <c r="P31" s="535" t="s">
        <v>2511</v>
      </c>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3" t="s">
        <v>390</v>
      </c>
      <c r="C33" s="533"/>
      <c r="D33" s="533"/>
      <c r="E33" s="533"/>
      <c r="F33" s="533"/>
      <c r="G33" s="533"/>
      <c r="H33" s="533"/>
      <c r="I33" s="533"/>
      <c r="J33" s="551" t="s">
        <v>2511</v>
      </c>
      <c r="K33" s="552"/>
      <c r="L33" s="552"/>
      <c r="M33" s="552"/>
      <c r="N33" s="552"/>
      <c r="O33" s="553"/>
      <c r="P33" s="551" t="s">
        <v>2512</v>
      </c>
      <c r="Q33" s="552"/>
      <c r="R33" s="552"/>
      <c r="S33" s="552"/>
      <c r="T33" s="552"/>
      <c r="U33" s="553"/>
      <c r="V33" s="527"/>
      <c r="W33" s="527"/>
      <c r="X33" s="527"/>
      <c r="Y33" s="527" t="s">
        <v>2523</v>
      </c>
      <c r="Z33" s="527"/>
      <c r="AA33" s="527"/>
      <c r="AB33" s="518"/>
      <c r="AC33" s="519"/>
      <c r="AD33" s="519"/>
      <c r="AE33" s="518" t="s">
        <v>2594</v>
      </c>
      <c r="AF33" s="519"/>
      <c r="AG33" s="519"/>
      <c r="AH33" s="519"/>
      <c r="AI33" s="519"/>
      <c r="AJ33" s="519"/>
      <c r="AK33" s="519"/>
      <c r="AL33" s="519"/>
      <c r="AM33" s="519"/>
      <c r="AN33" s="520"/>
    </row>
    <row r="34" spans="1:40" ht="39.950000000000003" customHeight="1">
      <c r="A34" s="309"/>
      <c r="B34" s="530" t="s">
        <v>391</v>
      </c>
      <c r="C34" s="530"/>
      <c r="D34" s="530"/>
      <c r="E34" s="530"/>
      <c r="F34" s="530"/>
      <c r="G34" s="530"/>
      <c r="H34" s="530"/>
      <c r="I34" s="530"/>
      <c r="J34" s="515" t="s">
        <v>2511</v>
      </c>
      <c r="K34" s="516"/>
      <c r="L34" s="516"/>
      <c r="M34" s="516"/>
      <c r="N34" s="516"/>
      <c r="O34" s="517"/>
      <c r="P34" s="515" t="s">
        <v>2511</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10"/>
      <c r="B35" s="531" t="s">
        <v>392</v>
      </c>
      <c r="C35" s="531"/>
      <c r="D35" s="531"/>
      <c r="E35" s="531"/>
      <c r="F35" s="531"/>
      <c r="G35" s="531"/>
      <c r="H35" s="531"/>
      <c r="I35" s="531"/>
      <c r="J35" s="535" t="s">
        <v>2511</v>
      </c>
      <c r="K35" s="536"/>
      <c r="L35" s="536"/>
      <c r="M35" s="536"/>
      <c r="N35" s="536"/>
      <c r="O35" s="537"/>
      <c r="P35" s="535" t="s">
        <v>2511</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2023-04-13T05:44:37Z</dcterms:created>
  <dcterms:modified xsi:type="dcterms:W3CDTF">2023-04-13T05:46:06Z</dcterms:modified>
</cp:coreProperties>
</file>