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かなざわ（返）（確）\２確認（提出）\"/>
    </mc:Choice>
  </mc:AlternateContent>
  <xr:revisionPtr revIDLastSave="0" documentId="13_ncr:1_{D9F58E84-0F90-4B3E-A948-20B9B3EF956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CB27B2B-4512-40C0-A42C-CA52EA2A367D}">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<sst xmlns="http://schemas.openxmlformats.org/spreadsheetml/2006/main" count="3120" uniqueCount="2601">
  <si>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</si>
  <si>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</si>
  <si>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</si>
  <si>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</si>
  <si>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</si>
  <si>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</si>
  <si>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</si>
  <si>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</si>
  <si>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</si>
  <si>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</si>
  <si>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</si>
  <si>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</si>
  <si>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</si>
  <si>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</si>
  <si>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</si>
  <si>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</si>
  <si>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</si>
  <si>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</si>
  <si>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</si>
  <si>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</si>
  <si>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</si>
  <si>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</si>
  <si>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</si>
  <si>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</si>
  <si>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</si>
  <si>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</si>
  <si>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</si>
  <si>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</si>
  <si>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</si>
  <si>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</si>
  <si>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</si>
  <si>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</si>
  <si>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</si>
  <si>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</si>
  <si>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</si>
  <si>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</si>
  <si>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</si>
  <si>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</si>
  <si>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</si>
  <si>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</si>
  <si>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</si>
  <si>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</si>
  <si>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</si>
  <si>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</si>
  <si>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</si>
  <si>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</si>
  <si>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</si>
  <si>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</si>
  <si>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</si>
  <si>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</si>
  <si>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</si>
  <si>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</si>
  <si>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</si>
  <si>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</si>
  <si>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</si>
  <si>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</si>
  <si>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</si>
  <si>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</si>
  <si>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</si>
  <si>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</si>
  <si>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</si>
  <si>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</si>
  <si>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</si>
  <si>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</si>
  <si>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</si>
  <si>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</si>
  <si>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</si>
  <si>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</si>
  <si>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</si>
  <si>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</si>
  <si>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</si>
  <si>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</si>
  <si>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</si>
  <si>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</si>
  <si>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</si>
  <si>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</si>
  <si>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</si>
  <si>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</si>
  <si>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</si>
  <si>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</si>
  <si>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</si>
  <si>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</si>
  <si>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</si>
  <si>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</si>
  <si>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</si>
  <si>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</si>
  <si>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</si>
  <si>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</si>
  <si>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</si>
  <si>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</si>
  <si>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</si>
  <si>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</si>
  <si>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</si>
  <si>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</si>
  <si>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</si>
  <si>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</si>
  <si>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</si>
  <si>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</si>
  <si>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</si>
  <si>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</si>
  <si>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</si>
  <si>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</si>
  <si>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</si>
  <si>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</si>
  <si>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</si>
  <si>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</si>
  <si>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</si>
  <si>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</si>
  <si>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</si>
  <si>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</si>
  <si>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</si>
  <si>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</si>
  <si>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</si>
  <si>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</si>
  <si>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</si>
  <si>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</si>
  <si>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</si>
  <si>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</si>
  <si>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</si>
  <si>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</si>
  <si>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</si>
  <si>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</si>
  <si>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</si>
  <si>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</si>
  <si>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</si>
  <si>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</si>
  <si>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</si>
  <si>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</si>
  <si>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</si>
  <si>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</si>
  <si>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</si>
  <si>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</si>
  <si>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</si>
  <si>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</si>
  <si>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</si>
  <si>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</si>
  <si>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</si>
  <si>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</si>
  <si>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</si>
  <si>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</si>
  <si>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</si>
  <si>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</si>
  <si>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</si>
  <si>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</si>
  <si>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</si>
  <si>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</si>
  <si>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</si>
  <si>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</si>
  <si>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</si>
  <si>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</si>
  <si>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</si>
  <si>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</si>
  <si>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</si>
  <si>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</si>
  <si>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</si>
  <si>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</si>
  <si>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</si>
  <si>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</si>
  <si>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</si>
  <si>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</si>
  <si>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</si>
  <si>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</si>
  <si>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</si>
  <si>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</si>
  <si>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</si>
  <si>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</si>
  <si>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</si>
  <si>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</si>
  <si>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</si>
  <si>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</si>
  <si>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</si>
  <si>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</si>
  <si>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</si>
  <si>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</si>
  <si>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</si>
  <si>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</si>
  <si>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</si>
  <si>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</si>
  <si>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</si>
  <si>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</si>
  <si>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</si>
  <si>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</si>
  <si>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</si>
  <si>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</si>
  <si>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</si>
  <si>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</si>
  <si>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</si>
  <si>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</si>
  <si>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</si>
  <si>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</si>
  <si>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</si>
  <si>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</si>
  <si>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</si>
  <si>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</si>
  <si>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</si>
  <si>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</si>
  <si>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</si>
  <si>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</si>
  <si>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</si>
  <si>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</si>
  <si>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</si>
  <si>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</si>
  <si>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</si>
  <si>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</si>
  <si>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</si>
  <si>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</si>
  <si>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</si>
  <si>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</si>
  <si>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</si>
  <si>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</si>
  <si>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</si>
  <si>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</si>
  <si>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</si>
  <si>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</si>
  <si>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</si>
  <si>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</si>
  <si>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</si>
  <si>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</si>
  <si>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</si>
  <si>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</si>
  <si>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</si>
  <si>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</si>
  <si>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</si>
  <si>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</si>
  <si>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</si>
  <si>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</si>
  <si>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</si>
  <si>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</si>
  <si>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</si>
  <si>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</si>
  <si>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</si>
  <si>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</si>
  <si>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</si>
  <si>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</si>
  <si>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</si>
  <si>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</si>
  <si>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</si>
  <si>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</si>
  <si>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</si>
  <si>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</si>
  <si>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</si>
  <si>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</si>
  <si>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</si>
  <si>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</si>
  <si>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</si>
  <si>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</si>
  <si>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</si>
  <si>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</si>
  <si>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</si>
  <si>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</si>
  <si>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</si>
  <si>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</si>
  <si>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</si>
  <si>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</si>
  <si>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</si>
  <si>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</si>
  <si>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</si>
  <si>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</si>
  <si>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</si>
  <si>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</si>
  <si>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</si>
  <si>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</si>
  <si>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</si>
  <si>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</si>
  <si>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</si>
  <si>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</si>
  <si>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</si>
  <si>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</si>
  <si>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</si>
  <si>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</si>
  <si>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</si>
  <si>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</si>
  <si>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</si>
  <si>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</si>
  <si>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</si>
  <si>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</si>
  <si>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</si>
  <si>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</si>
  <si>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</si>
  <si>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</si>
  <si>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</si>
  <si>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</si>
  <si>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</si>
  <si>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</si>
  <si>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</si>
  <si>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</si>
  <si>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</si>
  <si>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</si>
  <si>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</si>
  <si>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</si>
  <si>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</si>
  <si>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</si>
  <si>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</si>
  <si>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</si>
  <si>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</si>
  <si>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</si>
  <si>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</si>
  <si>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</si>
  <si>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</si>
  <si>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</si>
  <si>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</si>
  <si>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</si>
  <si>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</si>
  <si>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</si>
  <si>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</si>
  <si>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</si>
  <si>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</si>
  <si>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</si>
  <si>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</si>
  <si>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</si>
  <si>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</si>
  <si>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</si>
  <si>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</si>
  <si>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</si>
  <si>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</si>
  <si>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</si>
  <si>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</si>
  <si>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</si>
  <si>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</si>
  <si>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</si>
  <si>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</si>
  <si>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</si>
  <si>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</si>
  <si>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</si>
  <si>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</si>
  <si>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</si>
  <si>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</si>
  <si>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</si>
  <si>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</si>
  <si>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</si>
  <si>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</si>
  <si>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</si>
  <si>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</si>
  <si>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</si>
  <si>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</si>
  <si>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</si>
  <si>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</si>
  <si>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</si>
  <si>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</si>
  <si>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</si>
  <si>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</si>
  <si>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</si>
  <si>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</si>
  <si>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</si>
  <si>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</si>
  <si>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</si>
  <si>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</si>
  <si>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</si>
  <si>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</si>
  <si>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</si>
  <si>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</si>
  <si>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</si>
  <si>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</si>
  <si>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</si>
  <si>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</si>
  <si>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</si>
  <si>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</si>
  <si>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</si>
  <si>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</si>
  <si>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</si>
  <si>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</si>
  <si>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</si>
  <si>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</si>
  <si>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</si>
  <si>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</si>
  <si>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</si>
  <si>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</si>
  <si>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</si>
  <si>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</si>
  <si>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</si>
  <si>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</si>
  <si>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</si>
  <si>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</si>
  <si>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</si>
  <si>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</si>
  <si>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</si>
  <si>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</si>
  <si>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</si>
  <si>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</si>
  <si>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</si>
  <si>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</si>
  <si>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</si>
  <si>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</si>
  <si>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</si>
  <si>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</si>
  <si>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</si>
  <si>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</si>
  <si>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</si>
  <si>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</si>
  <si>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</si>
  <si>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</si>
  <si>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</si>
  <si>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</si>
  <si>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</si>
  <si>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</si>
  <si>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</si>
  <si>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</si>
  <si>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</si>
  <si>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</si>
  <si>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</si>
  <si>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</si>
  <si>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</si>
  <si>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</si>
  <si>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</si>
  <si>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</si>
  <si>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</si>
  <si>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</si>
  <si>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</si>
  <si>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</si>
  <si>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</si>
  <si>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</si>
  <si>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</si>
  <si>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</si>
  <si>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</si>
  <si>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</si>
  <si>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</si>
  <si>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</si>
  <si>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</si>
  <si>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</si>
  <si>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</si>
  <si>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</si>
  <si>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</si>
  <si>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</si>
  <si>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</si>
  <si>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</si>
  <si>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</si>
  <si>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</si>
  <si>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</si>
  <si>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</si>
  <si>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</si>
  <si>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</si>
  <si>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</si>
  <si>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</si>
  <si>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</si>
  <si>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</si>
  <si>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</si>
  <si>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</si>
  <si>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</si>
  <si>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</si>
  <si>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</si>
  <si>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</si>
  <si>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</si>
  <si>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</si>
  <si>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</si>
  <si>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</si>
  <si>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</si>
  <si>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</si>
  <si>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</si>
  <si>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</si>
  <si>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</si>
  <si>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</si>
  <si>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</si>
  <si>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</si>
  <si>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</si>
  <si>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</si>
  <si>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</si>
  <si>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</si>
  <si>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</si>
  <si>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</si>
  <si>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</si>
  <si>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</si>
  <si>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</si>
  <si>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</si>
  <si>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</si>
  <si>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</si>
  <si>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</si>
  <si>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</si>
  <si>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</si>
  <si>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</si>
  <si>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</si>
  <si>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</si>
  <si>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</si>
  <si>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</si>
  <si>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</si>
  <si>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</si>
  <si>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</si>
  <si>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</si>
  <si>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</si>
  <si>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</si>
  <si>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</si>
  <si>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</si>
  <si>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</si>
  <si>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</si>
  <si>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</si>
  <si>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</si>
  <si>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</si>
  <si>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</si>
  <si>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</si>
  <si>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</si>
  <si>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</si>
  <si>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</si>
  <si>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</si>
  <si>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</si>
  <si>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</si>
  <si>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</si>
  <si>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</si>
  <si>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</si>
  <si>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</si>
  <si>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</si>
  <si>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</si>
  <si>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</si>
  <si>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</si>
  <si>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</si>
  <si>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</si>
  <si>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</si>
  <si>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</si>
  <si>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</si>
  <si>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</si>
  <si>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</si>
  <si>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</si>
  <si>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</si>
  <si>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</si>
  <si>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</si>
  <si>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</si>
  <si>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</si>
  <si>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</si>
  <si>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</si>
  <si>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</si>
  <si>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</si>
  <si>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</si>
  <si>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</si>
  <si>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</si>
  <si>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</si>
  <si>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</si>
  <si>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</si>
  <si>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</si>
  <si>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</si>
  <si>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</si>
  <si>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</si>
  <si>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</si>
  <si>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</si>
  <si>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</si>
  <si>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</si>
  <si>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</si>
  <si>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</si>
  <si>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</si>
  <si>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</si>
  <si>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</si>
  <si>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</si>
  <si>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</si>
  <si>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</si>
  <si>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</si>
  <si>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</si>
  <si>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</si>
  <si>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</si>
  <si>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</si>
  <si>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</si>
  <si>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</si>
  <si>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</si>
  <si>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</si>
  <si>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</si>
  <si>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</si>
  <si>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</si>
  <si>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</si>
  <si>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</si>
  <si>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</si>
  <si>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</si>
  <si>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</si>
  <si>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</si>
  <si>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</si>
  <si>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</si>
  <si>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</si>
  <si>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</si>
  <si>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</si>
  <si>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</si>
  <si>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</si>
  <si>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</si>
  <si>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</si>
  <si>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</si>
  <si>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</si>
  <si>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</si>
  <si>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</si>
  <si>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</si>
  <si>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</si>
  <si>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</si>
  <si>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</si>
  <si>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</si>
  <si>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</si>
  <si>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</si>
  <si>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</si>
  <si>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</si>
  <si>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</si>
  <si>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</si>
  <si>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</si>
  <si>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</si>
  <si>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</si>
  <si>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</si>
  <si>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</si>
  <si>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</si>
  <si>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</si>
  <si>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</si>
  <si>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</si>
  <si>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</si>
  <si>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</si>
  <si>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</si>
  <si>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</si>
  <si>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</si>
  <si>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</si>
  <si>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</si>
  <si>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</si>
  <si>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</si>
  <si>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</si>
  <si>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</si>
  <si>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</si>
  <si>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</si>
  <si>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</si>
  <si>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</si>
  <si>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</si>
  <si>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</si>
  <si>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</si>
  <si>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</si>
  <si>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</si>
  <si>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</si>
  <si>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</si>
  <si>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</si>
  <si>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</si>
  <si>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</si>
  <si>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</si>
  <si>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</si>
  <si>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</si>
  <si>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</si>
  <si>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</si>
  <si>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</si>
  <si>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</si>
  <si>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</si>
  <si>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</si>
  <si>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</si>
  <si>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</si>
  <si>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</si>
  <si>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</si>
  <si>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</si>
  <si>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</si>
  <si>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</si>
  <si>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</si>
  <si>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</si>
  <si>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</si>
  <si>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</si>
  <si>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</si>
  <si>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</si>
  <si>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</si>
  <si>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</si>
  <si>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</si>
  <si>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</si>
  <si>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</si>
  <si>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</si>
  <si>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</si>
  <si>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</si>
  <si>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</si>
  <si>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</si>
  <si>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</si>
  <si>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</si>
  <si>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</si>
  <si>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</si>
  <si>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</si>
  <si>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</si>
  <si>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</si>
  <si>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</si>
  <si>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</si>
  <si>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</si>
  <si>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</si>
  <si>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</si>
  <si>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</si>
  <si>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</si>
  <si>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</si>
  <si>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</si>
  <si>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</si>
  <si>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</si>
  <si>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</si>
  <si>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</si>
  <si>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</si>
  <si>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</si>
  <si>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</si>
  <si>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</si>
  <si>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</si>
  <si>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</si>
  <si>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</si>
  <si>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</si>
  <si>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</si>
  <si>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</si>
  <si>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</si>
  <si>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</si>
  <si>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</si>
  <si>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</si>
  <si>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</si>
  <si>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</si>
  <si>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</si>
  <si>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</si>
  <si>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</si>
  <si>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</si>
  <si>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</si>
  <si>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</si>
  <si>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</si>
  <si>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</si>
  <si>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</si>
  <si>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</si>
  <si>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</si>
  <si>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</si>
  <si>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</si>
  <si>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</si>
  <si>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</si>
  <si>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</si>
  <si>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</si>
  <si>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</si>
  <si>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</si>
  <si>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</si>
  <si>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</si>
  <si>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</si>
  <si>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</si>
  <si>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</si>
  <si>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</si>
  <si>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</si>
  <si>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</si>
  <si>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</si>
  <si>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</si>
  <si>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</si>
  <si>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</si>
  <si>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</si>
  <si>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</si>
  <si>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</si>
  <si>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</si>
  <si>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</si>
  <si>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</si>
  <si>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</si>
  <si>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</si>
  <si>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</si>
  <si>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</si>
  <si>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</si>
  <si>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</si>
  <si>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</si>
  <si>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</si>
  <si>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</si>
  <si>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</si>
  <si>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</si>
  <si>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</si>
  <si>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</si>
  <si>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</si>
  <si>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</si>
  <si>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</si>
  <si>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</si>
  <si>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</si>
  <si>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</si>
  <si>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</si>
  <si>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</si>
  <si>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</si>
  <si>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</si>
  <si>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</si>
  <si>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</si>
  <si>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</si>
  <si>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</si>
  <si>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</si>
  <si>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</si>
  <si>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</si>
  <si>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</si>
  <si>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</si>
  <si>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</si>
  <si>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</si>
  <si>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</si>
  <si>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</si>
  <si>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</si>
  <si>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</si>
  <si>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</si>
  <si>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</si>
  <si>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</si>
  <si>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</si>
  <si>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</si>
  <si>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</si>
  <si>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</si>
  <si>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</si>
  <si>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</si>
  <si>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</si>
  <si>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</si>
  <si>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</si>
  <si>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</si>
  <si>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</si>
  <si>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</si>
  <si>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</si>
  <si>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</si>
  <si>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</si>
  <si>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</si>
  <si>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</si>
  <si>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</si>
  <si>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</si>
  <si>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</si>
  <si>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</si>
  <si>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</si>
  <si>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</si>
  <si>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</si>
  <si>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</si>
  <si>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</si>
  <si>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</si>
  <si>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</si>
  <si>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</si>
  <si>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</si>
  <si>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</si>
  <si>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</si>
  <si>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</si>
  <si>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</si>
  <si>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</si>
  <si>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</si>
  <si>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</si>
  <si>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</si>
  <si>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</si>
  <si>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</si>
  <si>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</si>
  <si>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</si>
  <si>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</si>
  <si>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</si>
  <si>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</si>
  <si>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</si>
  <si>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</si>
  <si>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</si>
  <si>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</si>
  <si>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</si>
  <si>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</si>
  <si>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</si>
  <si>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</si>
  <si>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</si>
  <si>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</si>
  <si>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</si>
  <si>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</si>
  <si>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</si>
  <si>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</si>
  <si>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</si>
  <si>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</si>
  <si>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</si>
  <si>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</si>
  <si>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</si>
  <si>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</si>
  <si>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</si>
  <si>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</si>
  <si>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</si>
  <si>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</si>
  <si>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</si>
  <si>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</si>
  <si>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</si>
  <si>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</si>
  <si>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</si>
  <si>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</si>
  <si>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</si>
  <si>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</si>
  <si>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</si>
  <si>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</si>
  <si>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</si>
  <si>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</si>
  <si>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</si>
  <si>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</si>
  <si>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</si>
  <si>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</si>
  <si>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</si>
  <si>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</si>
  <si>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</si>
  <si>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</si>
  <si>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</si>
  <si>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</si>
  <si>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</si>
  <si>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</si>
  <si>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</si>
  <si>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</si>
  <si>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</si>
  <si>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</si>
  <si>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</si>
  <si>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</si>
  <si>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</si>
  <si>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</si>
  <si>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</si>
  <si>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</si>
  <si>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</si>
  <si>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</si>
  <si>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</si>
  <si>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</si>
  <si>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</si>
  <si>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</si>
  <si>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</si>
  <si>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</si>
  <si>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</si>
  <si>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</si>
  <si>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</si>
  <si>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</si>
  <si>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</si>
  <si>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</si>
  <si>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</si>
  <si>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</si>
  <si>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</si>
  <si>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</si>
  <si>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</si>
  <si>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</si>
  <si>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</si>
  <si>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</si>
  <si>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</si>
  <si>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</si>
  <si>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</si>
  <si>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</si>
  <si>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</si>
  <si>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</si>
  <si>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</si>
  <si>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</si>
  <si>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</si>
  <si>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</si>
  <si>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</si>
  <si>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</si>
  <si>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</si>
  <si>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</si>
  <si>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</si>
  <si>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</si>
  <si>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</si>
  <si>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</si>
  <si>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</si>
  <si>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</si>
  <si>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</si>
  <si>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</si>
  <si>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</si>
  <si>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</si>
  <si>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</si>
  <si>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</si>
  <si>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</si>
  <si>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</si>
  <si>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</si>
  <si>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</si>
  <si>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</si>
  <si>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</si>
  <si>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</si>
  <si>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</si>
  <si>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</si>
  <si>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</si>
  <si>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</si>
  <si>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</si>
  <si>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</si>
  <si>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</si>
  <si>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</si>
  <si>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</si>
  <si>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</si>
  <si>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</si>
  <si>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</si>
  <si>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</si>
  <si>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</si>
  <si>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</si>
  <si>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</si>
  <si>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</si>
  <si>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</si>
  <si>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</si>
  <si>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</si>
  <si>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</si>
  <si>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</si>
  <si>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</si>
  <si>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</si>
  <si>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</si>
  <si>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</si>
  <si>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</si>
  <si>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</si>
  <si>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</si>
  <si>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</si>
  <si>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</si>
  <si>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</si>
  <si>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</si>
  <si>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</si>
  <si>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</si>
  <si>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</si>
  <si>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</si>
  <si>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</si>
  <si>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</si>
  <si>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</si>
  <si>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</si>
  <si>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</si>
  <si>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</si>
  <si>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</si>
  <si>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</si>
  <si>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</si>
  <si>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</si>
  <si>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</si>
  <si>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</si>
  <si>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</si>
  <si>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</si>
  <si>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</si>
  <si>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</si>
  <si>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</si>
  <si>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</si>
  <si>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</si>
  <si>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</si>
  <si>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</si>
  <si>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</si>
  <si>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</si>
  <si>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</si>
  <si>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</si>
  <si>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</si>
  <si>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</si>
  <si>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</si>
  <si>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</si>
  <si>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</si>
  <si>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</si>
  <si>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</si>
  <si>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</si>
  <si>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</si>
  <si>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</si>
  <si>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</si>
  <si>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</si>
  <si>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</si>
  <si>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</si>
  <si>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</si>
  <si>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</si>
  <si>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</si>
  <si>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</si>
  <si>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</si>
  <si>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</si>
  <si>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</si>
  <si>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</si>
  <si>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</si>
  <si>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</si>
  <si>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</si>
  <si>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</si>
  <si>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</si>
  <si>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</si>
  <si>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</si>
  <si>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</si>
  <si>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</si>
  <si>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</si>
  <si>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</si>
  <si>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</si>
  <si>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</si>
  <si>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</si>
  <si>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</si>
  <si>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</si>
  <si>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</si>
  <si>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</si>
  <si>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</si>
  <si>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</si>
  <si>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</si>
  <si>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</si>
  <si>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</si>
  <si>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</si>
  <si>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</si>
  <si>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</si>
  <si>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</si>
  <si>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</si>
  <si>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</si>
  <si>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</si>
  <si>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</si>
  <si>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</si>
  <si>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</si>
  <si>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</si>
  <si>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</si>
  <si>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</si>
  <si>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</si>
  <si>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</si>
  <si>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</si>
  <si>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</si>
  <si>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</si>
  <si>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</si>
  <si>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</si>
  <si>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</si>
  <si>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</si>
  <si>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</si>
  <si>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</si>
  <si>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</si>
  <si>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</si>
  <si>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</si>
  <si>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</si>
  <si>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</si>
  <si>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</si>
  <si>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</si>
  <si>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</si>
  <si>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</si>
  <si>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</si>
  <si>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</si>
  <si>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</si>
  <si>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</si>
  <si>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</si>
  <si>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</si>
  <si>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</si>
  <si>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</si>
  <si>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</si>
  <si>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</si>
  <si>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</si>
  <si>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</si>
  <si>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</si>
  <si>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</si>
  <si>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</si>
  <si>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</si>
  <si>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</si>
  <si>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</si>
  <si>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</si>
  <si>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</si>
  <si>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</si>
  <si>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</si>
  <si>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</si>
  <si>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</si>
  <si>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</si>
  <si>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</si>
  <si>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</si>
  <si>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</si>
  <si>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</si>
  <si>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</si>
  <si>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</si>
  <si>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</si>
  <si>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</si>
  <si>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</si>
  <si>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</si>
  <si>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</si>
  <si>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</si>
  <si>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</si>
  <si>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</si>
  <si>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</si>
  <si>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</si>
  <si>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</si>
  <si>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</si>
  <si>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</si>
  <si>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</si>
  <si>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</si>
  <si>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</si>
  <si>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</si>
  <si>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</si>
  <si>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</si>
  <si>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</si>
  <si>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</si>
  <si>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</si>
  <si>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</si>
  <si>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</si>
  <si>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</si>
  <si>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</si>
  <si>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</si>
  <si>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</si>
  <si>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</si>
  <si>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</si>
  <si>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</si>
  <si>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</si>
  <si>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</si>
  <si>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</si>
  <si>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</si>
  <si>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</si>
  <si>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</si>
  <si>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</si>
  <si>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</si>
  <si>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</si>
  <si>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</si>
  <si>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</si>
  <si>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</si>
  <si>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</si>
  <si>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</si>
  <si>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</si>
  <si>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</si>
  <si>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</si>
  <si>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</si>
  <si>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</si>
  <si>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</si>
  <si>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</si>
  <si>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</si>
  <si>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</si>
  <si>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</si>
  <si>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</si>
  <si>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</si>
  <si>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</si>
  <si>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</si>
  <si>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</si>
  <si>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</si>
  <si>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</si>
  <si>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</si>
  <si>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</si>
  <si>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</si>
  <si>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</si>
  <si>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</si>
  <si>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</si>
  <si>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</si>
  <si>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</si>
  <si>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</si>
  <si>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</si>
  <si>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</si>
  <si>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</si>
  <si>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</si>
  <si>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</si>
  <si>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</si>
  <si>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</si>
  <si>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</si>
  <si>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</si>
  <si>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</si>
  <si>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</si>
  <si>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</si>
  <si>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</si>
  <si>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</si>
  <si>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</si>
  <si>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</si>
  <si>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</si>
  <si>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</si>
  <si>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</si>
  <si>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</si>
  <si>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</si>
  <si>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</si>
  <si>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</si>
  <si>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</si>
  <si>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</si>
  <si>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</si>
  <si>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</si>
  <si>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</si>
  <si>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</si>
  <si>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</si>
  <si>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</si>
  <si>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</si>
  <si>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</si>
  <si>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</si>
  <si>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</si>
  <si>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</si>
  <si>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</si>
  <si>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</si>
  <si>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</si>
  <si>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</si>
  <si>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</si>
  <si>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</si>
  <si>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</si>
  <si>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</si>
  <si>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</si>
  <si>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</si>
  <si>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</si>
  <si>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</si>
  <si>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</si>
  <si>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</si>
  <si>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</si>
  <si>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</si>
  <si>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</si>
  <si>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</si>
  <si>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</si>
  <si>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</si>
  <si>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</si>
  <si>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</si>
  <si>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</si>
  <si>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</si>
  <si>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</si>
  <si>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</si>
  <si>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</si>
  <si>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</si>
  <si>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</si>
  <si>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</si>
  <si>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</si>
  <si>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</si>
  <si>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</si>
  <si>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</si>
  <si>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</si>
  <si>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</si>
  <si>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</si>
  <si>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</si>
  <si>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</si>
  <si>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</si>
  <si>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</si>
  <si>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</si>
  <si>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</si>
  <si>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</si>
  <si>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</si>
  <si>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</si>
  <si>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</si>
  <si>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</si>
  <si>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</si>
  <si>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</si>
  <si>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</si>
  <si>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</si>
  <si>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</si>
  <si>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</si>
  <si>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</si>
  <si>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</si>
  <si>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</si>
  <si>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</si>
  <si>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</si>
  <si>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</si>
  <si>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</si>
  <si>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</si>
  <si>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</si>
  <si>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</si>
  <si>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</si>
  <si>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</si>
  <si>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</si>
  <si>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</si>
  <si>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</si>
  <si>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</si>
  <si>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</si>
  <si>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</si>
  <si>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</si>
  <si>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</si>
  <si>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</si>
  <si>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</si>
  <si>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</si>
  <si>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</si>
  <si>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</si>
  <si>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</si>
  <si>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</si>
  <si>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</si>
  <si>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</si>
  <si>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</si>
  <si>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</si>
  <si>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</si>
  <si>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</si>
  <si>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</si>
  <si>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</si>
  <si>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</si>
  <si>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</si>
  <si>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</si>
  <si>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</si>
  <si>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</si>
  <si>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</si>
  <si>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</si>
  <si>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</si>
  <si>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</si>
  <si>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</si>
  <si>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</si>
  <si>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</si>
  <si>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</si>
  <si>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</si>
  <si>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</si>
  <si>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</si>
  <si>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</si>
  <si>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</si>
  <si>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</si>
  <si>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</si>
  <si>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</si>
  <si>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</si>
  <si>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</si>
  <si>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</si>
  <si>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</si>
  <si>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</si>
  <si>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</si>
  <si>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</si>
  <si>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</si>
  <si>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</si>
  <si>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</si>
  <si>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</si>
  <si>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</si>
  <si>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</si>
  <si>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</si>
  <si>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</si>
  <si>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</si>
  <si>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</si>
  <si>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</si>
  <si>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</si>
  <si>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</si>
  <si>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</si>
  <si>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</si>
  <si>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</si>
  <si>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</si>
  <si>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</si>
  <si>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</si>
  <si>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</si>
  <si>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</si>
  <si>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</si>
  <si>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</si>
  <si>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</si>
  <si>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</si>
  <si>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</si>
  <si>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</si>
  <si>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</si>
  <si>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</si>
  <si>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</si>
  <si>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</si>
  <si>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</si>
  <si>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</si>
  <si>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</si>
  <si>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</si>
  <si>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</si>
  <si>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</si>
  <si>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</si>
  <si>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</si>
  <si>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</si>
  <si>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</si>
  <si>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</si>
  <si>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</si>
  <si>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</si>
  <si>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</si>
  <si>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</si>
  <si>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</si>
  <si>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</si>
  <si>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</si>
  <si>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</si>
  <si>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</si>
  <si>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</si>
  <si>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</si>
  <si>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</si>
  <si>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</si>
  <si>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</si>
  <si>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</si>
  <si>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</si>
  <si>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</si>
  <si>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</si>
  <si>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</si>
  <si>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</si>
  <si>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</si>
  <si>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</si>
  <si>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</si>
  <si>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</si>
  <si>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</si>
  <si>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</si>
  <si>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</si>
  <si>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</si>
  <si>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</si>
  <si>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</si>
  <si>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</si>
  <si>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</si>
  <si>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</si>
  <si>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</si>
  <si>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</si>
  <si>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</si>
  <si>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</si>
  <si>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</si>
  <si>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</si>
  <si>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</si>
  <si>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</si>
  <si>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</si>
  <si>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</si>
  <si>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</si>
  <si>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</si>
  <si>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</si>
  <si>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</si>
  <si>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</si>
  <si>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</si>
  <si>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</si>
  <si>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</si>
  <si>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</si>
  <si>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</si>
  <si>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</si>
  <si>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</si>
  <si>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</si>
  <si>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</si>
  <si>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</si>
  <si>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</si>
  <si>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</si>
  <si>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</si>
  <si>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</si>
  <si>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</si>
  <si>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</si>
  <si>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</si>
  <si>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</si>
  <si>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</si>
  <si>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</si>
  <si>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</si>
  <si>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</si>
  <si>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</si>
  <si>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</si>
  <si>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</si>
  <si>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</si>
  <si>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</si>
  <si>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</si>
  <si>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</si>
  <si>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</si>
  <si>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</si>
  <si>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</si>
  <si>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</si>
  <si>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</si>
  <si>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</si>
  <si>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</si>
  <si>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</si>
  <si>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</si>
  <si>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</si>
  <si>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</si>
  <si>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</si>
  <si>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</si>
  <si>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</si>
  <si>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</si>
  <si>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</si>
  <si>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</si>
  <si>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</si>
  <si>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</si>
  <si>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</si>
  <si>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</si>
  <si>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</si>
  <si>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</si>
  <si>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</si>
  <si>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</si>
  <si>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</si>
  <si>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</si>
  <si>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</si>
  <si>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</si>
  <si>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</si>
  <si>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</si>
  <si>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</si>
  <si>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</si>
  <si>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</si>
  <si>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</si>
  <si>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</si>
  <si>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</si>
  <si>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</si>
  <si>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</si>
  <si>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</si>
  <si>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</si>
  <si>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</si>
  <si>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</si>
  <si>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</si>
  <si>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</si>
  <si>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</si>
  <si>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</si>
  <si>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</si>
  <si>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</si>
  <si>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</si>
  <si>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</si>
  <si>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</si>
  <si>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</si>
  <si>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</si>
  <si>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</si>
  <si>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</si>
  <si>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</si>
  <si>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</si>
  <si>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</si>
  <si>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</si>
  <si>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</si>
  <si>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</si>
  <si>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</si>
  <si>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</si>
  <si>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</si>
  <si>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</si>
  <si>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</si>
  <si>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</si>
  <si>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</si>
  <si>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</si>
  <si>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</si>
  <si>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</si>
  <si>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</si>
  <si>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</si>
  <si>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</si>
  <si>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</si>
  <si>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</si>
  <si>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</si>
  <si>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</si>
  <si>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</si>
  <si>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</si>
  <si>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</si>
  <si>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</si>
  <si>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</si>
  <si>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</si>
  <si>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</si>
  <si>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</si>
  <si>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</si>
  <si>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</si>
  <si>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</si>
  <si>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</si>
  <si>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</si>
  <si>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</si>
  <si>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</si>
  <si>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</si>
  <si>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</si>
  <si>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</si>
  <si>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</si>
  <si>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</si>
  <si>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</si>
  <si>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</si>
  <si>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</si>
  <si>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</si>
  <si>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</si>
  <si>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</si>
  <si>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</si>
  <si>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</si>
  <si>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</si>
  <si>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</si>
  <si>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</si>
  <si>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</si>
  <si>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</si>
  <si>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</si>
  <si>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</si>
  <si>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</si>
  <si>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</si>
  <si>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</si>
  <si>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</si>
  <si>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</si>
  <si>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</si>
  <si>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</si>
  <si>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</si>
  <si>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</si>
  <si>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</si>
  <si>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</si>
  <si>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</si>
  <si>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</si>
  <si>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</si>
  <si>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</si>
  <si>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</si>
  <si>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</si>
  <si>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</si>
  <si>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</si>
  <si>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</si>
  <si>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</si>
  <si>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</si>
  <si>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</si>
  <si>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</si>
  <si>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</si>
  <si>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</si>
  <si>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</si>
  <si>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</si>
  <si>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</si>
  <si>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</si>
  <si>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</si>
  <si>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</si>
  <si>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</si>
  <si>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</si>
  <si>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</si>
  <si>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</si>
  <si>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</si>
  <si>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</si>
  <si>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</si>
  <si>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</si>
  <si>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</si>
  <si>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</si>
  <si>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</si>
  <si>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</si>
  <si>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</si>
  <si>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</si>
  <si>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</si>
  <si>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</si>
  <si>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</si>
  <si>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</si>
  <si>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</si>
  <si>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</si>
  <si>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</si>
  <si>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</si>
  <si>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</si>
  <si>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</si>
  <si>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</si>
  <si>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</si>
  <si>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</si>
  <si>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</si>
  <si>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</si>
  <si>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</si>
  <si>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</si>
  <si>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</si>
  <si>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</si>
  <si>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</si>
  <si>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</si>
  <si>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</si>
  <si>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</si>
  <si>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</si>
  <si>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</si>
  <si>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</si>
  <si>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</si>
  <si>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</si>
  <si>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</si>
  <si>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</si>
  <si>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</si>
  <si>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</si>
  <si>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</si>
  <si>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</si>
  <si>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</si>
  <si>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</si>
  <si>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</si>
  <si>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</si>
  <si>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</si>
  <si>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</si>
  <si>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</si>
  <si>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</si>
  <si>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</si>
  <si>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</si>
  <si>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</si>
  <si>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</si>
  <si>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</si>
  <si>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</si>
  <si>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</si>
  <si>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</si>
  <si>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</si>
  <si>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</si>
  <si>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</si>
  <si>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</si>
  <si>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</si>
  <si>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</si>
  <si>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</si>
  <si>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</si>
  <si>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</si>
  <si>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</si>
  <si>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</si>
  <si>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</si>
  <si>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</si>
  <si>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</si>
  <si>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</si>
  <si>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</si>
  <si>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</si>
  <si>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</si>
  <si>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</si>
  <si>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</si>
  <si>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</si>
  <si>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</si>
  <si>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</si>
  <si>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</si>
  <si>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</si>
  <si>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</si>
  <si>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</si>
  <si>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</si>
  <si>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</si>
  <si>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</si>
  <si>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</si>
  <si>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</si>
  <si>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</si>
  <si>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</si>
  <si>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</si>
  <si>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</si>
  <si>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</si>
  <si>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</si>
  <si>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</si>
  <si>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</si>
  <si>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</si>
  <si>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</si>
  <si>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</si>
  <si>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</si>
  <si>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</si>
  <si>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</si>
  <si>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</si>
  <si>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</si>
  <si>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</si>
  <si>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</si>
  <si>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</si>
  <si>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</si>
  <si>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</si>
  <si>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</si>
  <si>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</si>
  <si>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</si>
  <si>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</si>
  <si>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</si>
  <si>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</si>
  <si>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</si>
  <si>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</si>
  <si>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</si>
  <si>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</si>
  <si>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</si>
  <si>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</si>
  <si>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</si>
  <si>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</si>
  <si>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</si>
  <si>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</si>
  <si>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</si>
  <si>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</si>
  <si>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</si>
  <si>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</si>
  <si>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</si>
  <si>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</si>
  <si>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</si>
  <si>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</si>
  <si>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</si>
  <si>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</si>
  <si>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</si>
  <si>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</si>
  <si>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</si>
  <si>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</si>
  <si>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</si>
  <si>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</si>
  <si>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</si>
  <si>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</si>
  <si>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</si>
  <si>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</si>
  <si>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</si>
  <si>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</si>
  <si>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</si>
  <si>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</si>
  <si>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</si>
  <si>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</si>
  <si>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</si>
  <si>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</si>
  <si>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</si>
  <si>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</si>
  <si>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</si>
  <si>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</si>
  <si>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</si>
  <si>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</si>
  <si>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</si>
  <si>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</si>
  <si>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</si>
  <si>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</si>
  <si>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</si>
  <si>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</si>
  <si>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</si>
  <si>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</si>
  <si>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</si>
  <si>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</si>
  <si>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</si>
  <si>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</si>
  <si>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</si>
  <si>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</si>
  <si>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</si>
  <si>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</si>
  <si>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</si>
  <si>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</si>
  <si>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</si>
  <si>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</si>
  <si>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</si>
  <si>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</si>
  <si>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</si>
  <si>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</si>
  <si>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</si>
  <si>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</si>
  <si>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</si>
  <si>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</si>
  <si>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</si>
  <si>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</si>
  <si>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</si>
  <si>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</si>
  <si>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</si>
  <si>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</si>
  <si>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</si>
  <si>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</si>
  <si>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</si>
  <si>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</si>
  <si>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</si>
  <si>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</si>
  <si>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</si>
  <si>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</si>
  <si>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</si>
  <si>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</si>
  <si>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</si>
  <si>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</si>
  <si>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</si>
  <si>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</si>
  <si>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</si>
  <si>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</si>
  <si>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</si>
  <si>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</si>
  <si>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</si>
  <si>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</si>
  <si>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</si>
  <si>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</si>
  <si>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</si>
  <si>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</si>
  <si>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</si>
  <si>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</si>
  <si>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</si>
  <si>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</si>
  <si>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</si>
  <si>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</si>
  <si>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</si>
  <si>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</si>
  <si>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</si>
  <si>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</si>
  <si>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</si>
  <si>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</si>
  <si>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</si>
  <si>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</si>
  <si>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</si>
  <si>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</si>
  <si>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</si>
  <si>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</si>
  <si>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</si>
  <si>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</si>
  <si>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</si>
  <si>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</si>
  <si>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</si>
  <si>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</si>
  <si>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</si>
  <si>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</si>
  <si>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</si>
  <si>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</si>
  <si>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</si>
  <si>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</si>
  <si>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</si>
  <si>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</si>
  <si>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</si>
  <si>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</si>
  <si>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</si>
  <si>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</si>
  <si>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</si>
  <si>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</si>
  <si>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</si>
  <si>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</si>
  <si>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</si>
  <si>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</si>
  <si>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</si>
  <si>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</si>
  <si>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</si>
  <si>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</si>
  <si>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</si>
  <si>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</si>
  <si>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</si>
  <si>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</si>
  <si>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</si>
  <si>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</si>
  <si>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</si>
  <si>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</si>
  <si>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</si>
  <si>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</si>
  <si>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</si>
  <si>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</si>
  <si>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</si>
  <si>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</si>
  <si>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</si>
  <si>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</si>
  <si>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</si>
  <si>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</si>
  <si>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</si>
  <si>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</si>
  <si>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</si>
  <si>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</si>
  <si>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</si>
  <si>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</si>
  <si>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</si>
  <si>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</si>
  <si>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</si>
  <si>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</si>
  <si>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</si>
  <si>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</si>
  <si>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</si>
  <si>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</si>
  <si>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</si>
  <si>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</si>
  <si>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</si>
  <si>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</si>
  <si>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</si>
  <si>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</si>
  <si>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</si>
  <si>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</si>
  <si>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</si>
  <si>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</si>
  <si>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</si>
  <si>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</si>
  <si>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</si>
  <si>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</si>
  <si>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</si>
  <si>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</si>
  <si>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</si>
  <si>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</si>
  <si>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</si>
  <si>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</si>
  <si>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</si>
  <si>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</si>
  <si>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</si>
  <si>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</si>
  <si>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</si>
  <si>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</si>
  <si>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</si>
  <si>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</si>
  <si>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</si>
  <si>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</si>
  <si>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</si>
  <si>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</si>
  <si>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</si>
  <si>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</si>
  <si>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</si>
  <si>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</si>
  <si>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</si>
  <si>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</si>
  <si>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</si>
  <si>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</si>
  <si>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</si>
  <si>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</si>
  <si>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</si>
  <si>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</si>
  <si>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</si>
  <si>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</si>
  <si>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</si>
  <si>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</si>
  <si>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</si>
  <si>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</si>
  <si>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</si>
  <si>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</si>
  <si>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</si>
  <si>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</si>
  <si>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</si>
  <si>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</si>
  <si>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</si>
  <si>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</si>
  <si>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</si>
  <si>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</si>
  <si>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</si>
  <si>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</si>
  <si>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</si>
  <si>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</si>
  <si>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</si>
  <si>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</si>
  <si>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</si>
  <si>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</si>
  <si>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</si>
  <si>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</si>
  <si>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</si>
  <si>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</si>
  <si>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</si>
  <si>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</si>
  <si>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</si>
  <si>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</si>
  <si>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</si>
  <si>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</si>
  <si>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</si>
  <si>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</si>
  <si>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</si>
  <si>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</si>
  <si>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</si>
  <si>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</si>
  <si>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</si>
  <si>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</si>
  <si>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</si>
  <si>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</si>
  <si>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</si>
  <si>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</si>
  <si>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</si>
  <si>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</si>
  <si>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</si>
  <si>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</si>
  <si>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</si>
  <si>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</si>
  <si>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</si>
  <si>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</si>
  <si>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</si>
  <si>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</si>
  <si>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</si>
  <si>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</si>
  <si>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</si>
  <si>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</si>
  <si>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</si>
  <si>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</si>
  <si>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</si>
  <si>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</si>
  <si>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</si>
  <si>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</si>
  <si>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</si>
  <si>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</si>
  <si>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</si>
  <si>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</si>
  <si>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</si>
  <si>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</si>
  <si>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</si>
  <si>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</si>
  <si>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</si>
  <si>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</si>
  <si>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</si>
  <si>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</si>
  <si>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</si>
  <si>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</si>
  <si>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</si>
  <si>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</si>
  <si>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</si>
  <si>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</si>
  <si>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</si>
  <si>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</si>
  <si>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</si>
  <si>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</si>
  <si>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</si>
  <si>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</si>
  <si>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</si>
  <si>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</si>
  <si>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</si>
  <si>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</si>
  <si>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</si>
  <si>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</si>
  <si>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</si>
  <si>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</si>
  <si>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</si>
  <si>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</si>
  <si>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</si>
  <si>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</si>
  <si>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</si>
  <si>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</si>
  <si>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</si>
  <si>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</si>
  <si>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</si>
  <si>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</si>
  <si>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</si>
  <si>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</si>
  <si>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</si>
  <si>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</si>
  <si>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</si>
  <si>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</si>
  <si>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</si>
  <si>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</si>
  <si>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</si>
  <si>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</si>
  <si>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</si>
  <si>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</si>
  <si>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</si>
  <si>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</si>
  <si>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</si>
  <si>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</si>
  <si>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</si>
  <si>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</si>
  <si>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</si>
  <si>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</si>
  <si>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</si>
  <si>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</si>
  <si>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</si>
  <si>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</si>
  <si>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</si>
  <si>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</si>
  <si>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</si>
  <si>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</si>
  <si>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</si>
  <si>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</si>
  <si>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</si>
  <si>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</si>
  <si>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</si>
  <si>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</si>
  <si>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</si>
  <si>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</si>
  <si>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</si>
  <si>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</si>
  <si>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</si>
  <si>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</si>
  <si>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</si>
  <si>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</si>
  <si>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</si>
  <si>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</si>
  <si>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</si>
  <si>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</si>
  <si>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</si>
  <si>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</si>
  <si>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</si>
  <si>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</si>
  <si>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</si>
  <si>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</si>
  <si>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</si>
  <si>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</si>
  <si>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</si>
  <si>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</si>
  <si>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</si>
  <si>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</si>
  <si>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</si>
  <si>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</si>
  <si>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</si>
  <si>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</si>
  <si>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</si>
  <si>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</si>
  <si>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</si>
  <si>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</si>
  <si>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</si>
  <si>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</si>
  <si>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</si>
  <si>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</si>
  <si>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</si>
  <si>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</si>
  <si>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</si>
  <si>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</si>
  <si>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</si>
  <si>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</si>
  <si>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</si>
  <si>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</si>
  <si>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</si>
  <si>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</si>
  <si>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</si>
  <si>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</si>
  <si>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</si>
  <si>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</si>
  <si>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</si>
  <si>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</si>
  <si>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</si>
  <si>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</si>
  <si>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</si>
  <si>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</si>
  <si>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</si>
  <si>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</si>
  <si>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</si>
  <si>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</si>
  <si>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</si>
  <si>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</si>
  <si>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</si>
  <si>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</si>
  <si>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</si>
  <si>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</si>
  <si>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</si>
  <si>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</si>
  <si>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</si>
  <si>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</si>
  <si>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</si>
  <si>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</si>
  <si>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</si>
  <si>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</si>
  <si>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</si>
  <si>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</si>
  <si>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</si>
  <si>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</si>
  <si>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</si>
  <si>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</si>
  <si>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</si>
  <si>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</si>
  <si>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</si>
  <si>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</si>
  <si>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</si>
  <si>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</si>
  <si>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</si>
  <si>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</si>
  <si>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</si>
  <si>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</si>
  <si>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</si>
  <si>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</si>
  <si>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</si>
  <si>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</si>
  <si>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</si>
  <si>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</si>
  <si>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</si>
  <si>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</si>
  <si>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</si>
  <si>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</si>
  <si>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</si>
  <si>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</si>
  <si>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</si>
  <si>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</si>
  <si>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</si>
  <si>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</si>
  <si>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</si>
  <si>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</si>
  <si>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</si>
  <si>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</si>
  <si>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</si>
  <si>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</si>
  <si>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</si>
  <si>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</si>
  <si>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</si>
  <si>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</si>
  <si>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</si>
  <si>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</si>
  <si>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</si>
  <si>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</si>
  <si>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</si>
  <si>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</si>
  <si>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</si>
  <si>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</si>
  <si>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</si>
  <si>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</si>
  <si>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</si>
  <si>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</si>
  <si>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</si>
  <si>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</si>
  <si>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</si>
  <si>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</si>
  <si>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</si>
  <si>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</si>
  <si>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</si>
  <si>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</si>
  <si>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</si>
  <si>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</si>
  <si>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</si>
  <si>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</si>
  <si>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</si>
  <si>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</si>
  <si>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</si>
  <si>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</si>
  <si>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</si>
  <si>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</si>
  <si>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</si>
  <si>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</si>
  <si>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</si>
  <si>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</si>
  <si>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</si>
  <si>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</si>
  <si>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</si>
  <si>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</si>
  <si>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</si>
  <si>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</si>
  <si>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</si>
  <si>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</si>
  <si>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</si>
  <si>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</si>
  <si>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</si>
  <si>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</si>
  <si>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</si>
  <si>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</si>
  <si>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</si>
  <si>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</si>
  <si>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</si>
  <si>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</si>
  <si>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</si>
  <si>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</si>
  <si>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</si>
  <si>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</si>
  <si>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</si>
  <si>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</si>
  <si>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</si>
  <si>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</si>
  <si>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</si>
  <si>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</si>
  <si>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</si>
  <si>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</si>
  <si>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</si>
  <si>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</si>
  <si>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</si>
  <si>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</si>
  <si>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</si>
  <si>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</si>
  <si>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</si>
  <si>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</si>
  <si>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</si>
  <si>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</si>
  <si>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</si>
  <si>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</si>
  <si>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</si>
  <si>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</si>
  <si>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</si>
  <si>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</si>
  <si>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</si>
  <si>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</si>
  <si>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</si>
  <si>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</si>
  <si>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</si>
  <si>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</si>
  <si>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</si>
  <si>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</si>
  <si>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</si>
  <si>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</si>
  <si>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</si>
  <si>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</si>
  <si>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</si>
  <si>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</si>
  <si>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</si>
  <si>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</si>
  <si>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</si>
  <si>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</si>
  <si>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</si>
  <si>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</si>
  <si>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</si>
  <si>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</si>
  <si>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</si>
  <si>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</si>
  <si>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</si>
  <si>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</si>
  <si>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</si>
  <si>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</si>
  <si>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</si>
  <si>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</si>
  <si>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</si>
  <si>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</si>
  <si>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</si>
  <si>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</si>
  <si>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</si>
  <si>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</si>
  <si>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</si>
  <si>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</si>
  <si>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</si>
  <si>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</si>
  <si>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</si>
  <si>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</si>
  <si>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</si>
  <si>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</si>
  <si>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</si>
  <si>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</si>
  <si>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</si>
  <si>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</si>
  <si>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</si>
  <si>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</si>
  <si>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</si>
  <si>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</si>
  <si>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</si>
  <si>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</si>
  <si>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</si>
  <si>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</si>
  <si>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</si>
  <si>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</si>
  <si>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</si>
  <si>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</si>
  <si>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</si>
  <si>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</si>
  <si>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</si>
  <si>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</si>
  <si>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</si>
  <si>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</si>
  <si>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</si>
  <si>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</si>
  <si>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</si>
  <si>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</si>
  <si>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</si>
  <si>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</si>
  <si>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</si>
  <si>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</si>
  <si>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</si>
  <si>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</si>
  <si>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</si>
  <si>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</si>
  <si>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</si>
  <si>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</si>
  <si>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</si>
  <si>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</si>
  <si>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</si>
  <si>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</si>
  <si>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</si>
  <si>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</si>
  <si>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</si>
  <si>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</si>
  <si>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</si>
  <si>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</si>
  <si>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</si>
  <si>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</si>
  <si>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</si>
  <si>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</si>
  <si>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</si>
  <si>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</si>
  <si>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</si>
  <si>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</si>
  <si>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</si>
  <si>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</si>
  <si>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</si>
  <si>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</si>
  <si>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</si>
  <si>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</si>
  <si>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</si>
  <si>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</si>
  <si>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</si>
  <si>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</si>
  <si>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</si>
  <si>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</si>
  <si>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</si>
  <si>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</si>
  <si>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</si>
  <si>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</si>
  <si>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</si>
  <si>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</si>
  <si>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</si>
  <si>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</si>
  <si>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</si>
  <si>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</si>
  <si>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</si>
  <si>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</si>
  <si>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</si>
  <si>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</si>
  <si>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</si>
  <si>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</si>
  <si>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</si>
  <si>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</si>
  <si>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</si>
  <si>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</si>
  <si>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</si>
  <si>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</si>
  <si>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</si>
  <si>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</si>
  <si>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</si>
  <si>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</si>
  <si>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</si>
  <si>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</si>
  <si>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</si>
  <si>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</si>
  <si>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</si>
  <si>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</si>
  <si>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</si>
  <si>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</si>
  <si>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</si>
  <si>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</si>
  <si>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</si>
  <si>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</si>
  <si>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</si>
  <si>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</si>
  <si>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</si>
  <si>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</si>
  <si>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</si>
  <si>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</si>
  <si>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</si>
  <si>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</si>
  <si>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</si>
  <si>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</si>
  <si>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</si>
  <si>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</si>
  <si>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</si>
  <si>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</si>
  <si>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</si>
  <si>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</si>
  <si>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</si>
  <si>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</si>
  <si>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</si>
  <si>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</si>
  <si>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</si>
  <si>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</si>
  <si>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</si>
  <si>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</si>
  <si>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</si>
  <si>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</si>
  <si>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</si>
  <si>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</si>
  <si>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</si>
  <si>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</si>
  <si>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</si>
  <si>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</si>
  <si>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</si>
  <si>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</si>
  <si>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</si>
  <si>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</si>
  <si>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</si>
  <si>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</si>
  <si>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</si>
  <si>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</si>
  <si>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</si>
  <si>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</si>
  <si>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</si>
  <si>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</si>
  <si>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</si>
  <si>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</si>
  <si>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</si>
  <si>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</si>
  <si>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</si>
  <si>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</si>
  <si>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</si>
  <si>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</si>
  <si>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</si>
  <si>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</si>
  <si>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</si>
  <si>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</si>
  <si>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</si>
  <si>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</si>
  <si>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</si>
  <si>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</si>
  <si>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</si>
  <si>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</si>
  <si>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</si>
  <si>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</si>
  <si>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</si>
  <si>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</si>
  <si>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</si>
  <si>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</si>
  <si>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</si>
  <si>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</si>
  <si>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</si>
  <si>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</si>
  <si>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</si>
  <si>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</si>
  <si>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</si>
  <si>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</si>
  <si>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江頭　瑞穗</t>
    <rPh sb="0" eb="2">
      <t>エガシラ</t>
    </rPh>
    <rPh sb="3" eb="5">
      <t>ミズホ</t>
    </rPh>
    <phoneticPr fontId="1"/>
  </si>
  <si>
    <t>代表取締役</t>
    <rPh sb="0" eb="2">
      <t>ダイヒョウ</t>
    </rPh>
    <rPh sb="2" eb="5">
      <t>トリシマリヤク</t>
    </rPh>
    <phoneticPr fontId="1"/>
  </si>
  <si>
    <t>hanadama-kaigo.jala.co.jp</t>
    <phoneticPr fontId="1"/>
  </si>
  <si>
    <t>横浜市</t>
    <rPh sb="0" eb="3">
      <t>ヨコハマシ</t>
    </rPh>
    <phoneticPr fontId="1"/>
  </si>
  <si>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</si>
  <si>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</si>
  <si>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</si>
  <si>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</si>
  <si>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</si>
  <si>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</si>
  <si>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</si>
  <si>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</si>
  <si>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</si>
  <si>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</si>
  <si>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</si>
  <si>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</si>
  <si>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</si>
  <si>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</si>
  <si>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ｄ　３：１以上</t>
  </si>
  <si>
    <t>介護支援専門員</t>
    <phoneticPr fontId="1"/>
  </si>
  <si>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</si>
  <si>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</si>
  <si>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</si>
  <si>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</si>
  <si>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</si>
  <si>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</si>
  <si>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</si>
  <si>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</si>
  <si>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</si>
  <si>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</si>
  <si>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厚生労働大臣が定める基準によるものとし、当該特定施設入居者生活介護等が法定代理受領サービスであるときは、その1割又は2割又は3割の額とする。</t>
    <phoneticPr fontId="1"/>
  </si>
  <si>
    <t>土日祝日及び夏季・年末年始</t>
    <phoneticPr fontId="1"/>
  </si>
  <si>
    <t>神奈川県国民健康保険団体連合会
介護保険課　介護苦情相談係</t>
    <phoneticPr fontId="1"/>
  </si>
  <si>
    <t>329</t>
    <phoneticPr fontId="1"/>
  </si>
  <si>
    <t>3447</t>
    <phoneticPr fontId="1"/>
  </si>
  <si>
    <t>横浜市健康福祉局　高齢施設課</t>
    <phoneticPr fontId="1"/>
  </si>
  <si>
    <t>三井住友海上火災保険株式会社</t>
    <phoneticPr fontId="1"/>
  </si>
  <si>
    <t>２　入居希望者に交付</t>
  </si>
  <si>
    <t>１　入居希望者に公開</t>
  </si>
  <si>
    <t>３　公開していない</t>
  </si>
  <si>
    <t>さくら介護クラブ東戸塚</t>
    <phoneticPr fontId="1"/>
  </si>
  <si>
    <t>よつ葉よこはま</t>
    <phoneticPr fontId="1"/>
  </si>
  <si>
    <t>デイサービスセンターハピネスあすか</t>
    <phoneticPr fontId="1"/>
  </si>
  <si>
    <t>花物語あさひ</t>
    <phoneticPr fontId="1"/>
  </si>
  <si>
    <t>花織こうほく</t>
    <phoneticPr fontId="1"/>
  </si>
  <si>
    <t>桜ケアプラン東戸塚</t>
    <phoneticPr fontId="1"/>
  </si>
  <si>
    <t>２　法人</t>
    <phoneticPr fontId="1"/>
  </si>
  <si>
    <t>１　介護付（一般型特定施設入居者生活介護を提供する場合）</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</si>
  <si>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</si>
  <si>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</si>
  <si>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訪問歯科診療</t>
    <rPh sb="4" eb="6">
      <t>シンリョウ</t>
    </rPh>
    <phoneticPr fontId="1"/>
  </si>
  <si>
    <t>住み替え後の居室に移行します。</t>
    <rPh sb="0" eb="1">
      <t>ス</t>
    </rPh>
    <rPh sb="2" eb="3">
      <t>カ</t>
    </rPh>
    <rPh sb="4" eb="5">
      <t>ゴ</t>
    </rPh>
    <rPh sb="6" eb="8">
      <t>キョシツ</t>
    </rPh>
    <rPh sb="9" eb="11">
      <t>イコウ</t>
    </rPh>
    <phoneticPr fontId="1"/>
  </si>
  <si>
    <t>入居者の条件：おおむね65歳以上の要介護の方。身元引受人は、契約に基づく入居者の事業者に対する債務について入居者と連帯して履行の責を負います。また、必要なときは入居者の身柄を引き取ります。</t>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</si>
  <si>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</si>
  <si>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①事業者が入居契約書第25条に基づき解除を通告し、予告期間が満了
　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40" eb="43">
      <t>ニュウキョシャ</t>
    </rPh>
    <rPh sb="44" eb="49">
      <t>ニュウキョケイヤクショ</t>
    </rPh>
    <rPh sb="49" eb="50">
      <t>ダイ</t>
    </rPh>
    <rPh sb="52" eb="53">
      <t>ジョウ</t>
    </rPh>
    <rPh sb="54" eb="55">
      <t>モト</t>
    </rPh>
    <rPh sb="57" eb="59">
      <t>カイヤク</t>
    </rPh>
    <rPh sb="60" eb="61">
      <t>オコナ</t>
    </rPh>
    <phoneticPr fontId="1"/>
  </si>
  <si>
    <t>671</t>
    <phoneticPr fontId="1"/>
  </si>
  <si>
    <t>土・日・祝日・休日・12月29日から1月3日を除く</t>
    <phoneticPr fontId="1"/>
  </si>
  <si>
    <t>詳細は、入居契約書10条による</t>
    <rPh sb="0" eb="2">
      <t>ショウサイ</t>
    </rPh>
    <rPh sb="4" eb="6">
      <t>ニュウキョ</t>
    </rPh>
    <rPh sb="6" eb="9">
      <t>ケイヤクショ</t>
    </rPh>
    <rPh sb="11" eb="12">
      <t>ジョウ</t>
    </rPh>
    <phoneticPr fontId="1"/>
  </si>
  <si>
    <t>株式会社日本アメニティライフ協会
本社　安全管理室</t>
    <rPh sb="17" eb="19">
      <t>ホンシャ</t>
    </rPh>
    <rPh sb="20" eb="25">
      <t>アンゼンカンリシツ</t>
    </rPh>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</si>
  <si>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</si>
  <si>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</si>
  <si>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</si>
  <si>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実費負担</t>
    <rPh sb="0" eb="2">
      <t>ジッピ</t>
    </rPh>
    <rPh sb="2" eb="4">
      <t>フタン</t>
    </rPh>
    <phoneticPr fontId="1"/>
  </si>
  <si>
    <t>入居時及び年1回以上機会の提供</t>
    <rPh sb="8" eb="10">
      <t>イジョウ</t>
    </rPh>
    <rPh sb="10" eb="12">
      <t>キカイ</t>
    </rPh>
    <phoneticPr fontId="1"/>
  </si>
  <si>
    <t>はなだまのいえかなざわ</t>
    <phoneticPr fontId="1"/>
  </si>
  <si>
    <t>花珠の家かなざわ</t>
    <rPh sb="0" eb="2">
      <t>ハナダマ</t>
    </rPh>
    <rPh sb="3" eb="4">
      <t>イエ</t>
    </rPh>
    <phoneticPr fontId="1"/>
  </si>
  <si>
    <t>横浜市金沢区釜利谷南2-9-26</t>
    <phoneticPr fontId="1"/>
  </si>
  <si>
    <t>京浜急行 金沢文庫</t>
    <phoneticPr fontId="1"/>
  </si>
  <si>
    <t>京浜急行 金沢文庫駅西口より 京浜急行バス「白山道」下車　徒歩２分</t>
    <phoneticPr fontId="1"/>
  </si>
  <si>
    <t>780</t>
    <phoneticPr fontId="1"/>
  </si>
  <si>
    <t>5541</t>
    <phoneticPr fontId="1"/>
  </si>
  <si>
    <t>5586</t>
    <phoneticPr fontId="1"/>
  </si>
  <si>
    <t>hd-kanazawa</t>
    <phoneticPr fontId="1"/>
  </si>
  <si>
    <t>横浜市金沢区釜利谷東2-6-22</t>
    <phoneticPr fontId="1"/>
  </si>
  <si>
    <t>内科、外科、整形、脳神経科、消化器科、皮膚科</t>
    <phoneticPr fontId="1"/>
  </si>
  <si>
    <t>内科、外科、整形科、皮膚科、泌尿器科</t>
    <phoneticPr fontId="1"/>
  </si>
  <si>
    <t>横浜市金沢区平潟12-1</t>
    <phoneticPr fontId="1"/>
  </si>
  <si>
    <t>横浜市戸塚区上川町367-1</t>
    <phoneticPr fontId="1"/>
  </si>
  <si>
    <t>協力医療機関以外への介助の場合は1回5,000円。</t>
    <rPh sb="17" eb="18">
      <t>カイ</t>
    </rPh>
    <rPh sb="23" eb="24">
      <t>エン</t>
    </rPh>
    <phoneticPr fontId="1"/>
  </si>
  <si>
    <t>金沢文庫病院</t>
    <phoneticPr fontId="1"/>
  </si>
  <si>
    <t>内科</t>
    <rPh sb="0" eb="2">
      <t>ナイカ</t>
    </rPh>
    <phoneticPr fontId="1"/>
  </si>
  <si>
    <t>済生会若草病院</t>
    <phoneticPr fontId="1"/>
  </si>
  <si>
    <t>石川歯科医院</t>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</si>
  <si>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</si>
  <si>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</si>
  <si>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</si>
  <si>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</si>
  <si>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</si>
  <si>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</si>
  <si>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</si>
  <si>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横浜市鶴見区下末吉4-26-4 1F</t>
    <rPh sb="0" eb="3">
      <t>ヨコハマシ</t>
    </rPh>
    <rPh sb="3" eb="6">
      <t>ツルミク</t>
    </rPh>
    <rPh sb="6" eb="9">
      <t>シモスエヨシ</t>
    </rPh>
    <phoneticPr fontId="1"/>
  </si>
  <si>
    <t>横浜市鶴見区下末吉4-26-4 1F</t>
    <phoneticPr fontId="1"/>
  </si>
  <si>
    <t>花織いそご南</t>
    <rPh sb="5" eb="6">
      <t>ミナミ</t>
    </rPh>
    <phoneticPr fontId="1"/>
  </si>
  <si>
    <t>横浜市磯子区氷取沢町15番1</t>
    <phoneticPr fontId="1"/>
  </si>
  <si>
    <t>横浜市旭区上川井町2269</t>
    <phoneticPr fontId="1"/>
  </si>
  <si>
    <t>横浜市港北区篠原町3093-1</t>
    <phoneticPr fontId="1"/>
  </si>
  <si>
    <t>横浜市戸塚区品濃町509-1</t>
    <phoneticPr fontId="1"/>
  </si>
  <si>
    <t>花珠の家かなざわ</t>
    <phoneticPr fontId="1"/>
  </si>
  <si>
    <t>横浜市青葉区すみよし台3-2</t>
    <phoneticPr fontId="1"/>
  </si>
  <si>
    <t>訪問理美容業者の紹介。</t>
    <phoneticPr fontId="1"/>
  </si>
  <si>
    <t>協力医療機関以外への介助は30分1,150円。入退院の付き添いは原則家族対応。</t>
    <phoneticPr fontId="1"/>
  </si>
  <si>
    <t>他事業所へ入所のため</t>
    <rPh sb="0" eb="1">
      <t>タ</t>
    </rPh>
    <rPh sb="1" eb="4">
      <t>ジギョウショ</t>
    </rPh>
    <rPh sb="5" eb="7">
      <t>ニュウショ</t>
    </rPh>
    <phoneticPr fontId="1"/>
  </si>
  <si>
    <t>花珠の家かなざわ　管理者</t>
    <phoneticPr fontId="1"/>
  </si>
  <si>
    <t>横浜市金沢区　高齢・障害支援課</t>
    <rPh sb="3" eb="5">
      <t>カナザワ</t>
    </rPh>
    <phoneticPr fontId="1"/>
  </si>
  <si>
    <t>788</t>
    <phoneticPr fontId="1"/>
  </si>
  <si>
    <t>緊急対応</t>
    <rPh sb="0" eb="4">
      <t>キンキュウタイオウ</t>
    </rPh>
    <phoneticPr fontId="1"/>
  </si>
  <si>
    <t>7868</t>
    <phoneticPr fontId="1"/>
  </si>
  <si>
    <t>別途覚書を締結いたします。</t>
    <phoneticPr fontId="1"/>
  </si>
  <si>
    <t>4117</t>
    <phoneticPr fontId="1"/>
  </si>
  <si>
    <t>jala.co.jp</t>
    <phoneticPr fontId="1"/>
  </si>
  <si>
    <t>青山　直樹</t>
    <rPh sb="0" eb="2">
      <t>アオヤマ</t>
    </rPh>
    <rPh sb="3" eb="5">
      <t>ナオキ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</si>
</sst>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4" zoomScale="80" zoomScaleNormal="100" zoomScaleSheetLayoutView="80" workbookViewId="0">
      <selection activeCell="J48" sqref="J48:P4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11</v>
      </c>
      <c r="J4" s="460"/>
      <c r="K4" s="33" t="s">
        <v>2473</v>
      </c>
      <c r="L4" s="460">
        <v>1</v>
      </c>
      <c r="M4" s="460"/>
      <c r="N4" s="457" t="s">
        <v>486</v>
      </c>
      <c r="O4" s="457"/>
      <c r="P4" s="461"/>
    </row>
    <row r="5" spans="1:20" ht="20.100000000000001" customHeight="1">
      <c r="B5" s="440" t="s">
        <v>1</v>
      </c>
      <c r="C5" s="300"/>
      <c r="D5" s="300"/>
      <c r="E5" s="301"/>
      <c r="F5" s="179" t="s">
        <v>2600</v>
      </c>
      <c r="G5" s="317"/>
      <c r="H5" s="317"/>
      <c r="I5" s="317"/>
      <c r="J5" s="317"/>
      <c r="K5" s="317"/>
      <c r="L5" s="317"/>
      <c r="M5" s="317"/>
      <c r="N5" s="317"/>
      <c r="O5" s="317"/>
      <c r="P5" s="317"/>
      <c r="Q5" s="12"/>
    </row>
    <row r="6" spans="1:20" ht="20.100000000000001" customHeight="1">
      <c r="B6" s="440" t="s">
        <v>2</v>
      </c>
      <c r="C6" s="300"/>
      <c r="D6" s="300"/>
      <c r="E6" s="301"/>
      <c r="F6" s="179" t="s">
        <v>140</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2536</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2479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2481</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7"/>
      <c r="H21" s="427"/>
      <c r="I21" s="398"/>
      <c r="J21" s="138" t="s">
        <v>2487</v>
      </c>
      <c r="K21" s="93"/>
      <c r="L21" s="93"/>
      <c r="M21" s="35" t="s">
        <v>483</v>
      </c>
      <c r="N21" s="93" t="s">
        <v>2488</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2599</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2554</v>
      </c>
      <c r="I31" s="452"/>
      <c r="J31" s="452"/>
      <c r="K31" s="452"/>
      <c r="L31" s="452"/>
      <c r="M31" s="452"/>
      <c r="N31" s="452"/>
      <c r="O31" s="452"/>
      <c r="P31" s="453"/>
      <c r="S31" s="15" t="str">
        <f>IF(H31="","未記入","")</f>
        <v/>
      </c>
    </row>
    <row r="32" spans="1:20" ht="39" customHeight="1">
      <c r="B32" s="280"/>
      <c r="C32" s="298"/>
      <c r="D32" s="298"/>
      <c r="E32" s="281"/>
      <c r="F32" s="201" t="s">
        <v>2555</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236</v>
      </c>
      <c r="H33" s="35" t="s">
        <v>487</v>
      </c>
      <c r="I33" s="32">
        <v>45</v>
      </c>
      <c r="J33" s="441"/>
      <c r="K33" s="441"/>
      <c r="L33" s="441"/>
      <c r="M33" s="441"/>
      <c r="N33" s="441"/>
      <c r="O33" s="441"/>
      <c r="P33" s="442"/>
      <c r="S33" s="15" t="str">
        <f>IF(OR(G33="",I33=""),"未記入","")</f>
        <v/>
      </c>
    </row>
    <row r="34" spans="2:20" ht="58.5" customHeight="1">
      <c r="B34" s="280"/>
      <c r="C34" s="298"/>
      <c r="D34" s="298"/>
      <c r="E34" s="281"/>
      <c r="F34" s="104" t="s">
        <v>2556</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2557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2558</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2559</v>
      </c>
      <c r="M43" s="35" t="s">
        <v>487</v>
      </c>
      <c r="N43" s="11" t="s">
        <v>2560</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2559</v>
      </c>
      <c r="M44" s="35" t="s">
        <v>487</v>
      </c>
      <c r="N44" s="63" t="s">
        <v>2561</v>
      </c>
      <c r="O44" s="288"/>
      <c r="P44" s="289"/>
    </row>
    <row r="45" spans="2:20" ht="20.100000000000001" customHeight="1">
      <c r="B45" s="167"/>
      <c r="C45" s="166"/>
      <c r="D45" s="166"/>
      <c r="E45" s="166"/>
      <c r="F45" s="397" t="s">
        <v>423</v>
      </c>
      <c r="G45" s="427"/>
      <c r="H45" s="427"/>
      <c r="I45" s="398"/>
      <c r="J45" s="138" t="s">
        <v>2562</v>
      </c>
      <c r="K45" s="93"/>
      <c r="L45" s="93"/>
      <c r="M45" s="35" t="s">
        <v>483</v>
      </c>
      <c r="N45" s="93" t="s">
        <v>2488</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2492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2600</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v>2015</v>
      </c>
      <c r="K50" s="435"/>
      <c r="L50" s="35" t="s">
        <v>484</v>
      </c>
      <c r="M50" s="61">
        <v>8</v>
      </c>
      <c r="N50" s="35" t="s">
        <v>485</v>
      </c>
      <c r="O50" s="61">
        <v>8</v>
      </c>
      <c r="P50" s="37" t="s">
        <v>486</v>
      </c>
      <c r="S50" s="15" t="str">
        <f>IF(OR(J50="",M50="",O50=""),"未記入","")</f>
        <v/>
      </c>
    </row>
    <row r="51" spans="1:20" ht="20.100000000000001" customHeight="1" thickBot="1">
      <c r="B51" s="109" t="s">
        <v>29</v>
      </c>
      <c r="C51" s="436"/>
      <c r="D51" s="436"/>
      <c r="E51" s="436"/>
      <c r="F51" s="436"/>
      <c r="G51" s="436"/>
      <c r="H51" s="436"/>
      <c r="I51" s="436"/>
      <c r="J51" s="424">
        <v>2000</v>
      </c>
      <c r="K51" s="425"/>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2537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t="s">
        <v>2493</v>
      </c>
      <c r="K56" s="93"/>
      <c r="L56" s="93"/>
      <c r="M56" s="93"/>
      <c r="N56" s="93"/>
      <c r="O56" s="93"/>
      <c r="P56" s="139"/>
    </row>
    <row r="57" spans="1:20" ht="20.100000000000001" customHeight="1">
      <c r="B57" s="134"/>
      <c r="C57" s="120"/>
      <c r="D57" s="135"/>
      <c r="E57" s="166" t="s">
        <v>34</v>
      </c>
      <c r="F57" s="166"/>
      <c r="G57" s="166"/>
      <c r="H57" s="166"/>
      <c r="I57" s="166"/>
      <c r="J57" s="434">
        <v>2000</v>
      </c>
      <c r="K57" s="435"/>
      <c r="L57" s="35" t="s">
        <v>484</v>
      </c>
      <c r="M57" s="61">
        <v>5</v>
      </c>
      <c r="N57" s="35" t="s">
        <v>485</v>
      </c>
      <c r="O57" s="61">
        <v>1</v>
      </c>
      <c r="P57" s="37" t="s">
        <v>486</v>
      </c>
    </row>
    <row r="58" spans="1:20" ht="20.100000000000001" customHeight="1" thickBot="1">
      <c r="B58" s="204"/>
      <c r="C58" s="205"/>
      <c r="D58" s="206"/>
      <c r="E58" s="187" t="s">
        <v>35</v>
      </c>
      <c r="F58" s="187"/>
      <c r="G58" s="187"/>
      <c r="H58" s="187"/>
      <c r="I58" s="187"/>
      <c r="J58" s="424">
        <v>2020</v>
      </c>
      <c r="K58" s="425"/>
      <c r="L58" s="36" t="s">
        <v>484</v>
      </c>
      <c r="M58" s="62">
        <v>5</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1214.5</v>
      </c>
      <c r="L72" s="93"/>
      <c r="M72" s="93"/>
      <c r="N72" s="171" t="s">
        <v>490</v>
      </c>
      <c r="O72" s="171"/>
      <c r="P72" s="197"/>
    </row>
    <row r="73" spans="2:16" ht="20.100000000000001" customHeight="1">
      <c r="B73" s="70"/>
      <c r="C73" s="71"/>
      <c r="D73" s="297"/>
      <c r="E73" s="298"/>
      <c r="F73" s="281"/>
      <c r="G73" s="217" t="s">
        <v>42</v>
      </c>
      <c r="H73" s="217"/>
      <c r="I73" s="217"/>
      <c r="J73" s="217"/>
      <c r="K73" s="426">
        <v>1214.5</v>
      </c>
      <c r="L73" s="93"/>
      <c r="M73" s="93"/>
      <c r="N73" s="171" t="s">
        <v>490</v>
      </c>
      <c r="O73" s="171"/>
      <c r="P73" s="197"/>
    </row>
    <row r="74" spans="2:16" ht="20.100000000000001" customHeight="1">
      <c r="B74" s="70"/>
      <c r="C74" s="71"/>
      <c r="D74" s="166" t="s">
        <v>43</v>
      </c>
      <c r="E74" s="166"/>
      <c r="F74" s="166"/>
      <c r="G74" s="178" t="s">
        <v>2538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2498</v>
      </c>
      <c r="L83" s="93"/>
      <c r="M83" s="93"/>
      <c r="N83" s="93"/>
      <c r="O83" s="93"/>
      <c r="P83" s="139"/>
    </row>
    <row r="84" spans="2:19" ht="20.100000000000001" customHeight="1">
      <c r="B84" s="70"/>
      <c r="C84" s="71"/>
      <c r="D84" s="166"/>
      <c r="E84" s="166"/>
      <c r="F84" s="166"/>
      <c r="G84" s="208"/>
      <c r="H84" s="207" t="s">
        <v>436</v>
      </c>
      <c r="I84" s="218"/>
      <c r="J84" s="236"/>
      <c r="K84" s="138" t="s">
        <v>2496</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2015</v>
      </c>
      <c r="L86" s="39" t="s">
        <v>484</v>
      </c>
      <c r="M86" s="61">
        <v>10</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2040</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2496</v>
      </c>
      <c r="L89" s="93"/>
      <c r="M89" s="93"/>
      <c r="N89" s="93"/>
      <c r="O89" s="93"/>
      <c r="P89" s="139"/>
    </row>
    <row r="90" spans="2:19" ht="20.100000000000001" customHeight="1">
      <c r="B90" s="167" t="s">
        <v>45</v>
      </c>
      <c r="C90" s="166"/>
      <c r="D90" s="117" t="s">
        <v>46</v>
      </c>
      <c r="E90" s="218"/>
      <c r="F90" s="236"/>
      <c r="G90" s="178" t="s">
        <v>2497</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v>
      </c>
      <c r="K95" s="50" t="s">
        <v>490</v>
      </c>
      <c r="L95" s="138">
        <v>45</v>
      </c>
      <c r="M95" s="416"/>
      <c r="N95" s="417" t="s">
        <v>2424</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10</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10</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2496</v>
      </c>
      <c r="H113" s="178"/>
      <c r="I113" s="178"/>
      <c r="J113" s="178"/>
      <c r="K113" s="178"/>
      <c r="L113" s="178"/>
      <c r="M113" s="178"/>
      <c r="N113" s="178"/>
      <c r="O113" s="138"/>
      <c r="P113" s="179"/>
    </row>
    <row r="114" spans="2:16" ht="20.100000000000001" customHeight="1">
      <c r="B114" s="420"/>
      <c r="C114" s="421"/>
      <c r="D114" s="117" t="s">
        <v>79</v>
      </c>
      <c r="E114" s="118"/>
      <c r="F114" s="133"/>
      <c r="G114" s="123" t="s">
        <v>2498</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2496</v>
      </c>
      <c r="H117" s="178"/>
      <c r="I117" s="178"/>
      <c r="J117" s="178"/>
      <c r="K117" s="178"/>
      <c r="L117" s="178"/>
      <c r="M117" s="178"/>
      <c r="N117" s="178"/>
      <c r="O117" s="138"/>
      <c r="P117" s="179"/>
    </row>
    <row r="118" spans="2:16" ht="20.100000000000001" customHeight="1">
      <c r="B118" s="134"/>
      <c r="C118" s="135"/>
      <c r="D118" s="110" t="s">
        <v>73</v>
      </c>
      <c r="E118" s="102"/>
      <c r="F118" s="103"/>
      <c r="G118" s="178" t="s">
        <v>2496</v>
      </c>
      <c r="H118" s="178"/>
      <c r="I118" s="178"/>
      <c r="J118" s="178"/>
      <c r="K118" s="178"/>
      <c r="L118" s="178"/>
      <c r="M118" s="178"/>
      <c r="N118" s="178"/>
      <c r="O118" s="138"/>
      <c r="P118" s="179"/>
    </row>
    <row r="119" spans="2:16" ht="20.100000000000001" customHeight="1">
      <c r="B119" s="134"/>
      <c r="C119" s="135"/>
      <c r="D119" s="234" t="s">
        <v>74</v>
      </c>
      <c r="E119" s="273"/>
      <c r="F119" s="235"/>
      <c r="G119" s="178" t="s">
        <v>2496</v>
      </c>
      <c r="H119" s="178"/>
      <c r="I119" s="178"/>
      <c r="J119" s="178"/>
      <c r="K119" s="178"/>
      <c r="L119" s="178"/>
      <c r="M119" s="178"/>
      <c r="N119" s="178"/>
      <c r="O119" s="138"/>
      <c r="P119" s="179"/>
    </row>
    <row r="120" spans="2:16" ht="20.100000000000001" customHeight="1">
      <c r="B120" s="134"/>
      <c r="C120" s="135"/>
      <c r="D120" s="169" t="s">
        <v>75</v>
      </c>
      <c r="E120" s="171"/>
      <c r="F120" s="242"/>
      <c r="G120" s="178" t="s">
        <v>2496</v>
      </c>
      <c r="H120" s="178"/>
      <c r="I120" s="178"/>
      <c r="J120" s="178"/>
      <c r="K120" s="178"/>
      <c r="L120" s="178"/>
      <c r="M120" s="178"/>
      <c r="N120" s="178"/>
      <c r="O120" s="138"/>
      <c r="P120" s="179"/>
    </row>
    <row r="121" spans="2:16" ht="20.100000000000001" customHeight="1">
      <c r="B121" s="134"/>
      <c r="C121" s="135"/>
      <c r="D121" s="169" t="s">
        <v>76</v>
      </c>
      <c r="E121" s="171"/>
      <c r="F121" s="242"/>
      <c r="G121" s="178" t="s">
        <v>2496</v>
      </c>
      <c r="H121" s="178"/>
      <c r="I121" s="178"/>
      <c r="J121" s="178"/>
      <c r="K121" s="178"/>
      <c r="L121" s="178"/>
      <c r="M121" s="178"/>
      <c r="N121" s="178"/>
      <c r="O121" s="138"/>
      <c r="P121" s="179"/>
    </row>
    <row r="122" spans="2:16" ht="20.100000000000001" customHeight="1">
      <c r="B122" s="136"/>
      <c r="C122" s="137"/>
      <c r="D122" s="169" t="s">
        <v>77</v>
      </c>
      <c r="E122" s="171"/>
      <c r="F122" s="242"/>
      <c r="G122" s="178" t="s">
        <v>2496</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2500</v>
      </c>
      <c r="H123" s="178"/>
      <c r="I123" s="178"/>
      <c r="J123" s="178"/>
      <c r="K123" s="178"/>
      <c r="L123" s="178"/>
      <c r="M123" s="178"/>
      <c r="N123" s="178"/>
      <c r="O123" s="138"/>
      <c r="P123" s="179"/>
    </row>
    <row r="124" spans="2:16" ht="20.100000000000001" customHeight="1">
      <c r="B124" s="134"/>
      <c r="C124" s="135"/>
      <c r="D124" s="110" t="s">
        <v>446</v>
      </c>
      <c r="E124" s="102"/>
      <c r="F124" s="103"/>
      <c r="G124" s="178" t="s">
        <v>2501</v>
      </c>
      <c r="H124" s="178"/>
      <c r="I124" s="178"/>
      <c r="J124" s="178"/>
      <c r="K124" s="178"/>
      <c r="L124" s="178"/>
      <c r="M124" s="178"/>
      <c r="N124" s="178"/>
      <c r="O124" s="138"/>
      <c r="P124" s="179"/>
    </row>
    <row r="125" spans="2:16" ht="20.100000000000001" customHeight="1">
      <c r="B125" s="134"/>
      <c r="C125" s="135"/>
      <c r="D125" s="234" t="s">
        <v>447</v>
      </c>
      <c r="E125" s="273"/>
      <c r="F125" s="235"/>
      <c r="G125" s="178" t="s">
        <v>2502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2504</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2498</v>
      </c>
      <c r="L144" s="232"/>
      <c r="M144" s="232"/>
      <c r="N144" s="232"/>
      <c r="O144" s="192"/>
      <c r="P144" s="233"/>
    </row>
    <row r="145" spans="1:16" ht="20.100000000000001" customHeight="1">
      <c r="B145" s="77"/>
      <c r="C145" s="78"/>
      <c r="D145" s="78"/>
      <c r="E145" s="79"/>
      <c r="F145" s="234" t="s">
        <v>408</v>
      </c>
      <c r="G145" s="273"/>
      <c r="H145" s="273"/>
      <c r="I145" s="273"/>
      <c r="J145" s="235"/>
      <c r="K145" s="178" t="s">
        <v>2498</v>
      </c>
      <c r="L145" s="178"/>
      <c r="M145" s="178"/>
      <c r="N145" s="178"/>
      <c r="O145" s="138"/>
      <c r="P145" s="179"/>
    </row>
    <row r="146" spans="1:16" ht="20.100000000000001" customHeight="1">
      <c r="B146" s="77"/>
      <c r="C146" s="78"/>
      <c r="D146" s="78"/>
      <c r="E146" s="79"/>
      <c r="F146" s="169" t="s">
        <v>94</v>
      </c>
      <c r="G146" s="171"/>
      <c r="H146" s="171"/>
      <c r="I146" s="171"/>
      <c r="J146" s="242"/>
      <c r="K146" s="178" t="s">
        <v>2498</v>
      </c>
      <c r="L146" s="178"/>
      <c r="M146" s="178"/>
      <c r="N146" s="178"/>
      <c r="O146" s="138"/>
      <c r="P146" s="179"/>
    </row>
    <row r="147" spans="1:16" ht="20.100000000000001" customHeight="1">
      <c r="B147" s="77"/>
      <c r="C147" s="78"/>
      <c r="D147" s="78"/>
      <c r="E147" s="79"/>
      <c r="F147" s="169" t="s">
        <v>95</v>
      </c>
      <c r="G147" s="171"/>
      <c r="H147" s="171"/>
      <c r="I147" s="171"/>
      <c r="J147" s="242"/>
      <c r="K147" s="178" t="s">
        <v>2496</v>
      </c>
      <c r="L147" s="178"/>
      <c r="M147" s="178"/>
      <c r="N147" s="178"/>
      <c r="O147" s="138"/>
      <c r="P147" s="179"/>
    </row>
    <row r="148" spans="1:16" ht="20.100000000000001" customHeight="1">
      <c r="B148" s="77"/>
      <c r="C148" s="78"/>
      <c r="D148" s="78"/>
      <c r="E148" s="79"/>
      <c r="F148" s="169" t="s">
        <v>409</v>
      </c>
      <c r="G148" s="171"/>
      <c r="H148" s="171"/>
      <c r="I148" s="171"/>
      <c r="J148" s="242"/>
      <c r="K148" s="178" t="s">
        <v>2496</v>
      </c>
      <c r="L148" s="178"/>
      <c r="M148" s="178"/>
      <c r="N148" s="178"/>
      <c r="O148" s="138"/>
      <c r="P148" s="179"/>
    </row>
    <row r="149" spans="1:16" ht="20.100000000000001" customHeight="1">
      <c r="A149" s="4"/>
      <c r="B149" s="77"/>
      <c r="C149" s="78"/>
      <c r="D149" s="78"/>
      <c r="E149" s="79"/>
      <c r="F149" s="169" t="s">
        <v>96</v>
      </c>
      <c r="G149" s="171"/>
      <c r="H149" s="171"/>
      <c r="I149" s="171"/>
      <c r="J149" s="242"/>
      <c r="K149" s="178" t="s">
        <v>2496</v>
      </c>
      <c r="L149" s="178"/>
      <c r="M149" s="178"/>
      <c r="N149" s="178"/>
      <c r="O149" s="138"/>
      <c r="P149" s="179"/>
    </row>
    <row r="150" spans="1:16" ht="20.100000000000001" customHeight="1">
      <c r="B150" s="77"/>
      <c r="C150" s="78"/>
      <c r="D150" s="78"/>
      <c r="E150" s="79"/>
      <c r="F150" s="169" t="s">
        <v>410</v>
      </c>
      <c r="G150" s="171"/>
      <c r="H150" s="171"/>
      <c r="I150" s="171"/>
      <c r="J150" s="242"/>
      <c r="K150" s="178" t="s">
        <v>2496</v>
      </c>
      <c r="L150" s="178"/>
      <c r="M150" s="178"/>
      <c r="N150" s="178"/>
      <c r="O150" s="138"/>
      <c r="P150" s="179"/>
    </row>
    <row r="151" spans="1:16" ht="20.100000000000001" customHeight="1">
      <c r="B151" s="77"/>
      <c r="C151" s="78"/>
      <c r="D151" s="78"/>
      <c r="E151" s="79"/>
      <c r="F151" s="169" t="s">
        <v>411</v>
      </c>
      <c r="G151" s="171"/>
      <c r="H151" s="171"/>
      <c r="I151" s="171"/>
      <c r="J151" s="242"/>
      <c r="K151" s="178" t="s">
        <v>2496</v>
      </c>
      <c r="L151" s="178"/>
      <c r="M151" s="178"/>
      <c r="N151" s="178"/>
      <c r="O151" s="138"/>
      <c r="P151" s="179"/>
    </row>
    <row r="152" spans="1:16" ht="20.100000000000001" customHeight="1">
      <c r="B152" s="77"/>
      <c r="C152" s="78"/>
      <c r="D152" s="78"/>
      <c r="E152" s="79"/>
      <c r="F152" s="169" t="s">
        <v>415</v>
      </c>
      <c r="G152" s="171"/>
      <c r="H152" s="171"/>
      <c r="I152" s="171"/>
      <c r="J152" s="242"/>
      <c r="K152" s="178" t="s">
        <v>2496</v>
      </c>
      <c r="L152" s="178"/>
      <c r="M152" s="178"/>
      <c r="N152" s="178"/>
      <c r="O152" s="138"/>
      <c r="P152" s="179"/>
    </row>
    <row r="153" spans="1:16" ht="20.100000000000001" customHeight="1">
      <c r="B153" s="77"/>
      <c r="C153" s="78"/>
      <c r="D153" s="78"/>
      <c r="E153" s="79"/>
      <c r="F153" s="169" t="s">
        <v>530</v>
      </c>
      <c r="G153" s="171"/>
      <c r="H153" s="171"/>
      <c r="I153" s="171"/>
      <c r="J153" s="242"/>
      <c r="K153" s="178" t="s">
        <v>2496</v>
      </c>
      <c r="L153" s="178"/>
      <c r="M153" s="178"/>
      <c r="N153" s="178"/>
      <c r="O153" s="138"/>
      <c r="P153" s="179"/>
    </row>
    <row r="154" spans="1:16" ht="20.100000000000001" customHeight="1">
      <c r="B154" s="77"/>
      <c r="C154" s="78"/>
      <c r="D154" s="78"/>
      <c r="E154" s="79"/>
      <c r="F154" s="406" t="s">
        <v>97</v>
      </c>
      <c r="G154" s="156"/>
      <c r="H154" s="157"/>
      <c r="I154" s="400" t="s">
        <v>99</v>
      </c>
      <c r="J154" s="401"/>
      <c r="K154" s="178" t="s">
        <v>2498</v>
      </c>
      <c r="L154" s="178"/>
      <c r="M154" s="178"/>
      <c r="N154" s="178"/>
      <c r="O154" s="138"/>
      <c r="P154" s="179"/>
    </row>
    <row r="155" spans="1:16" ht="20.100000000000001" customHeight="1">
      <c r="B155" s="77"/>
      <c r="C155" s="78"/>
      <c r="D155" s="78"/>
      <c r="E155" s="79"/>
      <c r="F155" s="399"/>
      <c r="G155" s="162"/>
      <c r="H155" s="163"/>
      <c r="I155" s="402" t="s">
        <v>100</v>
      </c>
      <c r="J155" s="401"/>
      <c r="K155" s="178" t="s">
        <v>2498</v>
      </c>
      <c r="L155" s="178"/>
      <c r="M155" s="178"/>
      <c r="N155" s="178"/>
      <c r="O155" s="138"/>
      <c r="P155" s="179"/>
    </row>
    <row r="156" spans="1:16" ht="20.100000000000001" customHeight="1">
      <c r="B156" s="77"/>
      <c r="C156" s="78"/>
      <c r="D156" s="78"/>
      <c r="E156" s="79"/>
      <c r="F156" s="407" t="s">
        <v>98</v>
      </c>
      <c r="G156" s="408"/>
      <c r="H156" s="409"/>
      <c r="I156" s="397" t="s">
        <v>532</v>
      </c>
      <c r="J156" s="398"/>
      <c r="K156" s="178" t="s">
        <v>2498</v>
      </c>
      <c r="L156" s="178"/>
      <c r="M156" s="178"/>
      <c r="N156" s="178"/>
      <c r="O156" s="138"/>
      <c r="P156" s="179"/>
    </row>
    <row r="157" spans="1:16" ht="20.100000000000001" customHeight="1">
      <c r="B157" s="77"/>
      <c r="C157" s="78"/>
      <c r="D157" s="78"/>
      <c r="E157" s="79"/>
      <c r="F157" s="407"/>
      <c r="G157" s="408"/>
      <c r="H157" s="409"/>
      <c r="I157" s="397" t="s">
        <v>533</v>
      </c>
      <c r="J157" s="398"/>
      <c r="K157" s="178" t="s">
        <v>2498</v>
      </c>
      <c r="L157" s="178"/>
      <c r="M157" s="178"/>
      <c r="N157" s="178"/>
      <c r="O157" s="138"/>
      <c r="P157" s="179"/>
    </row>
    <row r="158" spans="1:16" ht="20.100000000000001" customHeight="1">
      <c r="B158" s="77"/>
      <c r="C158" s="78"/>
      <c r="D158" s="78"/>
      <c r="E158" s="79"/>
      <c r="F158" s="407"/>
      <c r="G158" s="408"/>
      <c r="H158" s="409"/>
      <c r="I158" s="397" t="s">
        <v>100</v>
      </c>
      <c r="J158" s="398"/>
      <c r="K158" s="178" t="s">
        <v>2498</v>
      </c>
      <c r="L158" s="178"/>
      <c r="M158" s="178"/>
      <c r="N158" s="178"/>
      <c r="O158" s="138"/>
      <c r="P158" s="179"/>
    </row>
    <row r="159" spans="1:16" ht="20.100000000000001" customHeight="1">
      <c r="B159" s="77"/>
      <c r="C159" s="78"/>
      <c r="D159" s="78"/>
      <c r="E159" s="79"/>
      <c r="F159" s="407"/>
      <c r="G159" s="408"/>
      <c r="H159" s="409"/>
      <c r="I159" s="407" t="s">
        <v>101</v>
      </c>
      <c r="J159" s="409"/>
      <c r="K159" s="178" t="s">
        <v>2498</v>
      </c>
      <c r="L159" s="178"/>
      <c r="M159" s="178"/>
      <c r="N159" s="178"/>
      <c r="O159" s="138"/>
      <c r="P159" s="179"/>
    </row>
    <row r="160" spans="1:16" ht="20.100000000000001" customHeight="1">
      <c r="B160" s="77"/>
      <c r="C160" s="78"/>
      <c r="D160" s="78"/>
      <c r="E160" s="79"/>
      <c r="F160" s="407" t="s">
        <v>425</v>
      </c>
      <c r="G160" s="408"/>
      <c r="H160" s="409"/>
      <c r="I160" s="397" t="s">
        <v>99</v>
      </c>
      <c r="J160" s="398"/>
      <c r="K160" s="178" t="s">
        <v>2496</v>
      </c>
      <c r="L160" s="178"/>
      <c r="M160" s="178"/>
      <c r="N160" s="178"/>
      <c r="O160" s="138"/>
      <c r="P160" s="179"/>
    </row>
    <row r="161" spans="2:20" ht="20.100000000000001" customHeight="1">
      <c r="B161" s="77"/>
      <c r="C161" s="78"/>
      <c r="D161" s="78"/>
      <c r="E161" s="79"/>
      <c r="F161" s="407"/>
      <c r="G161" s="408"/>
      <c r="H161" s="409"/>
      <c r="I161" s="397" t="s">
        <v>100</v>
      </c>
      <c r="J161" s="398"/>
      <c r="K161" s="178" t="s">
        <v>2498</v>
      </c>
      <c r="L161" s="178"/>
      <c r="M161" s="178"/>
      <c r="N161" s="178"/>
      <c r="O161" s="138"/>
      <c r="P161" s="179"/>
    </row>
    <row r="162" spans="2:20" ht="20.100000000000001" customHeight="1">
      <c r="B162" s="77"/>
      <c r="C162" s="78"/>
      <c r="D162" s="78"/>
      <c r="E162" s="79"/>
      <c r="F162" s="407"/>
      <c r="G162" s="408"/>
      <c r="H162" s="409"/>
      <c r="I162" s="399" t="s">
        <v>101</v>
      </c>
      <c r="J162" s="163"/>
      <c r="K162" s="178" t="s">
        <v>2498</v>
      </c>
      <c r="L162" s="178"/>
      <c r="M162" s="178"/>
      <c r="N162" s="178"/>
      <c r="O162" s="138"/>
      <c r="P162" s="179"/>
    </row>
    <row r="163" spans="2:20" ht="20.100000000000001" customHeight="1">
      <c r="B163" s="77"/>
      <c r="C163" s="78"/>
      <c r="D163" s="78"/>
      <c r="E163" s="79"/>
      <c r="F163" s="407"/>
      <c r="G163" s="408"/>
      <c r="H163" s="409"/>
      <c r="I163" s="397" t="s">
        <v>426</v>
      </c>
      <c r="J163" s="398"/>
      <c r="K163" s="178" t="s">
        <v>2498</v>
      </c>
      <c r="L163" s="178"/>
      <c r="M163" s="178"/>
      <c r="N163" s="178"/>
      <c r="O163" s="138"/>
      <c r="P163" s="179"/>
    </row>
    <row r="164" spans="2:20" ht="20.100000000000001" customHeight="1">
      <c r="B164" s="77"/>
      <c r="C164" s="78"/>
      <c r="D164" s="78"/>
      <c r="E164" s="79"/>
      <c r="F164" s="407"/>
      <c r="G164" s="408"/>
      <c r="H164" s="409"/>
      <c r="I164" s="399" t="s">
        <v>427</v>
      </c>
      <c r="J164" s="163"/>
      <c r="K164" s="178" t="s">
        <v>2498</v>
      </c>
      <c r="L164" s="178"/>
      <c r="M164" s="178"/>
      <c r="N164" s="178"/>
      <c r="O164" s="138"/>
      <c r="P164" s="179"/>
    </row>
    <row r="165" spans="2:20" ht="20.100000000000001" customHeight="1">
      <c r="B165" s="77"/>
      <c r="C165" s="78"/>
      <c r="D165" s="78"/>
      <c r="E165" s="79"/>
      <c r="F165" s="406" t="s">
        <v>428</v>
      </c>
      <c r="G165" s="156"/>
      <c r="H165" s="157"/>
      <c r="I165" s="400" t="s">
        <v>99</v>
      </c>
      <c r="J165" s="401"/>
      <c r="K165" s="178" t="s">
        <v>2498</v>
      </c>
      <c r="L165" s="178"/>
      <c r="M165" s="178"/>
      <c r="N165" s="178"/>
      <c r="O165" s="138"/>
      <c r="P165" s="179"/>
    </row>
    <row r="166" spans="2:20" ht="20.100000000000001" customHeight="1">
      <c r="B166" s="80"/>
      <c r="C166" s="81"/>
      <c r="D166" s="81"/>
      <c r="E166" s="82"/>
      <c r="F166" s="399"/>
      <c r="G166" s="162"/>
      <c r="H166" s="163"/>
      <c r="I166" s="402" t="s">
        <v>100</v>
      </c>
      <c r="J166" s="401"/>
      <c r="K166" s="178" t="s">
        <v>2496</v>
      </c>
      <c r="L166" s="178"/>
      <c r="M166" s="178"/>
      <c r="N166" s="178"/>
      <c r="O166" s="138"/>
      <c r="P166" s="179"/>
    </row>
    <row r="167" spans="2:20" ht="20.100000000000001" customHeight="1">
      <c r="B167" s="132" t="s">
        <v>102</v>
      </c>
      <c r="C167" s="118"/>
      <c r="D167" s="118"/>
      <c r="E167" s="118"/>
      <c r="F167" s="133"/>
      <c r="G167" s="179" t="s">
        <v>2498</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2506</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2506</v>
      </c>
      <c r="G174" s="171" t="s">
        <v>476</v>
      </c>
      <c r="H174" s="171"/>
      <c r="I174" s="171"/>
      <c r="J174" s="171"/>
      <c r="K174" s="171"/>
      <c r="L174" s="171"/>
      <c r="M174" s="171"/>
      <c r="N174" s="171"/>
      <c r="O174" s="171"/>
      <c r="P174" s="197"/>
    </row>
    <row r="175" spans="2:20" ht="39.950000000000003" customHeight="1">
      <c r="B175" s="167"/>
      <c r="C175" s="166"/>
      <c r="D175" s="166"/>
      <c r="E175" s="166"/>
      <c r="F175" s="14" t="s">
        <v>2506</v>
      </c>
      <c r="G175" s="171" t="s">
        <v>448</v>
      </c>
      <c r="H175" s="171"/>
      <c r="I175" s="242"/>
      <c r="J175" s="172" t="s">
        <v>2539</v>
      </c>
      <c r="K175" s="173"/>
      <c r="L175" s="173"/>
      <c r="M175" s="173"/>
      <c r="N175" s="173"/>
      <c r="O175" s="173"/>
      <c r="P175" s="174"/>
    </row>
    <row r="176" spans="2:20" ht="39.950000000000003" customHeight="1">
      <c r="B176" s="83" t="s">
        <v>106</v>
      </c>
      <c r="C176" s="84"/>
      <c r="D176" s="287">
        <v>1</v>
      </c>
      <c r="E176" s="364"/>
      <c r="F176" s="166" t="s">
        <v>5</v>
      </c>
      <c r="G176" s="166"/>
      <c r="H176" s="166"/>
      <c r="I176" s="104" t="s">
        <v>2569</v>
      </c>
      <c r="J176" s="105"/>
      <c r="K176" s="105"/>
      <c r="L176" s="105"/>
      <c r="M176" s="105"/>
      <c r="N176" s="105"/>
      <c r="O176" s="106"/>
      <c r="P176" s="107"/>
    </row>
    <row r="177" spans="2:16" ht="39.950000000000003" customHeight="1">
      <c r="B177" s="85"/>
      <c r="C177" s="86"/>
      <c r="D177" s="287"/>
      <c r="E177" s="364"/>
      <c r="F177" s="166" t="s">
        <v>108</v>
      </c>
      <c r="G177" s="166"/>
      <c r="H177" s="166"/>
      <c r="I177" s="104" t="s">
        <v>2563</v>
      </c>
      <c r="J177" s="105"/>
      <c r="K177" s="105"/>
      <c r="L177" s="105"/>
      <c r="M177" s="105"/>
      <c r="N177" s="105"/>
      <c r="O177" s="106"/>
      <c r="P177" s="107"/>
    </row>
    <row r="178" spans="2:16" ht="39.950000000000003" customHeight="1">
      <c r="B178" s="85"/>
      <c r="C178" s="86"/>
      <c r="D178" s="287"/>
      <c r="E178" s="364"/>
      <c r="F178" s="166" t="s">
        <v>109</v>
      </c>
      <c r="G178" s="166"/>
      <c r="H178" s="166"/>
      <c r="I178" s="104" t="s">
        <v>2570</v>
      </c>
      <c r="J178" s="105"/>
      <c r="K178" s="105"/>
      <c r="L178" s="105"/>
      <c r="M178" s="105"/>
      <c r="N178" s="105"/>
      <c r="O178" s="106"/>
      <c r="P178" s="107"/>
    </row>
    <row r="179" spans="2:16" ht="39.950000000000003" customHeight="1">
      <c r="B179" s="85"/>
      <c r="C179" s="86"/>
      <c r="D179" s="287"/>
      <c r="E179" s="364"/>
      <c r="F179" s="166" t="s">
        <v>429</v>
      </c>
      <c r="G179" s="166"/>
      <c r="H179" s="166"/>
      <c r="I179" s="104" t="s">
        <v>2564</v>
      </c>
      <c r="J179" s="105"/>
      <c r="K179" s="105"/>
      <c r="L179" s="105"/>
      <c r="M179" s="105"/>
      <c r="N179" s="105"/>
      <c r="O179" s="106"/>
      <c r="P179" s="107"/>
    </row>
    <row r="180" spans="2:16" ht="39.950000000000003" customHeight="1">
      <c r="B180" s="85"/>
      <c r="C180" s="86"/>
      <c r="D180" s="287"/>
      <c r="E180" s="364"/>
      <c r="F180" s="166" t="s">
        <v>110</v>
      </c>
      <c r="G180" s="166"/>
      <c r="H180" s="166"/>
      <c r="I180" s="104" t="s">
        <v>2595</v>
      </c>
      <c r="J180" s="105"/>
      <c r="K180" s="105"/>
      <c r="L180" s="105"/>
      <c r="M180" s="105"/>
      <c r="N180" s="105"/>
      <c r="O180" s="106"/>
      <c r="P180" s="107"/>
    </row>
    <row r="181" spans="2:16" ht="39.950000000000003" customHeight="1">
      <c r="B181" s="85"/>
      <c r="C181" s="86"/>
      <c r="D181" s="287">
        <v>2</v>
      </c>
      <c r="E181" s="364"/>
      <c r="F181" s="166" t="s">
        <v>5</v>
      </c>
      <c r="G181" s="166"/>
      <c r="H181" s="166"/>
      <c r="I181" s="104" t="s">
        <v>2571</v>
      </c>
      <c r="J181" s="105"/>
      <c r="K181" s="105"/>
      <c r="L181" s="105"/>
      <c r="M181" s="105"/>
      <c r="N181" s="105"/>
      <c r="O181" s="106"/>
      <c r="P181" s="107"/>
    </row>
    <row r="182" spans="2:16" ht="39.950000000000003" customHeight="1">
      <c r="B182" s="85"/>
      <c r="C182" s="86"/>
      <c r="D182" s="287"/>
      <c r="E182" s="364"/>
      <c r="F182" s="166" t="s">
        <v>108</v>
      </c>
      <c r="G182" s="166"/>
      <c r="H182" s="166"/>
      <c r="I182" s="104" t="s">
        <v>2566</v>
      </c>
      <c r="J182" s="105"/>
      <c r="K182" s="105"/>
      <c r="L182" s="105"/>
      <c r="M182" s="105"/>
      <c r="N182" s="105"/>
      <c r="O182" s="106"/>
      <c r="P182" s="107"/>
    </row>
    <row r="183" spans="2:16" ht="39.950000000000003" customHeight="1">
      <c r="B183" s="85"/>
      <c r="C183" s="86"/>
      <c r="D183" s="287"/>
      <c r="E183" s="364"/>
      <c r="F183" s="166" t="s">
        <v>109</v>
      </c>
      <c r="G183" s="166"/>
      <c r="H183" s="166"/>
      <c r="I183" s="104" t="s">
        <v>2570</v>
      </c>
      <c r="J183" s="105"/>
      <c r="K183" s="105"/>
      <c r="L183" s="105"/>
      <c r="M183" s="105"/>
      <c r="N183" s="105"/>
      <c r="O183" s="106"/>
      <c r="P183" s="107"/>
    </row>
    <row r="184" spans="2:16" ht="39.950000000000003" customHeight="1">
      <c r="B184" s="85"/>
      <c r="C184" s="86"/>
      <c r="D184" s="287"/>
      <c r="E184" s="364"/>
      <c r="F184" s="166" t="s">
        <v>429</v>
      </c>
      <c r="G184" s="166"/>
      <c r="H184" s="166"/>
      <c r="I184" s="104" t="s">
        <v>2565</v>
      </c>
      <c r="J184" s="105"/>
      <c r="K184" s="105"/>
      <c r="L184" s="105"/>
      <c r="M184" s="105"/>
      <c r="N184" s="105"/>
      <c r="O184" s="106"/>
      <c r="P184" s="107"/>
    </row>
    <row r="185" spans="2:16" ht="39.950000000000003" customHeight="1">
      <c r="B185" s="85"/>
      <c r="C185" s="86"/>
      <c r="D185" s="287"/>
      <c r="E185" s="364"/>
      <c r="F185" s="166" t="s">
        <v>110</v>
      </c>
      <c r="G185" s="166"/>
      <c r="H185" s="166"/>
      <c r="I185" s="104" t="s">
        <v>2595</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2572</v>
      </c>
      <c r="J191" s="105"/>
      <c r="K191" s="105"/>
      <c r="L191" s="105"/>
      <c r="M191" s="105"/>
      <c r="N191" s="105"/>
      <c r="O191" s="106"/>
      <c r="P191" s="107"/>
    </row>
    <row r="192" spans="2:16" ht="39.950000000000003" customHeight="1">
      <c r="B192" s="85"/>
      <c r="C192" s="86"/>
      <c r="D192" s="389"/>
      <c r="E192" s="390"/>
      <c r="F192" s="166" t="s">
        <v>108</v>
      </c>
      <c r="G192" s="166"/>
      <c r="H192" s="166"/>
      <c r="I192" s="104" t="s">
        <v>2567</v>
      </c>
      <c r="J192" s="105"/>
      <c r="K192" s="105"/>
      <c r="L192" s="105"/>
      <c r="M192" s="105"/>
      <c r="N192" s="105"/>
      <c r="O192" s="106"/>
      <c r="P192" s="107"/>
    </row>
    <row r="193" spans="2:16" ht="39.950000000000003" customHeight="1">
      <c r="B193" s="85"/>
      <c r="C193" s="86"/>
      <c r="D193" s="389"/>
      <c r="E193" s="390"/>
      <c r="F193" s="168" t="s">
        <v>110</v>
      </c>
      <c r="G193" s="168"/>
      <c r="H193" s="168"/>
      <c r="I193" s="104" t="s">
        <v>2540</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2506</v>
      </c>
      <c r="G201" s="326" t="s">
        <v>448</v>
      </c>
      <c r="H201" s="171"/>
      <c r="I201" s="242"/>
      <c r="J201" s="172" t="s">
        <v>2573</v>
      </c>
      <c r="K201" s="173"/>
      <c r="L201" s="173"/>
      <c r="M201" s="173"/>
      <c r="N201" s="173"/>
      <c r="O201" s="173"/>
      <c r="P201" s="174"/>
    </row>
    <row r="202" spans="2:16" ht="60" customHeight="1">
      <c r="B202" s="167" t="s">
        <v>114</v>
      </c>
      <c r="C202" s="166"/>
      <c r="D202" s="166"/>
      <c r="E202" s="166"/>
      <c r="F202" s="104" t="s">
        <v>2574</v>
      </c>
      <c r="G202" s="250"/>
      <c r="H202" s="250"/>
      <c r="I202" s="250"/>
      <c r="J202" s="104"/>
      <c r="K202" s="104"/>
      <c r="L202" s="104"/>
      <c r="M202" s="104"/>
      <c r="N202" s="104"/>
      <c r="O202" s="172"/>
      <c r="P202" s="386"/>
    </row>
    <row r="203" spans="2:16" ht="60" customHeight="1">
      <c r="B203" s="167" t="s">
        <v>115</v>
      </c>
      <c r="C203" s="166"/>
      <c r="D203" s="166"/>
      <c r="E203" s="166"/>
      <c r="F203" s="104" t="s">
        <v>2597</v>
      </c>
      <c r="G203" s="105"/>
      <c r="H203" s="105"/>
      <c r="I203" s="105"/>
      <c r="J203" s="105"/>
      <c r="K203" s="105"/>
      <c r="L203" s="105"/>
      <c r="M203" s="105"/>
      <c r="N203" s="105"/>
      <c r="O203" s="106"/>
      <c r="P203" s="107"/>
    </row>
    <row r="204" spans="2:16" ht="20.100000000000001" customHeight="1">
      <c r="B204" s="167" t="s">
        <v>116</v>
      </c>
      <c r="C204" s="166"/>
      <c r="D204" s="166"/>
      <c r="E204" s="166"/>
      <c r="F204" s="178" t="s">
        <v>2498</v>
      </c>
      <c r="G204" s="178"/>
      <c r="H204" s="178"/>
      <c r="I204" s="178"/>
      <c r="J204" s="178"/>
      <c r="K204" s="178"/>
      <c r="L204" s="178"/>
      <c r="M204" s="178"/>
      <c r="N204" s="178"/>
      <c r="O204" s="138"/>
      <c r="P204" s="179"/>
    </row>
    <row r="205" spans="2:16" ht="60.75" customHeight="1">
      <c r="B205" s="167" t="s">
        <v>117</v>
      </c>
      <c r="C205" s="166"/>
      <c r="D205" s="166"/>
      <c r="E205" s="166"/>
      <c r="F205" s="104" t="s">
        <v>2541</v>
      </c>
      <c r="G205" s="105"/>
      <c r="H205" s="105"/>
      <c r="I205" s="105"/>
      <c r="J205" s="105"/>
      <c r="K205" s="105"/>
      <c r="L205" s="105"/>
      <c r="M205" s="105"/>
      <c r="N205" s="105"/>
      <c r="O205" s="106"/>
      <c r="P205" s="107"/>
    </row>
    <row r="206" spans="2:16" ht="20.100000000000001" customHeight="1">
      <c r="B206" s="230" t="s">
        <v>119</v>
      </c>
      <c r="C206" s="231"/>
      <c r="D206" s="231"/>
      <c r="E206" s="231"/>
      <c r="F206" s="178" t="s">
        <v>2498</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2498</v>
      </c>
      <c r="G207" s="178"/>
      <c r="H207" s="178"/>
      <c r="I207" s="178"/>
      <c r="J207" s="178"/>
      <c r="K207" s="178"/>
      <c r="L207" s="178"/>
      <c r="M207" s="178"/>
      <c r="N207" s="178"/>
      <c r="O207" s="138"/>
      <c r="P207" s="179"/>
    </row>
    <row r="208" spans="2:16" ht="20.100000000000001" customHeight="1">
      <c r="B208" s="165"/>
      <c r="C208" s="269"/>
      <c r="D208" s="231" t="s">
        <v>122</v>
      </c>
      <c r="E208" s="231"/>
      <c r="F208" s="178" t="s">
        <v>2498</v>
      </c>
      <c r="G208" s="178"/>
      <c r="H208" s="178"/>
      <c r="I208" s="178"/>
      <c r="J208" s="178"/>
      <c r="K208" s="178"/>
      <c r="L208" s="178"/>
      <c r="M208" s="178"/>
      <c r="N208" s="178"/>
      <c r="O208" s="138"/>
      <c r="P208" s="179"/>
    </row>
    <row r="209" spans="2:20" ht="20.100000000000001" customHeight="1">
      <c r="B209" s="165"/>
      <c r="C209" s="269"/>
      <c r="D209" s="231" t="s">
        <v>123</v>
      </c>
      <c r="E209" s="231"/>
      <c r="F209" s="178" t="s">
        <v>2498</v>
      </c>
      <c r="G209" s="178"/>
      <c r="H209" s="178"/>
      <c r="I209" s="178"/>
      <c r="J209" s="178"/>
      <c r="K209" s="178"/>
      <c r="L209" s="178"/>
      <c r="M209" s="178"/>
      <c r="N209" s="178"/>
      <c r="O209" s="138"/>
      <c r="P209" s="179"/>
    </row>
    <row r="210" spans="2:20" ht="20.100000000000001" customHeight="1">
      <c r="B210" s="165"/>
      <c r="C210" s="269"/>
      <c r="D210" s="231" t="s">
        <v>124</v>
      </c>
      <c r="E210" s="231"/>
      <c r="F210" s="178" t="s">
        <v>2498</v>
      </c>
      <c r="G210" s="178"/>
      <c r="H210" s="178"/>
      <c r="I210" s="178"/>
      <c r="J210" s="178"/>
      <c r="K210" s="178"/>
      <c r="L210" s="178"/>
      <c r="M210" s="178"/>
      <c r="N210" s="178"/>
      <c r="O210" s="138"/>
      <c r="P210" s="179"/>
    </row>
    <row r="211" spans="2:20" ht="20.100000000000001" customHeight="1">
      <c r="B211" s="165"/>
      <c r="C211" s="269"/>
      <c r="D211" s="231" t="s">
        <v>125</v>
      </c>
      <c r="E211" s="231"/>
      <c r="F211" s="178" t="s">
        <v>2498</v>
      </c>
      <c r="G211" s="178"/>
      <c r="H211" s="178"/>
      <c r="I211" s="178"/>
      <c r="J211" s="178"/>
      <c r="K211" s="178"/>
      <c r="L211" s="178"/>
      <c r="M211" s="178"/>
      <c r="N211" s="178"/>
      <c r="O211" s="138"/>
      <c r="P211" s="179"/>
    </row>
    <row r="212" spans="2:20" ht="20.100000000000001" customHeight="1">
      <c r="B212" s="165"/>
      <c r="C212" s="269"/>
      <c r="D212" s="269" t="s">
        <v>126</v>
      </c>
      <c r="E212" s="269"/>
      <c r="F212" s="178" t="s">
        <v>2498</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2496</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2496</v>
      </c>
      <c r="K219" s="178"/>
      <c r="L219" s="178"/>
      <c r="M219" s="178"/>
      <c r="N219" s="178"/>
      <c r="O219" s="138"/>
      <c r="P219" s="179"/>
      <c r="S219" s="15" t="str">
        <f>IF(J219="","未記入","")</f>
        <v/>
      </c>
    </row>
    <row r="220" spans="2:20" ht="60" customHeight="1">
      <c r="B220" s="167" t="s">
        <v>128</v>
      </c>
      <c r="C220" s="166"/>
      <c r="D220" s="166"/>
      <c r="E220" s="166"/>
      <c r="F220" s="104" t="s">
        <v>2542</v>
      </c>
      <c r="G220" s="105"/>
      <c r="H220" s="105"/>
      <c r="I220" s="105"/>
      <c r="J220" s="105"/>
      <c r="K220" s="105"/>
      <c r="L220" s="105"/>
      <c r="M220" s="105"/>
      <c r="N220" s="105"/>
      <c r="O220" s="106"/>
      <c r="P220" s="107"/>
    </row>
    <row r="221" spans="2:20" ht="60" customHeight="1">
      <c r="B221" s="167" t="s">
        <v>493</v>
      </c>
      <c r="C221" s="166"/>
      <c r="D221" s="166"/>
      <c r="E221" s="166"/>
      <c r="F221" s="104" t="s">
        <v>2544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2543</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2496</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2507</v>
      </c>
      <c r="K227" s="173"/>
      <c r="L227" s="173"/>
      <c r="M227" s="173"/>
      <c r="N227" s="173"/>
      <c r="O227" s="173"/>
      <c r="P227" s="174"/>
    </row>
    <row r="228" spans="1:20" ht="20.100000000000001" customHeight="1">
      <c r="B228" s="167" t="s">
        <v>132</v>
      </c>
      <c r="C228" s="166"/>
      <c r="D228" s="166"/>
      <c r="E228" s="166"/>
      <c r="F228" s="138">
        <v>45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v>1</v>
      </c>
      <c r="O239" s="138"/>
      <c r="P239" s="179"/>
    </row>
    <row r="240" spans="1:20" ht="20.100000000000001" customHeight="1">
      <c r="B240" s="366" t="s">
        <v>142</v>
      </c>
      <c r="C240" s="166"/>
      <c r="D240" s="166"/>
      <c r="E240" s="367">
        <f>IF(OR($H$240&lt;&gt;"",$K$240&lt;&gt;""),SUM($H$240,$K$240),"")</f>
        <v>34</v>
      </c>
      <c r="F240" s="367"/>
      <c r="G240" s="367"/>
      <c r="H240" s="178">
        <v>6</v>
      </c>
      <c r="I240" s="178"/>
      <c r="J240" s="178"/>
      <c r="K240" s="178">
        <v>28</v>
      </c>
      <c r="L240" s="178"/>
      <c r="M240" s="178"/>
      <c r="N240" s="178">
        <v>18.600000000000001</v>
      </c>
      <c r="O240" s="138"/>
      <c r="P240" s="179"/>
    </row>
    <row r="241" spans="2:20" ht="20.100000000000001" customHeight="1">
      <c r="B241" s="44"/>
      <c r="C241" s="166" t="s">
        <v>143</v>
      </c>
      <c r="D241" s="166"/>
      <c r="E241" s="367">
        <f>IF(OR($H$241&lt;&gt;"",$K$241&lt;&gt;""),SUM($H$241,$K$241),"")</f>
        <v>29</v>
      </c>
      <c r="F241" s="367"/>
      <c r="G241" s="367"/>
      <c r="H241" s="178">
        <v>5</v>
      </c>
      <c r="I241" s="178"/>
      <c r="J241" s="178"/>
      <c r="K241" s="178">
        <v>24</v>
      </c>
      <c r="L241" s="178"/>
      <c r="M241" s="178"/>
      <c r="N241" s="178"/>
      <c r="O241" s="138"/>
      <c r="P241" s="179"/>
    </row>
    <row r="242" spans="2:20" ht="20.100000000000001" customHeight="1">
      <c r="B242" s="45"/>
      <c r="C242" s="166" t="s">
        <v>144</v>
      </c>
      <c r="D242" s="166"/>
      <c r="E242" s="367">
        <f>IF(OR($H$242&lt;&gt;"",$K$242&lt;&gt;""),SUM($H$242,$K$242),"")</f>
        <v>5</v>
      </c>
      <c r="F242" s="367"/>
      <c r="G242" s="367"/>
      <c r="H242" s="178">
        <v>1</v>
      </c>
      <c r="I242" s="178"/>
      <c r="J242" s="178"/>
      <c r="K242" s="178">
        <v>4</v>
      </c>
      <c r="L242" s="178"/>
      <c r="M242" s="178"/>
      <c r="N242" s="178">
        <v>3.1</v>
      </c>
      <c r="O242" s="138"/>
      <c r="P242" s="179"/>
    </row>
    <row r="243" spans="2:20" ht="20.100000000000001" customHeight="1">
      <c r="B243" s="167" t="s">
        <v>145</v>
      </c>
      <c r="C243" s="166"/>
      <c r="D243" s="166"/>
      <c r="E243" s="367">
        <f>IF(OR($H$243&lt;&gt;"",$K$243&lt;&gt;""),SUM($H$243,$K$243),"")</f>
        <v>5</v>
      </c>
      <c r="F243" s="367"/>
      <c r="G243" s="367"/>
      <c r="H243" s="178">
        <v>1</v>
      </c>
      <c r="I243" s="178"/>
      <c r="J243" s="178"/>
      <c r="K243" s="178">
        <v>4</v>
      </c>
      <c r="L243" s="178"/>
      <c r="M243" s="178"/>
      <c r="N243" s="178"/>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8</v>
      </c>
      <c r="F246" s="367"/>
      <c r="G246" s="367"/>
      <c r="H246" s="178"/>
      <c r="I246" s="178"/>
      <c r="J246" s="178"/>
      <c r="K246" s="178">
        <v>8</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9</v>
      </c>
      <c r="H259" s="367"/>
      <c r="I259" s="367"/>
      <c r="J259" s="178">
        <v>2</v>
      </c>
      <c r="K259" s="178"/>
      <c r="L259" s="178"/>
      <c r="M259" s="178">
        <v>7</v>
      </c>
      <c r="N259" s="178"/>
      <c r="O259" s="138"/>
      <c r="P259" s="179"/>
    </row>
    <row r="260" spans="2:20" ht="20.100000000000001" customHeight="1">
      <c r="B260" s="167" t="s">
        <v>163</v>
      </c>
      <c r="C260" s="166"/>
      <c r="D260" s="166"/>
      <c r="E260" s="166"/>
      <c r="F260" s="166"/>
      <c r="G260" s="367">
        <f>IF(OR($J$260&lt;&gt;"",$M$260&lt;&gt;""),SUM($J$260,$M$260),"")</f>
        <v>1</v>
      </c>
      <c r="H260" s="367"/>
      <c r="I260" s="367"/>
      <c r="J260" s="178"/>
      <c r="K260" s="178"/>
      <c r="L260" s="178"/>
      <c r="M260" s="178">
        <v>1</v>
      </c>
      <c r="N260" s="178"/>
      <c r="O260" s="138"/>
      <c r="P260" s="179"/>
    </row>
    <row r="261" spans="2:20" ht="20.100000000000001" customHeight="1">
      <c r="B261" s="167" t="s">
        <v>399</v>
      </c>
      <c r="C261" s="166"/>
      <c r="D261" s="166"/>
      <c r="E261" s="166"/>
      <c r="F261" s="166"/>
      <c r="G261" s="367">
        <f>IF(OR($J$261&lt;&gt;"",$M$261&lt;&gt;""),SUM($J$261,$M$261),"")</f>
        <v>9</v>
      </c>
      <c r="H261" s="367"/>
      <c r="I261" s="367"/>
      <c r="J261" s="178"/>
      <c r="K261" s="178"/>
      <c r="L261" s="178"/>
      <c r="M261" s="178">
        <v>9</v>
      </c>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5</v>
      </c>
      <c r="H267" s="367"/>
      <c r="I267" s="367"/>
      <c r="J267" s="178">
        <v>1</v>
      </c>
      <c r="K267" s="178"/>
      <c r="L267" s="178"/>
      <c r="M267" s="178">
        <v>4</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2508</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2.4</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48</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2496</v>
      </c>
      <c r="M295" s="193"/>
      <c r="N295" s="193"/>
      <c r="O295" s="193"/>
      <c r="P295" s="194"/>
    </row>
    <row r="296" spans="2:20" ht="20.100000000000001" customHeight="1">
      <c r="B296" s="344"/>
      <c r="C296" s="345"/>
      <c r="D296" s="345"/>
      <c r="E296" s="345"/>
      <c r="F296" s="346"/>
      <c r="G296" s="117" t="s">
        <v>456</v>
      </c>
      <c r="H296" s="133"/>
      <c r="I296" s="138" t="s">
        <v>2496</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2509</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2</v>
      </c>
      <c r="I301" s="28"/>
      <c r="J301" s="28">
        <v>5</v>
      </c>
      <c r="K301" s="28"/>
      <c r="L301" s="28"/>
      <c r="M301" s="28"/>
      <c r="N301" s="28"/>
      <c r="O301" s="28"/>
      <c r="P301" s="28"/>
      <c r="Q301" s="12"/>
    </row>
    <row r="302" spans="2:20" ht="20.100000000000001" customHeight="1">
      <c r="B302" s="132" t="s">
        <v>186</v>
      </c>
      <c r="C302" s="118"/>
      <c r="D302" s="118"/>
      <c r="E302" s="118"/>
      <c r="F302" s="133"/>
      <c r="G302" s="28"/>
      <c r="H302" s="28">
        <v>1</v>
      </c>
      <c r="I302" s="28"/>
      <c r="J302" s="28">
        <v>3</v>
      </c>
      <c r="K302" s="28"/>
      <c r="L302" s="28"/>
      <c r="M302" s="28"/>
      <c r="N302" s="28"/>
      <c r="O302" s="28"/>
      <c r="P302" s="28"/>
      <c r="Q302" s="12"/>
    </row>
    <row r="303" spans="2:20" ht="20.100000000000001" customHeight="1">
      <c r="B303" s="334" t="s">
        <v>187</v>
      </c>
      <c r="C303" s="335"/>
      <c r="D303" s="169" t="s">
        <v>188</v>
      </c>
      <c r="E303" s="171"/>
      <c r="F303" s="242"/>
      <c r="G303" s="28"/>
      <c r="H303" s="28"/>
      <c r="I303" s="28"/>
      <c r="J303" s="28">
        <v>5</v>
      </c>
      <c r="K303" s="28"/>
      <c r="L303" s="28"/>
      <c r="M303" s="28"/>
      <c r="N303" s="28"/>
      <c r="O303" s="28"/>
      <c r="P303" s="28"/>
      <c r="Q303" s="12"/>
    </row>
    <row r="304" spans="2:20" ht="20.100000000000001" customHeight="1">
      <c r="B304" s="336"/>
      <c r="C304" s="337"/>
      <c r="D304" s="117" t="s">
        <v>189</v>
      </c>
      <c r="E304" s="118"/>
      <c r="F304" s="133"/>
      <c r="G304" s="332">
        <v>1</v>
      </c>
      <c r="H304" s="332">
        <v>4</v>
      </c>
      <c r="I304" s="332">
        <v>4</v>
      </c>
      <c r="J304" s="332">
        <v>6</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3</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v>2</v>
      </c>
      <c r="K308" s="332"/>
      <c r="L308" s="332">
        <v>1</v>
      </c>
      <c r="M308" s="332"/>
      <c r="N308" s="332"/>
      <c r="O308" s="332">
        <v>1</v>
      </c>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1</v>
      </c>
      <c r="J310" s="28">
        <v>8</v>
      </c>
      <c r="K310" s="28">
        <v>1</v>
      </c>
      <c r="L310" s="28"/>
      <c r="M310" s="28">
        <v>1</v>
      </c>
      <c r="N310" s="28">
        <v>4</v>
      </c>
      <c r="O310" s="28"/>
      <c r="P310" s="28"/>
      <c r="Q310" s="12"/>
    </row>
    <row r="311" spans="1:20" ht="20.100000000000001" customHeight="1" thickBot="1">
      <c r="B311" s="186" t="s">
        <v>193</v>
      </c>
      <c r="C311" s="187"/>
      <c r="D311" s="187"/>
      <c r="E311" s="187"/>
      <c r="F311" s="187"/>
      <c r="G311" s="187"/>
      <c r="H311" s="211" t="s">
        <v>2496</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2510</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5">
        <v>185000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5">
        <v>99000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36000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315">
        <v>50000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2515</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2.1</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2517</v>
      </c>
      <c r="H357" s="173"/>
      <c r="I357" s="173"/>
      <c r="J357" s="173"/>
      <c r="K357" s="173"/>
      <c r="L357" s="173"/>
      <c r="M357" s="173"/>
      <c r="N357" s="173"/>
      <c r="O357" s="173"/>
      <c r="P357" s="174"/>
    </row>
    <row r="358" spans="2:20" ht="60" customHeight="1">
      <c r="B358" s="296" t="s">
        <v>221</v>
      </c>
      <c r="C358" s="171"/>
      <c r="D358" s="171"/>
      <c r="E358" s="171"/>
      <c r="F358" s="242"/>
      <c r="G358" s="172" t="s">
        <v>2518</v>
      </c>
      <c r="H358" s="173"/>
      <c r="I358" s="173"/>
      <c r="J358" s="173"/>
      <c r="K358" s="173"/>
      <c r="L358" s="173"/>
      <c r="M358" s="173"/>
      <c r="N358" s="173"/>
      <c r="O358" s="173"/>
      <c r="P358" s="174"/>
    </row>
    <row r="359" spans="2:20" ht="60" customHeight="1">
      <c r="B359" s="296" t="s">
        <v>224</v>
      </c>
      <c r="C359" s="171"/>
      <c r="D359" s="171"/>
      <c r="E359" s="171"/>
      <c r="F359" s="242"/>
      <c r="G359" s="172" t="s">
        <v>2519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2520</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32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v>4</v>
      </c>
      <c r="I390" s="93"/>
      <c r="J390" s="93"/>
      <c r="K390" s="93"/>
      <c r="L390" s="93"/>
      <c r="M390" s="93"/>
      <c r="N390" s="93"/>
      <c r="O390" s="93"/>
      <c r="P390" s="37" t="s">
        <v>497</v>
      </c>
    </row>
    <row r="391" spans="1:20" ht="20.100000000000001" customHeight="1">
      <c r="B391" s="167"/>
      <c r="C391" s="166"/>
      <c r="D391" s="166" t="s">
        <v>253</v>
      </c>
      <c r="E391" s="166"/>
      <c r="F391" s="166"/>
      <c r="G391" s="166"/>
      <c r="H391" s="138">
        <v>7</v>
      </c>
      <c r="I391" s="93"/>
      <c r="J391" s="93"/>
      <c r="K391" s="93"/>
      <c r="L391" s="93"/>
      <c r="M391" s="93"/>
      <c r="N391" s="93"/>
      <c r="O391" s="93"/>
      <c r="P391" s="37" t="s">
        <v>497</v>
      </c>
    </row>
    <row r="392" spans="1:20" ht="20.100000000000001" customHeight="1">
      <c r="B392" s="167"/>
      <c r="C392" s="166"/>
      <c r="D392" s="166" t="s">
        <v>254</v>
      </c>
      <c r="E392" s="166"/>
      <c r="F392" s="166"/>
      <c r="G392" s="166"/>
      <c r="H392" s="138">
        <v>31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v>6</v>
      </c>
      <c r="I394" s="93"/>
      <c r="J394" s="93"/>
      <c r="K394" s="93"/>
      <c r="L394" s="93"/>
      <c r="M394" s="93"/>
      <c r="N394" s="93"/>
      <c r="O394" s="93"/>
      <c r="P394" s="37" t="s">
        <v>497</v>
      </c>
    </row>
    <row r="395" spans="1:20" ht="20.100000000000001" customHeight="1">
      <c r="B395" s="265"/>
      <c r="C395" s="266"/>
      <c r="D395" s="166" t="s">
        <v>257</v>
      </c>
      <c r="E395" s="166"/>
      <c r="F395" s="166"/>
      <c r="G395" s="166"/>
      <c r="H395" s="138">
        <v>4</v>
      </c>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16</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16</v>
      </c>
      <c r="I403" s="93"/>
      <c r="J403" s="93"/>
      <c r="K403" s="93"/>
      <c r="L403" s="93"/>
      <c r="M403" s="93"/>
      <c r="N403" s="93"/>
      <c r="O403" s="93"/>
      <c r="P403" s="37" t="s">
        <v>497</v>
      </c>
    </row>
    <row r="404" spans="2:20" ht="20.100000000000001" customHeight="1">
      <c r="B404" s="167"/>
      <c r="C404" s="166"/>
      <c r="D404" s="166" t="s">
        <v>266</v>
      </c>
      <c r="E404" s="166"/>
      <c r="F404" s="166"/>
      <c r="G404" s="166"/>
      <c r="H404" s="138">
        <v>13</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v>1</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86.2</v>
      </c>
      <c r="I409" s="193"/>
      <c r="J409" s="193"/>
      <c r="K409" s="193"/>
      <c r="L409" s="193"/>
      <c r="M409" s="193"/>
      <c r="N409" s="193"/>
      <c r="O409" s="193"/>
      <c r="P409" s="49" t="s">
        <v>503</v>
      </c>
    </row>
    <row r="410" spans="2:20" ht="20.100000000000001" customHeight="1">
      <c r="B410" s="167" t="s">
        <v>271</v>
      </c>
      <c r="C410" s="166"/>
      <c r="D410" s="166"/>
      <c r="E410" s="166"/>
      <c r="F410" s="166"/>
      <c r="G410" s="166"/>
      <c r="H410" s="138">
        <v>44</v>
      </c>
      <c r="I410" s="93"/>
      <c r="J410" s="93"/>
      <c r="K410" s="93"/>
      <c r="L410" s="93"/>
      <c r="M410" s="93"/>
      <c r="N410" s="93"/>
      <c r="O410" s="93"/>
      <c r="P410" s="37" t="s">
        <v>495</v>
      </c>
    </row>
    <row r="411" spans="2:20" ht="20.100000000000001" customHeight="1">
      <c r="B411" s="167" t="s">
        <v>272</v>
      </c>
      <c r="C411" s="166"/>
      <c r="D411" s="166"/>
      <c r="E411" s="166"/>
      <c r="F411" s="166"/>
      <c r="G411" s="166"/>
      <c r="H411" s="138">
        <v>97.8</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6</v>
      </c>
      <c r="I417" s="93"/>
      <c r="J417" s="93"/>
      <c r="K417" s="93"/>
      <c r="L417" s="93"/>
      <c r="M417" s="93"/>
      <c r="N417" s="93"/>
      <c r="O417" s="93"/>
      <c r="P417" s="37" t="s">
        <v>497</v>
      </c>
    </row>
    <row r="418" spans="1:20" ht="20.100000000000001" customHeight="1">
      <c r="B418" s="259"/>
      <c r="C418" s="260"/>
      <c r="D418" s="260"/>
      <c r="E418" s="166" t="s">
        <v>282</v>
      </c>
      <c r="F418" s="166"/>
      <c r="G418" s="166"/>
      <c r="H418" s="138">
        <v>13</v>
      </c>
      <c r="I418" s="93"/>
      <c r="J418" s="93"/>
      <c r="K418" s="93"/>
      <c r="L418" s="93"/>
      <c r="M418" s="93"/>
      <c r="N418" s="93"/>
      <c r="O418" s="93"/>
      <c r="P418" s="37" t="s">
        <v>497</v>
      </c>
    </row>
    <row r="419" spans="1:20" ht="20.100000000000001" customHeight="1">
      <c r="B419" s="259"/>
      <c r="C419" s="260"/>
      <c r="D419" s="260"/>
      <c r="E419" s="166" t="s">
        <v>430</v>
      </c>
      <c r="F419" s="166"/>
      <c r="G419" s="166"/>
      <c r="H419" s="138">
        <v>4</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6</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2591</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2592</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2559</v>
      </c>
      <c r="L432" s="90"/>
      <c r="M432" s="35" t="s">
        <v>487</v>
      </c>
      <c r="N432" s="90" t="s">
        <v>2560</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2548</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2521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2522</v>
      </c>
      <c r="I445" s="173"/>
      <c r="J445" s="173"/>
      <c r="K445" s="173"/>
      <c r="L445" s="173"/>
      <c r="M445" s="173"/>
      <c r="N445" s="173"/>
      <c r="O445" s="173"/>
      <c r="P445" s="174"/>
    </row>
    <row r="446" spans="2:16" ht="20.100000000000001" customHeight="1">
      <c r="B446" s="240"/>
      <c r="C446" s="169" t="s">
        <v>14</v>
      </c>
      <c r="D446" s="171"/>
      <c r="E446" s="171"/>
      <c r="F446" s="171"/>
      <c r="G446" s="242"/>
      <c r="H446" s="89" t="s">
        <v>2483</v>
      </c>
      <c r="I446" s="90"/>
      <c r="J446" s="35" t="s">
        <v>487</v>
      </c>
      <c r="K446" s="90" t="s">
        <v>2523</v>
      </c>
      <c r="L446" s="90"/>
      <c r="M446" s="35" t="s">
        <v>487</v>
      </c>
      <c r="N446" s="90" t="s">
        <v>2524</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2525</v>
      </c>
      <c r="I452" s="173"/>
      <c r="J452" s="173"/>
      <c r="K452" s="173"/>
      <c r="L452" s="173"/>
      <c r="M452" s="173"/>
      <c r="N452" s="173"/>
      <c r="O452" s="173"/>
      <c r="P452" s="174"/>
    </row>
    <row r="453" spans="2:16" ht="20.100000000000001" customHeight="1">
      <c r="B453" s="240"/>
      <c r="C453" s="169" t="s">
        <v>14</v>
      </c>
      <c r="D453" s="171"/>
      <c r="E453" s="171"/>
      <c r="F453" s="171"/>
      <c r="G453" s="242"/>
      <c r="H453" s="89" t="s">
        <v>2483</v>
      </c>
      <c r="I453" s="90"/>
      <c r="J453" s="35" t="s">
        <v>487</v>
      </c>
      <c r="K453" s="90" t="s">
        <v>2545</v>
      </c>
      <c r="L453" s="90"/>
      <c r="M453" s="35" t="s">
        <v>487</v>
      </c>
      <c r="N453" s="90" t="s">
        <v>2598</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2546</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2593</v>
      </c>
      <c r="I459" s="173"/>
      <c r="J459" s="173"/>
      <c r="K459" s="173"/>
      <c r="L459" s="173"/>
      <c r="M459" s="173"/>
      <c r="N459" s="173"/>
      <c r="O459" s="173"/>
      <c r="P459" s="174"/>
    </row>
    <row r="460" spans="2:16" ht="20.100000000000001" customHeight="1">
      <c r="B460" s="240"/>
      <c r="C460" s="169" t="s">
        <v>14</v>
      </c>
      <c r="D460" s="171"/>
      <c r="E460" s="171"/>
      <c r="F460" s="171"/>
      <c r="G460" s="242"/>
      <c r="H460" s="89" t="s">
        <v>2483</v>
      </c>
      <c r="I460" s="90"/>
      <c r="J460" s="35" t="s">
        <v>487</v>
      </c>
      <c r="K460" s="90" t="s">
        <v>2594</v>
      </c>
      <c r="L460" s="90"/>
      <c r="M460" s="35" t="s">
        <v>487</v>
      </c>
      <c r="N460" s="90" t="s">
        <v>2596</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2546</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2496</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2526</v>
      </c>
      <c r="M469" s="105"/>
      <c r="N469" s="105"/>
      <c r="O469" s="106"/>
      <c r="P469" s="107"/>
    </row>
    <row r="470" spans="2:20" ht="20.100000000000001" customHeight="1">
      <c r="B470" s="132" t="s">
        <v>292</v>
      </c>
      <c r="C470" s="118"/>
      <c r="D470" s="118"/>
      <c r="E470" s="118"/>
      <c r="F470" s="118"/>
      <c r="G470" s="133"/>
      <c r="H470" s="178" t="s">
        <v>2496</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2547</v>
      </c>
      <c r="M472" s="105"/>
      <c r="N472" s="105"/>
      <c r="O472" s="106"/>
      <c r="P472" s="107"/>
    </row>
    <row r="473" spans="2:20" ht="20.100000000000001" customHeight="1" thickBot="1">
      <c r="B473" s="220" t="s">
        <v>293</v>
      </c>
      <c r="C473" s="221"/>
      <c r="D473" s="221"/>
      <c r="E473" s="221"/>
      <c r="F473" s="221"/>
      <c r="G473" s="221"/>
      <c r="H473" s="211" t="s">
        <v>2496</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2498</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2496</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2496</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B1" zoomScale="80" zoomScaleNormal="85" zoomScaleSheetLayoutView="80" workbookViewId="0">
      <selection activeCell="J447" sqref="J44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2549</v>
      </c>
      <c r="K4" s="475"/>
      <c r="L4" s="475"/>
      <c r="M4" s="474" t="s">
        <v>2575</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2550</v>
      </c>
      <c r="K6" s="475"/>
      <c r="L6" s="475"/>
      <c r="M6" s="474" t="s">
        <v>2576</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2577</v>
      </c>
      <c r="K9" s="475"/>
      <c r="L9" s="475"/>
      <c r="M9" s="474" t="s">
        <v>2578</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2551</v>
      </c>
      <c r="K13" s="475"/>
      <c r="L13" s="475"/>
      <c r="M13" s="474" t="s">
        <v>2579</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2532</v>
      </c>
      <c r="K19" s="475"/>
      <c r="L19" s="475"/>
      <c r="M19" s="474" t="s">
        <v>2580</v>
      </c>
      <c r="N19" s="475"/>
      <c r="O19" s="475"/>
      <c r="P19" s="475"/>
      <c r="Q19" s="475"/>
      <c r="R19" s="65"/>
      <c r="S19" s="25"/>
    </row>
    <row r="20" spans="2:19" ht="50.1" customHeight="1">
      <c r="B20" s="59"/>
      <c r="C20" s="482" t="s">
        <v>341</v>
      </c>
      <c r="D20" s="482"/>
      <c r="E20" s="482"/>
      <c r="F20" s="482"/>
      <c r="G20" s="482"/>
      <c r="H20" s="472" t="s">
        <v>2384</v>
      </c>
      <c r="I20" s="473"/>
      <c r="J20" s="474" t="s">
        <v>2532</v>
      </c>
      <c r="K20" s="475"/>
      <c r="L20" s="475"/>
      <c r="M20" s="474" t="s">
        <v>2581</v>
      </c>
      <c r="N20" s="475"/>
      <c r="O20" s="475"/>
      <c r="P20" s="475"/>
      <c r="Q20" s="475"/>
      <c r="R20" s="65"/>
      <c r="S20" s="25"/>
    </row>
    <row r="21" spans="2:19" ht="50.1" customHeight="1">
      <c r="B21" s="59"/>
      <c r="C21" s="482" t="s">
        <v>345</v>
      </c>
      <c r="D21" s="482"/>
      <c r="E21" s="482"/>
      <c r="F21" s="482"/>
      <c r="G21" s="482"/>
      <c r="H21" s="472" t="s">
        <v>2384</v>
      </c>
      <c r="I21" s="473"/>
      <c r="J21" s="474" t="s">
        <v>2582</v>
      </c>
      <c r="K21" s="475"/>
      <c r="L21" s="475"/>
      <c r="M21" s="474" t="s">
        <v>2583</v>
      </c>
      <c r="N21" s="475"/>
      <c r="O21" s="475"/>
      <c r="P21" s="475"/>
      <c r="Q21" s="475"/>
      <c r="R21" s="65"/>
      <c r="S21" s="25"/>
    </row>
    <row r="22" spans="2:19" ht="50.1" customHeight="1">
      <c r="B22" s="59"/>
      <c r="C22" s="482" t="s">
        <v>344</v>
      </c>
      <c r="D22" s="482"/>
      <c r="E22" s="482"/>
      <c r="F22" s="482"/>
      <c r="G22" s="482"/>
      <c r="H22" s="472" t="s">
        <v>2384</v>
      </c>
      <c r="I22" s="473"/>
      <c r="J22" s="474" t="s">
        <v>2533</v>
      </c>
      <c r="K22" s="475"/>
      <c r="L22" s="475"/>
      <c r="M22" s="474" t="s">
        <v>2584</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2534</v>
      </c>
      <c r="K25" s="491"/>
      <c r="L25" s="491"/>
      <c r="M25" s="490" t="s">
        <v>2585</v>
      </c>
      <c r="N25" s="491"/>
      <c r="O25" s="491"/>
      <c r="P25" s="491"/>
      <c r="Q25" s="491"/>
      <c r="R25" s="66"/>
      <c r="S25" s="26"/>
    </row>
    <row r="26" spans="2:19" ht="50.1" customHeight="1" thickBot="1">
      <c r="B26" s="501" t="s">
        <v>327</v>
      </c>
      <c r="C26" s="502"/>
      <c r="D26" s="502"/>
      <c r="E26" s="502"/>
      <c r="F26" s="502"/>
      <c r="G26" s="502"/>
      <c r="H26" s="478" t="s">
        <v>2384</v>
      </c>
      <c r="I26" s="479"/>
      <c r="J26" s="499" t="s">
        <v>2535</v>
      </c>
      <c r="K26" s="500"/>
      <c r="L26" s="500"/>
      <c r="M26" s="474" t="s">
        <v>2575</v>
      </c>
      <c r="N26" s="475"/>
      <c r="O26" s="475"/>
      <c r="P26" s="475"/>
      <c r="Q26" s="475"/>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2531</v>
      </c>
      <c r="K29" s="475"/>
      <c r="L29" s="475"/>
      <c r="M29" s="474" t="s">
        <v>2586</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2587</v>
      </c>
      <c r="K35" s="475"/>
      <c r="L35" s="475"/>
      <c r="M35" s="474" t="s">
        <v>2556</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2532</v>
      </c>
      <c r="K39" s="475"/>
      <c r="L39" s="475"/>
      <c r="M39" s="474" t="s">
        <v>2581</v>
      </c>
      <c r="N39" s="475"/>
      <c r="O39" s="475"/>
      <c r="P39" s="475"/>
      <c r="Q39" s="475"/>
      <c r="R39" s="65"/>
      <c r="S39" s="25"/>
    </row>
    <row r="40" spans="2:19" ht="50.1" customHeight="1">
      <c r="B40" s="480"/>
      <c r="C40" s="482" t="s">
        <v>342</v>
      </c>
      <c r="D40" s="482"/>
      <c r="E40" s="482"/>
      <c r="F40" s="482"/>
      <c r="G40" s="482"/>
      <c r="H40" s="472" t="s">
        <v>2384</v>
      </c>
      <c r="I40" s="473"/>
      <c r="J40" s="474" t="s">
        <v>2582</v>
      </c>
      <c r="K40" s="475"/>
      <c r="L40" s="475"/>
      <c r="M40" s="474" t="s">
        <v>2583</v>
      </c>
      <c r="N40" s="475"/>
      <c r="O40" s="475"/>
      <c r="P40" s="475"/>
      <c r="Q40" s="475"/>
      <c r="R40" s="65"/>
      <c r="S40" s="25"/>
    </row>
    <row r="41" spans="2:19" ht="50.1" customHeight="1" thickBot="1">
      <c r="B41" s="480"/>
      <c r="C41" s="495" t="s">
        <v>343</v>
      </c>
      <c r="D41" s="495"/>
      <c r="E41" s="495"/>
      <c r="F41" s="495"/>
      <c r="G41" s="495"/>
      <c r="H41" s="476" t="s">
        <v>2384</v>
      </c>
      <c r="I41" s="477"/>
      <c r="J41" s="490" t="s">
        <v>2533</v>
      </c>
      <c r="K41" s="491"/>
      <c r="L41" s="491"/>
      <c r="M41" s="490" t="s">
        <v>2584</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2530</v>
      </c>
      <c r="K49" s="475"/>
      <c r="L49" s="475"/>
      <c r="M49" s="474" t="s">
        <v>2575</v>
      </c>
      <c r="N49" s="475"/>
      <c r="O49" s="475"/>
      <c r="P49" s="475"/>
      <c r="Q49" s="475"/>
      <c r="R49" s="65"/>
      <c r="S49" s="25"/>
    </row>
    <row r="50" spans="2:19" ht="50.1" customHeight="1">
      <c r="B50" s="480"/>
      <c r="C50" s="482" t="s">
        <v>421</v>
      </c>
      <c r="D50" s="482"/>
      <c r="E50" s="482"/>
      <c r="F50" s="482"/>
      <c r="G50" s="482"/>
      <c r="H50" s="472" t="s">
        <v>2384</v>
      </c>
      <c r="I50" s="473"/>
      <c r="J50" s="474" t="s">
        <v>2577</v>
      </c>
      <c r="K50" s="475"/>
      <c r="L50" s="475"/>
      <c r="M50" s="474" t="s">
        <v>2588</v>
      </c>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2" zoomScale="60" zoomScaleNormal="85" workbookViewId="0">
      <selection activeCell="J447" sqref="J44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2496</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2496</v>
      </c>
      <c r="K7" s="516"/>
      <c r="L7" s="516"/>
      <c r="M7" s="516"/>
      <c r="N7" s="516"/>
      <c r="O7" s="517"/>
      <c r="P7" s="515"/>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2496</v>
      </c>
      <c r="K8" s="519"/>
      <c r="L8" s="519"/>
      <c r="M8" s="519"/>
      <c r="N8" s="519"/>
      <c r="O8" s="520"/>
      <c r="P8" s="518"/>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c r="Q9" s="519"/>
      <c r="R9" s="519"/>
      <c r="S9" s="519"/>
      <c r="T9" s="519"/>
      <c r="U9" s="520"/>
      <c r="V9" s="514"/>
      <c r="W9" s="514"/>
      <c r="X9" s="514"/>
      <c r="Y9" s="514" t="s">
        <v>2506</v>
      </c>
      <c r="Z9" s="514"/>
      <c r="AA9" s="514"/>
      <c r="AB9" s="548"/>
      <c r="AC9" s="549"/>
      <c r="AD9" s="549"/>
      <c r="AE9" s="548" t="s">
        <v>2552</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2496</v>
      </c>
      <c r="K10" s="519"/>
      <c r="L10" s="519"/>
      <c r="M10" s="519"/>
      <c r="N10" s="519"/>
      <c r="O10" s="520"/>
      <c r="P10" s="518"/>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2496</v>
      </c>
      <c r="K11" s="519"/>
      <c r="L11" s="519"/>
      <c r="M11" s="519"/>
      <c r="N11" s="519"/>
      <c r="O11" s="520"/>
      <c r="P11" s="518"/>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2496</v>
      </c>
      <c r="K12" s="519"/>
      <c r="L12" s="519"/>
      <c r="M12" s="519"/>
      <c r="N12" s="519"/>
      <c r="O12" s="520"/>
      <c r="P12" s="518"/>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2496</v>
      </c>
      <c r="K13" s="519"/>
      <c r="L13" s="519"/>
      <c r="M13" s="519"/>
      <c r="N13" s="519"/>
      <c r="O13" s="520"/>
      <c r="P13" s="518"/>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2496</v>
      </c>
      <c r="K14" s="522"/>
      <c r="L14" s="522"/>
      <c r="M14" s="522"/>
      <c r="N14" s="522"/>
      <c r="O14" s="523"/>
      <c r="P14" s="521" t="s">
        <v>2496</v>
      </c>
      <c r="Q14" s="522"/>
      <c r="R14" s="522"/>
      <c r="S14" s="522"/>
      <c r="T14" s="522"/>
      <c r="U14" s="523"/>
      <c r="V14" s="551"/>
      <c r="W14" s="551"/>
      <c r="X14" s="551"/>
      <c r="Y14" s="551" t="s">
        <v>2506</v>
      </c>
      <c r="Z14" s="551"/>
      <c r="AA14" s="551"/>
      <c r="AB14" s="557"/>
      <c r="AC14" s="558"/>
      <c r="AD14" s="558"/>
      <c r="AE14" s="253" t="s">
        <v>2568</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2496</v>
      </c>
      <c r="K16" s="516"/>
      <c r="L16" s="516"/>
      <c r="M16" s="516"/>
      <c r="N16" s="516"/>
      <c r="O16" s="517"/>
      <c r="P16" s="515"/>
      <c r="Q16" s="516"/>
      <c r="R16" s="516"/>
      <c r="S16" s="516"/>
      <c r="T16" s="516"/>
      <c r="U16" s="517"/>
      <c r="V16" s="556"/>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2496</v>
      </c>
      <c r="K17" s="519"/>
      <c r="L17" s="519"/>
      <c r="M17" s="519"/>
      <c r="N17" s="519"/>
      <c r="O17" s="520"/>
      <c r="P17" s="518"/>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2496</v>
      </c>
      <c r="K18" s="519"/>
      <c r="L18" s="519"/>
      <c r="M18" s="519"/>
      <c r="N18" s="519"/>
      <c r="O18" s="520"/>
      <c r="P18" s="518"/>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2496</v>
      </c>
      <c r="K19" s="519"/>
      <c r="L19" s="519"/>
      <c r="M19" s="519"/>
      <c r="N19" s="519"/>
      <c r="O19" s="520"/>
      <c r="P19" s="518"/>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c r="Q22" s="519"/>
      <c r="R22" s="519"/>
      <c r="S22" s="519"/>
      <c r="T22" s="519"/>
      <c r="U22" s="520"/>
      <c r="V22" s="514"/>
      <c r="W22" s="514"/>
      <c r="X22" s="514"/>
      <c r="Y22" s="514"/>
      <c r="Z22" s="514"/>
      <c r="AA22" s="514"/>
      <c r="AB22" s="548"/>
      <c r="AC22" s="549"/>
      <c r="AD22" s="549"/>
      <c r="AE22" s="548" t="s">
        <v>2589</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2496</v>
      </c>
      <c r="K23" s="519"/>
      <c r="L23" s="519"/>
      <c r="M23" s="519"/>
      <c r="N23" s="519"/>
      <c r="O23" s="520"/>
      <c r="P23" s="518"/>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2496</v>
      </c>
      <c r="K24" s="519"/>
      <c r="L24" s="519"/>
      <c r="M24" s="519"/>
      <c r="N24" s="519"/>
      <c r="O24" s="520"/>
      <c r="P24" s="518"/>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c r="Q27" s="516"/>
      <c r="R27" s="516"/>
      <c r="S27" s="516"/>
      <c r="T27" s="516"/>
      <c r="U27" s="517"/>
      <c r="V27" s="556"/>
      <c r="W27" s="556"/>
      <c r="X27" s="556"/>
      <c r="Y27" s="556"/>
      <c r="Z27" s="556"/>
      <c r="AA27" s="556"/>
      <c r="AB27" s="554"/>
      <c r="AC27" s="555"/>
      <c r="AD27" s="555"/>
      <c r="AE27" s="554" t="s">
        <v>2553</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2496</v>
      </c>
      <c r="K28" s="519"/>
      <c r="L28" s="519"/>
      <c r="M28" s="519"/>
      <c r="N28" s="519"/>
      <c r="O28" s="520"/>
      <c r="P28" s="518"/>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2496</v>
      </c>
      <c r="K29" s="519"/>
      <c r="L29" s="519"/>
      <c r="M29" s="519"/>
      <c r="N29" s="519"/>
      <c r="O29" s="520"/>
      <c r="P29" s="518"/>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2496</v>
      </c>
      <c r="K30" s="519"/>
      <c r="L30" s="519"/>
      <c r="M30" s="519"/>
      <c r="N30" s="519"/>
      <c r="O30" s="520"/>
      <c r="P30" s="518"/>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2496</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2496</v>
      </c>
      <c r="K33" s="516"/>
      <c r="L33" s="516"/>
      <c r="M33" s="516"/>
      <c r="N33" s="516"/>
      <c r="O33" s="517"/>
      <c r="P33" s="515" t="s">
        <v>2496</v>
      </c>
      <c r="Q33" s="516"/>
      <c r="R33" s="516"/>
      <c r="S33" s="516"/>
      <c r="T33" s="516"/>
      <c r="U33" s="517"/>
      <c r="V33" s="556"/>
      <c r="W33" s="556"/>
      <c r="X33" s="556"/>
      <c r="Y33" s="556" t="s">
        <v>2506</v>
      </c>
      <c r="Z33" s="556"/>
      <c r="AA33" s="556"/>
      <c r="AB33" s="554"/>
      <c r="AC33" s="555"/>
      <c r="AD33" s="555"/>
      <c r="AE33" s="554" t="s">
        <v>2590</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2498</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2498</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