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kanagawa12\Desktop\"/>
    </mc:Choice>
  </mc:AlternateContent>
  <xr:revisionPtr revIDLastSave="0" documentId="13_ncr:1_{D0007106-6EBD-4806-A60B-EC9ADFD4A05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<sst xmlns="http://schemas.openxmlformats.org/spreadsheetml/2006/main" count="3124" uniqueCount="2604">
  <si>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</si>
  <si>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</si>
  <si>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</si>
  <si>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</si>
  <si>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</si>
  <si>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</si>
  <si>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</si>
  <si>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</si>
  <si>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</si>
  <si>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</si>
  <si>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</si>
  <si>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</si>
  <si>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</si>
  <si>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</si>
  <si>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</si>
  <si>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</si>
  <si>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</si>
  <si>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</si>
  <si>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</si>
  <si>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</si>
  <si>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</si>
  <si>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</si>
  <si>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</si>
  <si>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</si>
  <si>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</si>
  <si>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</si>
  <si>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</si>
  <si>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</si>
  <si>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</si>
  <si>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</si>
  <si>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</si>
  <si>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</si>
  <si>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</si>
  <si>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</si>
  <si>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</si>
  <si>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</si>
  <si>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</si>
  <si>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</si>
  <si>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</si>
  <si>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</si>
  <si>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</si>
  <si>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</si>
  <si>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</si>
  <si>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</si>
  <si>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</si>
  <si>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</si>
  <si>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</si>
  <si>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</si>
  <si>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</si>
  <si>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</si>
  <si>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</si>
  <si>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</si>
  <si>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</si>
  <si>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</si>
  <si>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</si>
  <si>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</si>
  <si>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</si>
  <si>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</si>
  <si>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</si>
  <si>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</si>
  <si>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</si>
  <si>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</si>
  <si>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</si>
  <si>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</si>
  <si>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</si>
  <si>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</si>
  <si>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</si>
  <si>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</si>
  <si>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</si>
  <si>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</si>
  <si>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</si>
  <si>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</si>
  <si>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</si>
  <si>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</si>
  <si>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</si>
  <si>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</si>
  <si>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</si>
  <si>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</si>
  <si>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</si>
  <si>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</si>
  <si>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</si>
  <si>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</si>
  <si>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</si>
  <si>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</si>
  <si>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</si>
  <si>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</si>
  <si>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</si>
  <si>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</si>
  <si>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</si>
  <si>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</si>
  <si>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</si>
  <si>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</si>
  <si>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</si>
  <si>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</si>
  <si>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</si>
  <si>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</si>
  <si>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</si>
  <si>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</si>
  <si>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</si>
  <si>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</si>
  <si>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</si>
  <si>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</si>
  <si>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</si>
  <si>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</si>
  <si>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</si>
  <si>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</si>
  <si>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</si>
  <si>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</si>
  <si>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</si>
  <si>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</si>
  <si>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</si>
  <si>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</si>
  <si>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</si>
  <si>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</si>
  <si>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</si>
  <si>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</si>
  <si>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</si>
  <si>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</si>
  <si>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</si>
  <si>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</si>
  <si>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</si>
  <si>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</si>
  <si>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</si>
  <si>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</si>
  <si>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</si>
  <si>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</si>
  <si>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</si>
  <si>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</si>
  <si>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</si>
  <si>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</si>
  <si>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</si>
  <si>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</si>
  <si>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</si>
  <si>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</si>
  <si>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</si>
  <si>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</si>
  <si>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</si>
  <si>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</si>
  <si>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</si>
  <si>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</si>
  <si>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</si>
  <si>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</si>
  <si>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</si>
  <si>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</si>
  <si>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</si>
  <si>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</si>
  <si>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</si>
  <si>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</si>
  <si>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</si>
  <si>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</si>
  <si>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</si>
  <si>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</si>
  <si>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</si>
  <si>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</si>
  <si>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</si>
  <si>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</si>
  <si>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</si>
  <si>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</si>
  <si>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</si>
  <si>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</si>
  <si>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</si>
  <si>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</si>
  <si>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</si>
  <si>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</si>
  <si>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</si>
  <si>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</si>
  <si>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</si>
  <si>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</si>
  <si>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</si>
  <si>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</si>
  <si>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</si>
  <si>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</si>
  <si>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</si>
  <si>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</si>
  <si>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</si>
  <si>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</si>
  <si>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</si>
  <si>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</si>
  <si>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</si>
  <si>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</si>
  <si>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</si>
  <si>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</si>
  <si>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</si>
  <si>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</si>
  <si>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</si>
  <si>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</si>
  <si>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</si>
  <si>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</si>
  <si>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</si>
  <si>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</si>
  <si>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</si>
  <si>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</si>
  <si>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</si>
  <si>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</si>
  <si>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</si>
  <si>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</si>
  <si>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</si>
  <si>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</si>
  <si>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</si>
  <si>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</si>
  <si>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</si>
  <si>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</si>
  <si>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</si>
  <si>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</si>
  <si>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</si>
  <si>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</si>
  <si>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</si>
  <si>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</si>
  <si>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</si>
  <si>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</si>
  <si>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</si>
  <si>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</si>
  <si>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</si>
  <si>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</si>
  <si>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</si>
  <si>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</si>
  <si>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</si>
  <si>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</si>
  <si>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</si>
  <si>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</si>
  <si>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</si>
  <si>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</si>
  <si>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</si>
  <si>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</si>
  <si>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</si>
  <si>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</si>
  <si>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</si>
  <si>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</si>
  <si>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</si>
  <si>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</si>
  <si>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</si>
  <si>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</si>
  <si>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</si>
  <si>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</si>
  <si>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</si>
  <si>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</si>
  <si>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</si>
  <si>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</si>
  <si>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</si>
  <si>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</si>
  <si>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</si>
  <si>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</si>
  <si>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</si>
  <si>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</si>
  <si>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</si>
  <si>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</si>
  <si>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</si>
  <si>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</si>
  <si>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</si>
  <si>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</si>
  <si>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</si>
  <si>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</si>
  <si>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</si>
  <si>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</si>
  <si>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</si>
  <si>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</si>
  <si>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</si>
  <si>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</si>
  <si>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</si>
  <si>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</si>
  <si>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</si>
  <si>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</si>
  <si>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</si>
  <si>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</si>
  <si>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</si>
  <si>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</si>
  <si>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</si>
  <si>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</si>
  <si>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</si>
  <si>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</si>
  <si>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</si>
  <si>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</si>
  <si>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</si>
  <si>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</si>
  <si>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</si>
  <si>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</si>
  <si>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</si>
  <si>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</si>
  <si>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</si>
  <si>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</si>
  <si>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</si>
  <si>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</si>
  <si>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</si>
  <si>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</si>
  <si>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</si>
  <si>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</si>
  <si>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</si>
  <si>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</si>
  <si>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</si>
  <si>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</si>
  <si>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</si>
  <si>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</si>
  <si>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</si>
  <si>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</si>
  <si>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</si>
  <si>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</si>
  <si>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</si>
  <si>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</si>
  <si>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</si>
  <si>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</si>
  <si>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</si>
  <si>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</si>
  <si>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</si>
  <si>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</si>
  <si>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</si>
  <si>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</si>
  <si>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</si>
  <si>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</si>
  <si>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</si>
  <si>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</si>
  <si>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</si>
  <si>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</si>
  <si>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</si>
  <si>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</si>
  <si>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</si>
  <si>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</si>
  <si>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</si>
  <si>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</si>
  <si>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</si>
  <si>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</si>
  <si>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</si>
  <si>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</si>
  <si>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</si>
  <si>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</si>
  <si>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</si>
  <si>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</si>
  <si>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</si>
  <si>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</si>
  <si>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</si>
  <si>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</si>
  <si>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</si>
  <si>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</si>
  <si>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</si>
  <si>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</si>
  <si>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</si>
  <si>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</si>
  <si>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</si>
  <si>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</si>
  <si>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</si>
  <si>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</si>
  <si>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</si>
  <si>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</si>
  <si>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</si>
  <si>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</si>
  <si>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</si>
  <si>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</si>
  <si>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</si>
  <si>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</si>
  <si>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</si>
  <si>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</si>
  <si>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</si>
  <si>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</si>
  <si>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</si>
  <si>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</si>
  <si>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</si>
  <si>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</si>
  <si>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</si>
  <si>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</si>
  <si>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</si>
  <si>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</si>
  <si>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</si>
  <si>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</si>
  <si>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</si>
  <si>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</si>
  <si>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</si>
  <si>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</si>
  <si>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</si>
  <si>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</si>
  <si>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</si>
  <si>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</si>
  <si>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</si>
  <si>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</si>
  <si>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</si>
  <si>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</si>
  <si>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</si>
  <si>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</si>
  <si>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</si>
  <si>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</si>
  <si>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</si>
  <si>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</si>
  <si>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</si>
  <si>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</si>
  <si>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</si>
  <si>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</si>
  <si>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</si>
  <si>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</si>
  <si>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</si>
  <si>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</si>
  <si>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</si>
  <si>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</si>
  <si>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</si>
  <si>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</si>
  <si>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</si>
  <si>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</si>
  <si>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</si>
  <si>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</si>
  <si>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</si>
  <si>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</si>
  <si>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</si>
  <si>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</si>
  <si>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</si>
  <si>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</si>
  <si>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</si>
  <si>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</si>
  <si>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</si>
  <si>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</si>
  <si>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</si>
  <si>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</si>
  <si>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</si>
  <si>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</si>
  <si>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</si>
  <si>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</si>
  <si>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</si>
  <si>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</si>
  <si>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</si>
  <si>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</si>
  <si>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</si>
  <si>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</si>
  <si>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</si>
  <si>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</si>
  <si>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</si>
  <si>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</si>
  <si>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</si>
  <si>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</si>
  <si>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</si>
  <si>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</si>
  <si>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</si>
  <si>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</si>
  <si>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</si>
  <si>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</si>
  <si>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</si>
  <si>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</si>
  <si>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</si>
  <si>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</si>
  <si>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</si>
  <si>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</si>
  <si>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</si>
  <si>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</si>
  <si>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</si>
  <si>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</si>
  <si>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</si>
  <si>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</si>
  <si>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</si>
  <si>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</si>
  <si>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</si>
  <si>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</si>
  <si>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</si>
  <si>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</si>
  <si>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</si>
  <si>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</si>
  <si>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</si>
  <si>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</si>
  <si>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</si>
  <si>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</si>
  <si>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</si>
  <si>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</si>
  <si>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</si>
  <si>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</si>
  <si>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</si>
  <si>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</si>
  <si>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</si>
  <si>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</si>
  <si>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</si>
  <si>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</si>
  <si>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</si>
  <si>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</si>
  <si>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</si>
  <si>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</si>
  <si>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</si>
  <si>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</si>
  <si>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</si>
  <si>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</si>
  <si>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</si>
  <si>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</si>
  <si>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</si>
  <si>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</si>
  <si>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</si>
  <si>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</si>
  <si>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</si>
  <si>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</si>
  <si>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</si>
  <si>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</si>
  <si>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</si>
  <si>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</si>
  <si>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</si>
  <si>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</si>
  <si>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</si>
  <si>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</si>
  <si>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</si>
  <si>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</si>
  <si>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</si>
  <si>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</si>
  <si>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</si>
  <si>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</si>
  <si>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</si>
  <si>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</si>
  <si>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</si>
  <si>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</si>
  <si>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</si>
  <si>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</si>
  <si>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</si>
  <si>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</si>
  <si>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</si>
  <si>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</si>
  <si>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</si>
  <si>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</si>
  <si>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</si>
  <si>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</si>
  <si>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</si>
  <si>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</si>
  <si>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</si>
  <si>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</si>
  <si>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</si>
  <si>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</si>
  <si>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</si>
  <si>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</si>
  <si>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</si>
  <si>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</si>
  <si>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</si>
  <si>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</si>
  <si>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</si>
  <si>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</si>
  <si>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</si>
  <si>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</si>
  <si>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</si>
  <si>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</si>
  <si>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</si>
  <si>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</si>
  <si>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</si>
  <si>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</si>
  <si>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</si>
  <si>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</si>
  <si>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</si>
  <si>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</si>
  <si>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</si>
  <si>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</si>
  <si>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</si>
  <si>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</si>
  <si>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</si>
  <si>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</si>
  <si>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</si>
  <si>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</si>
  <si>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</si>
  <si>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</si>
  <si>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</si>
  <si>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</si>
  <si>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</si>
  <si>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</si>
  <si>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</si>
  <si>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</si>
  <si>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</si>
  <si>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</si>
  <si>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</si>
  <si>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</si>
  <si>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</si>
  <si>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</si>
  <si>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</si>
  <si>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</si>
  <si>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</si>
  <si>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</si>
  <si>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</si>
  <si>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</si>
  <si>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</si>
  <si>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</si>
  <si>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</si>
  <si>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</si>
  <si>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</si>
  <si>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</si>
  <si>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</si>
  <si>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</si>
  <si>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</si>
  <si>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</si>
  <si>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</si>
  <si>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</si>
  <si>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</si>
  <si>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</si>
  <si>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</si>
  <si>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</si>
  <si>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</si>
  <si>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</si>
  <si>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</si>
  <si>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</si>
  <si>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</si>
  <si>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</si>
  <si>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</si>
  <si>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</si>
  <si>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</si>
  <si>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</si>
  <si>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</si>
  <si>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</si>
  <si>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</si>
  <si>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</si>
  <si>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</si>
  <si>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</si>
  <si>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</si>
  <si>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</si>
  <si>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</si>
  <si>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</si>
  <si>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</si>
  <si>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</si>
  <si>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</si>
  <si>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</si>
  <si>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</si>
  <si>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</si>
  <si>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</si>
  <si>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</si>
  <si>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</si>
  <si>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</si>
  <si>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</si>
  <si>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</si>
  <si>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</si>
  <si>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</si>
  <si>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</si>
  <si>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</si>
  <si>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</si>
  <si>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</si>
  <si>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</si>
  <si>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</si>
  <si>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</si>
  <si>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</si>
  <si>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</si>
  <si>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</si>
  <si>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</si>
  <si>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</si>
  <si>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</si>
  <si>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</si>
  <si>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</si>
  <si>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</si>
  <si>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</si>
  <si>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</si>
  <si>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</si>
  <si>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</si>
  <si>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</si>
  <si>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</si>
  <si>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</si>
  <si>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</si>
  <si>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</si>
  <si>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</si>
  <si>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</si>
  <si>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</si>
  <si>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</si>
  <si>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</si>
  <si>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</si>
  <si>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</si>
  <si>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</si>
  <si>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</si>
  <si>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</si>
  <si>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</si>
  <si>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</si>
  <si>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</si>
  <si>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</si>
  <si>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</si>
  <si>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</si>
  <si>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</si>
  <si>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</si>
  <si>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</si>
  <si>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</si>
  <si>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</si>
  <si>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</si>
  <si>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</si>
  <si>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</si>
  <si>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</si>
  <si>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</si>
  <si>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</si>
  <si>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</si>
  <si>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</si>
  <si>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</si>
  <si>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</si>
  <si>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</si>
  <si>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</si>
  <si>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</si>
  <si>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</si>
  <si>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</si>
  <si>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</si>
  <si>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</si>
  <si>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</si>
  <si>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</si>
  <si>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</si>
  <si>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</si>
  <si>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</si>
  <si>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</si>
  <si>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</si>
  <si>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</si>
  <si>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</si>
  <si>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</si>
  <si>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</si>
  <si>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</si>
  <si>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</si>
  <si>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</si>
  <si>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</si>
  <si>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</si>
  <si>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</si>
  <si>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</si>
  <si>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</si>
  <si>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</si>
  <si>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</si>
  <si>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</si>
  <si>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</si>
  <si>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</si>
  <si>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</si>
  <si>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</si>
  <si>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</si>
  <si>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</si>
  <si>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</si>
  <si>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</si>
  <si>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</si>
  <si>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</si>
  <si>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</si>
  <si>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</si>
  <si>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</si>
  <si>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</si>
  <si>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</si>
  <si>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</si>
  <si>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</si>
  <si>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</si>
  <si>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</si>
  <si>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</si>
  <si>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</si>
  <si>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</si>
  <si>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</si>
  <si>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</si>
  <si>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</si>
  <si>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</si>
  <si>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</si>
  <si>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</si>
  <si>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</si>
  <si>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</si>
  <si>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</si>
  <si>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</si>
  <si>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</si>
  <si>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</si>
  <si>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</si>
  <si>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</si>
  <si>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</si>
  <si>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</si>
  <si>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</si>
  <si>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</si>
  <si>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</si>
  <si>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</si>
  <si>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</si>
  <si>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</si>
  <si>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</si>
  <si>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</si>
  <si>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</si>
  <si>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</si>
  <si>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</si>
  <si>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</si>
  <si>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</si>
  <si>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</si>
  <si>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</si>
  <si>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</si>
  <si>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</si>
  <si>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</si>
  <si>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</si>
  <si>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</si>
  <si>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</si>
  <si>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</si>
  <si>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</si>
  <si>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</si>
  <si>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</si>
  <si>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</si>
  <si>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</si>
  <si>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</si>
  <si>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</si>
  <si>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</si>
  <si>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</si>
  <si>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</si>
  <si>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</si>
  <si>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</si>
  <si>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</si>
  <si>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</si>
  <si>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</si>
  <si>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</si>
  <si>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</si>
  <si>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</si>
  <si>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</si>
  <si>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</si>
  <si>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</si>
  <si>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</si>
  <si>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</si>
  <si>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</si>
  <si>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</si>
  <si>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</si>
  <si>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</si>
  <si>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</si>
  <si>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</si>
  <si>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</si>
  <si>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</si>
  <si>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</si>
  <si>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</si>
  <si>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</si>
  <si>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</si>
  <si>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</si>
  <si>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</si>
  <si>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</si>
  <si>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</si>
  <si>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</si>
  <si>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</si>
  <si>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</si>
  <si>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</si>
  <si>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</si>
  <si>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</si>
  <si>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</si>
  <si>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</si>
  <si>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</si>
  <si>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</si>
  <si>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</si>
  <si>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</si>
  <si>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</si>
  <si>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</si>
  <si>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</si>
  <si>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</si>
  <si>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</si>
  <si>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</si>
  <si>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</si>
  <si>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</si>
  <si>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</si>
  <si>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</si>
  <si>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</si>
  <si>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</si>
  <si>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</si>
  <si>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</si>
  <si>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</si>
  <si>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</si>
  <si>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</si>
  <si>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</si>
  <si>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</si>
  <si>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</si>
  <si>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</si>
  <si>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</si>
  <si>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</si>
  <si>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</si>
  <si>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</si>
  <si>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</si>
  <si>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</si>
  <si>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</si>
  <si>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</si>
  <si>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</si>
  <si>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</si>
  <si>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</si>
  <si>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</si>
  <si>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</si>
  <si>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</si>
  <si>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</si>
  <si>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</si>
  <si>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</si>
  <si>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</si>
  <si>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</si>
  <si>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</si>
  <si>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</si>
  <si>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</si>
  <si>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</si>
  <si>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</si>
  <si>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</si>
  <si>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</si>
  <si>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</si>
  <si>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</si>
  <si>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</si>
  <si>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</si>
  <si>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</si>
  <si>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</si>
  <si>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</si>
  <si>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</si>
  <si>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</si>
  <si>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</si>
  <si>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</si>
  <si>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</si>
  <si>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</si>
  <si>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</si>
  <si>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</si>
  <si>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</si>
  <si>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</si>
  <si>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</si>
  <si>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</si>
  <si>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</si>
  <si>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</si>
  <si>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</si>
  <si>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</si>
  <si>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</si>
  <si>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</si>
  <si>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</si>
  <si>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</si>
  <si>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</si>
  <si>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</si>
  <si>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</si>
  <si>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</si>
  <si>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</si>
  <si>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</si>
  <si>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</si>
  <si>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</si>
  <si>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</si>
  <si>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</si>
  <si>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</si>
  <si>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</si>
  <si>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</si>
  <si>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</si>
  <si>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</si>
  <si>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</si>
  <si>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</si>
  <si>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</si>
  <si>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</si>
  <si>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</si>
  <si>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</si>
  <si>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</si>
  <si>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</si>
  <si>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</si>
  <si>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</si>
  <si>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</si>
  <si>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</si>
  <si>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</si>
  <si>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</si>
  <si>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</si>
  <si>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</si>
  <si>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</si>
  <si>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</si>
  <si>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</si>
  <si>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</si>
  <si>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</si>
  <si>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</si>
  <si>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</si>
  <si>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</si>
  <si>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</si>
  <si>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</si>
  <si>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</si>
  <si>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</si>
  <si>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</si>
  <si>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</si>
  <si>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</si>
  <si>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</si>
  <si>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</si>
  <si>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</si>
  <si>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</si>
  <si>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</si>
  <si>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</si>
  <si>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</si>
  <si>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</si>
  <si>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</si>
  <si>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</si>
  <si>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</si>
  <si>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</si>
  <si>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</si>
  <si>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</si>
  <si>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</si>
  <si>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</si>
  <si>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</si>
  <si>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</si>
  <si>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</si>
  <si>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</si>
  <si>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</si>
  <si>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</si>
  <si>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</si>
  <si>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</si>
  <si>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</si>
  <si>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</si>
  <si>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</si>
  <si>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</si>
  <si>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</si>
  <si>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</si>
  <si>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</si>
  <si>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</si>
  <si>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</si>
  <si>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</si>
  <si>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</si>
  <si>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</si>
  <si>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</si>
  <si>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</si>
  <si>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</si>
  <si>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</si>
  <si>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</si>
  <si>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</si>
  <si>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</si>
  <si>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</si>
  <si>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</si>
  <si>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</si>
  <si>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</si>
  <si>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</si>
  <si>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</si>
  <si>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</si>
  <si>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</si>
  <si>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</si>
  <si>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</si>
  <si>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</si>
  <si>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</si>
  <si>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</si>
  <si>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</si>
  <si>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</si>
  <si>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</si>
  <si>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</si>
  <si>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</si>
  <si>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</si>
  <si>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</si>
  <si>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</si>
  <si>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</si>
  <si>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</si>
  <si>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</si>
  <si>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</si>
  <si>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</si>
  <si>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</si>
  <si>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</si>
  <si>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</si>
  <si>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</si>
  <si>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</si>
  <si>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</si>
  <si>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</si>
  <si>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</si>
  <si>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</si>
  <si>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</si>
  <si>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</si>
  <si>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</si>
  <si>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</si>
  <si>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</si>
  <si>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</si>
  <si>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</si>
  <si>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</si>
  <si>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</si>
  <si>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</si>
  <si>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</si>
  <si>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</si>
  <si>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</si>
  <si>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</si>
  <si>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</si>
  <si>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</si>
  <si>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</si>
  <si>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</si>
  <si>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</si>
  <si>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</si>
  <si>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</si>
  <si>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</si>
  <si>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</si>
  <si>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</si>
  <si>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</si>
  <si>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</si>
  <si>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</si>
  <si>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</si>
  <si>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</si>
  <si>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</si>
  <si>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</si>
  <si>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</si>
  <si>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</si>
  <si>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</si>
  <si>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</si>
  <si>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</si>
  <si>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</si>
  <si>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</si>
  <si>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</si>
  <si>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</si>
  <si>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</si>
  <si>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</si>
  <si>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</si>
  <si>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</si>
  <si>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</si>
  <si>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</si>
  <si>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</si>
  <si>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</si>
  <si>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</si>
  <si>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</si>
  <si>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</si>
  <si>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</si>
  <si>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</si>
  <si>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</si>
  <si>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</si>
  <si>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</si>
  <si>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</si>
  <si>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</si>
  <si>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</si>
  <si>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</si>
  <si>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</si>
  <si>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</si>
  <si>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</si>
  <si>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</si>
  <si>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</si>
  <si>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</si>
  <si>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</si>
  <si>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</si>
  <si>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</si>
  <si>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</si>
  <si>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</si>
  <si>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</si>
  <si>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</si>
  <si>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</si>
  <si>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</si>
  <si>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</si>
  <si>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</si>
  <si>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</si>
  <si>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</si>
  <si>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</si>
  <si>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</si>
  <si>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</si>
  <si>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</si>
  <si>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</si>
  <si>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</si>
  <si>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</si>
  <si>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</si>
  <si>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</si>
  <si>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</si>
  <si>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</si>
  <si>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</si>
  <si>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</si>
  <si>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</si>
  <si>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</si>
  <si>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</si>
  <si>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</si>
  <si>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</si>
  <si>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</si>
  <si>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</si>
  <si>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</si>
  <si>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</si>
  <si>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</si>
  <si>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</si>
  <si>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</si>
  <si>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</si>
  <si>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</si>
  <si>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</si>
  <si>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</si>
  <si>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</si>
  <si>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</si>
  <si>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</si>
  <si>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</si>
  <si>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</si>
  <si>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</si>
  <si>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</si>
  <si>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</si>
  <si>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</si>
  <si>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</si>
  <si>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</si>
  <si>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</si>
  <si>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</si>
  <si>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</si>
  <si>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</si>
  <si>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</si>
  <si>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</si>
  <si>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</si>
  <si>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</si>
  <si>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</si>
  <si>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</si>
  <si>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</si>
  <si>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</si>
  <si>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</si>
  <si>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</si>
  <si>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</si>
  <si>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</si>
  <si>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</si>
  <si>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</si>
  <si>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</si>
  <si>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</si>
  <si>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</si>
  <si>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</si>
  <si>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</si>
  <si>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</si>
  <si>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</si>
  <si>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</si>
  <si>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</si>
  <si>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</si>
  <si>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</si>
  <si>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</si>
  <si>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</si>
  <si>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</si>
  <si>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</si>
  <si>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</si>
  <si>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</si>
  <si>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</si>
  <si>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</si>
  <si>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</si>
  <si>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</si>
  <si>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</si>
  <si>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</si>
  <si>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</si>
  <si>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</si>
  <si>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</si>
  <si>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</si>
  <si>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</si>
  <si>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</si>
  <si>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</si>
  <si>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</si>
  <si>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</si>
  <si>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</si>
  <si>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</si>
  <si>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</si>
  <si>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</si>
  <si>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</si>
  <si>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</si>
  <si>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</si>
  <si>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</si>
  <si>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</si>
  <si>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</si>
  <si>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</si>
  <si>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</si>
  <si>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</si>
  <si>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</si>
  <si>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</si>
  <si>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</si>
  <si>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</si>
  <si>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</si>
  <si>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</si>
  <si>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</si>
  <si>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</si>
  <si>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</si>
  <si>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</si>
  <si>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</si>
  <si>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</si>
  <si>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</si>
  <si>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</si>
  <si>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</si>
  <si>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</si>
  <si>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</si>
  <si>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</si>
  <si>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</si>
  <si>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</si>
  <si>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</si>
  <si>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</si>
  <si>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</si>
  <si>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</si>
  <si>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</si>
  <si>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</si>
  <si>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</si>
  <si>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</si>
  <si>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</si>
  <si>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</si>
  <si>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</si>
  <si>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</si>
  <si>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</si>
  <si>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</si>
  <si>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</si>
  <si>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</si>
  <si>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</si>
  <si>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</si>
  <si>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</si>
  <si>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</si>
  <si>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</si>
  <si>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</si>
  <si>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</si>
  <si>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</si>
  <si>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</si>
  <si>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</si>
  <si>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</si>
  <si>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</si>
  <si>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</si>
  <si>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</si>
  <si>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</si>
  <si>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</si>
  <si>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</si>
  <si>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</si>
  <si>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</si>
  <si>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</si>
  <si>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</si>
  <si>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</si>
  <si>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</si>
  <si>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</si>
  <si>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</si>
  <si>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</si>
  <si>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</si>
  <si>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</si>
  <si>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</si>
  <si>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</si>
  <si>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</si>
  <si>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</si>
  <si>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</si>
  <si>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</si>
  <si>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</si>
  <si>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</si>
  <si>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</si>
  <si>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</si>
  <si>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</si>
  <si>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</si>
  <si>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</si>
  <si>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</si>
  <si>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</si>
  <si>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</si>
  <si>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</si>
  <si>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</si>
  <si>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</si>
  <si>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</si>
  <si>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</si>
  <si>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</si>
  <si>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</si>
  <si>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</si>
  <si>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</si>
  <si>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</si>
  <si>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</si>
  <si>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</si>
  <si>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</si>
  <si>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</si>
  <si>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</si>
  <si>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</si>
  <si>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</si>
  <si>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</si>
  <si>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</si>
  <si>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</si>
  <si>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</si>
  <si>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</si>
  <si>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</si>
  <si>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</si>
  <si>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</si>
  <si>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</si>
  <si>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</si>
  <si>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</si>
  <si>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</si>
  <si>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</si>
  <si>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</si>
  <si>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</si>
  <si>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</si>
  <si>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</si>
  <si>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</si>
  <si>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</si>
  <si>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</si>
  <si>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</si>
  <si>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</si>
  <si>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</si>
  <si>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</si>
  <si>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</si>
  <si>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</si>
  <si>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</si>
  <si>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</si>
  <si>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</si>
  <si>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</si>
  <si>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</si>
  <si>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</si>
  <si>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</si>
  <si>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</si>
  <si>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</si>
  <si>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</si>
  <si>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</si>
  <si>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</si>
  <si>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</si>
  <si>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</si>
  <si>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</si>
  <si>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</si>
  <si>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</si>
  <si>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</si>
  <si>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</si>
  <si>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</si>
  <si>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</si>
  <si>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</si>
  <si>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</si>
  <si>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</si>
  <si>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</si>
  <si>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</si>
  <si>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</si>
  <si>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</si>
  <si>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</si>
  <si>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</si>
  <si>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</si>
  <si>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</si>
  <si>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</si>
  <si>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</si>
  <si>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</si>
  <si>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</si>
  <si>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</si>
  <si>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</si>
  <si>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</si>
  <si>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</si>
  <si>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</si>
  <si>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</si>
  <si>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</si>
  <si>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</si>
  <si>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</si>
  <si>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</si>
  <si>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</si>
  <si>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</si>
  <si>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</si>
  <si>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</si>
  <si>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</si>
  <si>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</si>
  <si>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</si>
  <si>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</si>
  <si>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</si>
  <si>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</si>
  <si>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</si>
  <si>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</si>
  <si>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</si>
  <si>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</si>
  <si>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</si>
  <si>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</si>
  <si>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</si>
  <si>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</si>
  <si>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</si>
  <si>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</si>
  <si>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</si>
  <si>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</si>
  <si>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</si>
  <si>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</si>
  <si>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</si>
  <si>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</si>
  <si>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</si>
  <si>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</si>
  <si>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</si>
  <si>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</si>
  <si>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</si>
  <si>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</si>
  <si>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</si>
  <si>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</si>
  <si>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</si>
  <si>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</si>
  <si>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</si>
  <si>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</si>
  <si>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</si>
  <si>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</si>
  <si>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</si>
  <si>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</si>
  <si>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</si>
  <si>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</si>
  <si>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</si>
  <si>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</si>
  <si>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</si>
  <si>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</si>
  <si>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</si>
  <si>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</si>
  <si>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</si>
  <si>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</si>
  <si>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</si>
  <si>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</si>
  <si>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</si>
  <si>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</si>
  <si>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</si>
  <si>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</si>
  <si>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</si>
  <si>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</si>
  <si>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</si>
  <si>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</si>
  <si>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</si>
  <si>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</si>
  <si>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</si>
  <si>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</si>
  <si>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</si>
  <si>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</si>
  <si>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</si>
  <si>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</si>
  <si>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</si>
  <si>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</si>
  <si>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</si>
  <si>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</si>
  <si>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</si>
  <si>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</si>
  <si>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</si>
  <si>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</si>
  <si>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</si>
  <si>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</si>
  <si>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</si>
  <si>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</si>
  <si>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</si>
  <si>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</si>
  <si>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</si>
  <si>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</si>
  <si>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</si>
  <si>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</si>
  <si>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</si>
  <si>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</si>
  <si>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</si>
  <si>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</si>
  <si>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</si>
  <si>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</si>
  <si>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</si>
  <si>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</si>
  <si>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</si>
  <si>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</si>
  <si>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</si>
  <si>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</si>
  <si>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</si>
  <si>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</si>
  <si>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</si>
  <si>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</si>
  <si>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</si>
  <si>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</si>
  <si>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</si>
  <si>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</si>
  <si>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</si>
  <si>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</si>
  <si>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</si>
  <si>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</si>
  <si>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</si>
  <si>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</si>
  <si>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</si>
  <si>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</si>
  <si>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</si>
  <si>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</si>
  <si>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</si>
  <si>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</si>
  <si>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</si>
  <si>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</si>
  <si>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</si>
  <si>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</si>
  <si>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</si>
  <si>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</si>
  <si>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</si>
  <si>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</si>
  <si>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</si>
  <si>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</si>
  <si>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</si>
  <si>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</si>
  <si>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</si>
  <si>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</si>
  <si>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</si>
  <si>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</si>
  <si>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</si>
  <si>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</si>
  <si>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</si>
  <si>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</si>
  <si>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</si>
  <si>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</si>
  <si>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</si>
  <si>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</si>
  <si>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</si>
  <si>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</si>
  <si>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</si>
  <si>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</si>
  <si>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</si>
  <si>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</si>
  <si>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</si>
  <si>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</si>
  <si>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</si>
  <si>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</si>
  <si>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</si>
  <si>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</si>
  <si>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</si>
  <si>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</si>
  <si>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</si>
  <si>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</si>
  <si>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</si>
  <si>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</si>
  <si>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</si>
  <si>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</si>
  <si>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</si>
  <si>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</si>
  <si>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</si>
  <si>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</si>
  <si>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</si>
  <si>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</si>
  <si>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</si>
  <si>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</si>
  <si>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</si>
  <si>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</si>
  <si>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</si>
  <si>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</si>
  <si>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</si>
  <si>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</si>
  <si>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</si>
  <si>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</si>
  <si>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</si>
  <si>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</si>
  <si>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</si>
  <si>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</si>
  <si>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</si>
  <si>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</si>
  <si>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</si>
  <si>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</si>
  <si>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</si>
  <si>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</si>
  <si>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</si>
  <si>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</si>
  <si>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</si>
  <si>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</si>
  <si>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</si>
  <si>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</si>
  <si>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</si>
  <si>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</si>
  <si>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</si>
  <si>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</si>
  <si>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</si>
  <si>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</si>
  <si>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</si>
  <si>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</si>
  <si>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</si>
  <si>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</si>
  <si>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</si>
  <si>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</si>
  <si>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</si>
  <si>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</si>
  <si>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</si>
  <si>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</si>
  <si>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</si>
  <si>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</si>
  <si>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</si>
  <si>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</si>
  <si>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</si>
  <si>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</si>
  <si>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</si>
  <si>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</si>
  <si>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</si>
  <si>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</si>
  <si>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</si>
  <si>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</si>
  <si>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</si>
  <si>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</si>
  <si>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</si>
  <si>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</si>
  <si>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</si>
  <si>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</si>
  <si>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</si>
  <si>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</si>
  <si>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</si>
  <si>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</si>
  <si>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</si>
  <si>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</si>
  <si>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</si>
  <si>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</si>
  <si>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</si>
  <si>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</si>
  <si>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</si>
  <si>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</si>
  <si>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</si>
  <si>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</si>
  <si>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</si>
  <si>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</si>
  <si>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</si>
  <si>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</si>
  <si>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</si>
  <si>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</si>
  <si>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</si>
  <si>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</si>
  <si>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</si>
  <si>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</si>
  <si>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</si>
  <si>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</si>
  <si>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</si>
  <si>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</si>
  <si>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</si>
  <si>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</si>
  <si>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</si>
  <si>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</si>
  <si>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</si>
  <si>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</si>
  <si>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</si>
  <si>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</si>
  <si>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</si>
  <si>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</si>
  <si>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</si>
  <si>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</si>
  <si>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</si>
  <si>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</si>
  <si>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</si>
  <si>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</si>
  <si>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</si>
  <si>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</si>
  <si>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</si>
  <si>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</si>
  <si>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</si>
  <si>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</si>
  <si>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</si>
  <si>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</si>
  <si>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</si>
  <si>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</si>
  <si>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</si>
  <si>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</si>
  <si>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</si>
  <si>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</si>
  <si>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</si>
  <si>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</si>
  <si>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</si>
  <si>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</si>
  <si>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</si>
  <si>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</si>
  <si>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</si>
  <si>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</si>
  <si>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</si>
  <si>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</si>
  <si>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</si>
  <si>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</si>
  <si>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</si>
  <si>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</si>
  <si>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</si>
  <si>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</si>
  <si>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</si>
  <si>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</si>
  <si>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</si>
  <si>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</si>
  <si>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</si>
  <si>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</si>
  <si>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</si>
  <si>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</si>
  <si>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</si>
  <si>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</si>
  <si>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</si>
  <si>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</si>
  <si>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</si>
  <si>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</si>
  <si>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</si>
  <si>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</si>
  <si>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</si>
  <si>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</si>
  <si>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</si>
  <si>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</si>
  <si>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</si>
  <si>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</si>
  <si>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</si>
  <si>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</si>
  <si>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</si>
  <si>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</si>
  <si>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</si>
  <si>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</si>
  <si>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</si>
  <si>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</si>
  <si>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</si>
  <si>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</si>
  <si>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</si>
  <si>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</si>
  <si>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</si>
  <si>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</si>
  <si>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</si>
  <si>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</si>
  <si>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</si>
  <si>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</si>
  <si>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</si>
  <si>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</si>
  <si>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</si>
  <si>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</si>
  <si>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</si>
  <si>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</si>
  <si>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</si>
  <si>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</si>
  <si>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</si>
  <si>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</si>
  <si>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</si>
  <si>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</si>
  <si>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</si>
  <si>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</si>
  <si>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</si>
  <si>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</si>
  <si>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</si>
  <si>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</si>
  <si>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</si>
  <si>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</si>
  <si>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</si>
  <si>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</si>
  <si>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</si>
  <si>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</si>
  <si>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</si>
  <si>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</si>
  <si>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</si>
  <si>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</si>
  <si>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</si>
  <si>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</si>
  <si>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</si>
  <si>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</si>
  <si>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</si>
  <si>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</si>
  <si>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</si>
  <si>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</si>
  <si>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</si>
  <si>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</si>
  <si>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</si>
  <si>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</si>
  <si>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</si>
  <si>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</si>
  <si>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</si>
  <si>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</si>
  <si>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</si>
  <si>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</si>
  <si>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</si>
  <si>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</si>
  <si>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</si>
  <si>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</si>
  <si>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</si>
  <si>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</si>
  <si>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</si>
  <si>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</si>
  <si>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</si>
  <si>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</si>
  <si>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</si>
  <si>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</si>
  <si>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</si>
  <si>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</si>
  <si>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</si>
  <si>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</si>
  <si>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</si>
  <si>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</si>
  <si>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</si>
  <si>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</si>
  <si>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</si>
  <si>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</si>
  <si>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</si>
  <si>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</si>
  <si>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</si>
  <si>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</si>
  <si>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</si>
  <si>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</si>
  <si>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</si>
  <si>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</si>
  <si>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</si>
  <si>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</si>
  <si>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</si>
  <si>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</si>
  <si>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</si>
  <si>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</si>
  <si>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</si>
  <si>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</si>
  <si>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</si>
  <si>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</si>
  <si>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</si>
  <si>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</si>
  <si>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</si>
  <si>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</si>
  <si>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</si>
  <si>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</si>
  <si>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</si>
  <si>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</si>
  <si>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</si>
  <si>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</si>
  <si>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</si>
  <si>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</si>
  <si>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</si>
  <si>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</si>
  <si>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</si>
  <si>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</si>
  <si>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</si>
  <si>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</si>
  <si>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</si>
  <si>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</si>
  <si>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</si>
  <si>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</si>
  <si>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</si>
  <si>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</si>
  <si>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</si>
  <si>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</si>
  <si>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</si>
  <si>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</si>
  <si>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</si>
  <si>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</si>
  <si>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</si>
  <si>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</si>
  <si>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</si>
  <si>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</si>
  <si>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</si>
  <si>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</si>
  <si>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</si>
  <si>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</si>
  <si>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</si>
  <si>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</si>
  <si>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</si>
  <si>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</si>
  <si>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</si>
  <si>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</si>
  <si>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</si>
  <si>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</si>
  <si>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</si>
  <si>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</si>
  <si>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</si>
  <si>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</si>
  <si>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</si>
  <si>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</si>
  <si>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</si>
  <si>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</si>
  <si>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</si>
  <si>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</si>
  <si>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</si>
  <si>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</si>
  <si>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</si>
  <si>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</si>
  <si>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</si>
  <si>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</si>
  <si>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</si>
  <si>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</si>
  <si>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</si>
  <si>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</si>
  <si>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</si>
  <si>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</si>
  <si>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</si>
  <si>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</si>
  <si>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</si>
  <si>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</si>
  <si>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</si>
  <si>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</si>
  <si>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</si>
  <si>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</si>
  <si>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</si>
  <si>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</si>
  <si>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</si>
  <si>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</si>
  <si>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</si>
  <si>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</si>
  <si>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</si>
  <si>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</si>
  <si>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</si>
  <si>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</si>
  <si>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</si>
  <si>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</si>
  <si>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</si>
  <si>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</si>
  <si>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</si>
  <si>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</si>
  <si>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</si>
  <si>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</si>
  <si>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</si>
  <si>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</si>
  <si>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</si>
  <si>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</si>
  <si>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</si>
  <si>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</si>
  <si>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</si>
  <si>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</si>
  <si>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</si>
  <si>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</si>
  <si>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</si>
  <si>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</si>
  <si>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</si>
  <si>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</si>
  <si>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</si>
  <si>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</si>
  <si>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</si>
  <si>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</si>
  <si>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</si>
  <si>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</si>
  <si>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</si>
  <si>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</si>
  <si>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</si>
  <si>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</si>
  <si>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</si>
  <si>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</si>
  <si>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</si>
  <si>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</si>
  <si>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</si>
  <si>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</si>
  <si>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</si>
  <si>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</si>
  <si>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</si>
  <si>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</si>
  <si>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</si>
  <si>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</si>
  <si>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</si>
  <si>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</si>
  <si>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</si>
  <si>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</si>
  <si>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</si>
  <si>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</si>
  <si>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</si>
  <si>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</si>
  <si>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</si>
  <si>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</si>
  <si>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</si>
  <si>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</si>
  <si>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</si>
  <si>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</si>
  <si>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</si>
  <si>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</si>
  <si>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</si>
  <si>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</si>
  <si>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</si>
  <si>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</si>
  <si>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</si>
  <si>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</si>
  <si>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</si>
  <si>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</si>
  <si>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</si>
  <si>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</si>
  <si>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</si>
  <si>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</si>
  <si>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</si>
  <si>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</si>
  <si>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</si>
  <si>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</si>
  <si>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</si>
  <si>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</si>
  <si>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</si>
  <si>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</si>
  <si>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</si>
  <si>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</si>
  <si>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</si>
  <si>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</si>
  <si>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</si>
  <si>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</si>
  <si>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</si>
  <si>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</si>
  <si>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</si>
  <si>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</si>
  <si>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</si>
  <si>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</si>
  <si>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</si>
  <si>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</si>
  <si>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</si>
  <si>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</si>
  <si>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</si>
  <si>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</si>
  <si>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</si>
  <si>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</si>
  <si>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</si>
  <si>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</si>
  <si>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</si>
  <si>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</si>
  <si>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</si>
  <si>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</si>
  <si>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</si>
  <si>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</si>
  <si>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</si>
  <si>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</si>
  <si>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</si>
  <si>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</si>
  <si>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</si>
  <si>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</si>
  <si>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</si>
  <si>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</si>
  <si>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</si>
  <si>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</si>
  <si>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</si>
  <si>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</si>
  <si>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</si>
  <si>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</si>
  <si>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</si>
  <si>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</si>
  <si>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</si>
  <si>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</si>
  <si>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</si>
  <si>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</si>
  <si>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</si>
  <si>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</si>
  <si>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</si>
  <si>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</si>
  <si>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</si>
  <si>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</si>
  <si>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</si>
  <si>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</si>
  <si>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</si>
  <si>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</si>
  <si>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</si>
  <si>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</si>
  <si>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</si>
  <si>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</si>
  <si>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</si>
  <si>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</si>
  <si>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</si>
  <si>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</si>
  <si>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</si>
  <si>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</si>
  <si>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</si>
  <si>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</si>
  <si>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</si>
  <si>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</si>
  <si>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</si>
  <si>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</si>
  <si>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</si>
  <si>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</si>
  <si>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</si>
  <si>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</si>
  <si>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</si>
  <si>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</si>
  <si>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</si>
  <si>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</si>
  <si>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</si>
  <si>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</si>
  <si>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</si>
  <si>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</si>
  <si>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</si>
  <si>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</si>
  <si>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</si>
  <si>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</si>
  <si>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</si>
  <si>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</si>
  <si>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</si>
  <si>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</si>
  <si>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</si>
  <si>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</si>
  <si>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</si>
  <si>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</si>
  <si>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</si>
  <si>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</si>
  <si>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</si>
  <si>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</si>
  <si>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</si>
  <si>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</si>
  <si>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</si>
  <si>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</si>
  <si>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</si>
  <si>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</si>
  <si>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</si>
  <si>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</si>
  <si>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</si>
  <si>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</si>
  <si>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</si>
  <si>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</si>
  <si>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</si>
  <si>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</si>
  <si>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</si>
  <si>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</si>
  <si>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</si>
  <si>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</si>
  <si>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</si>
  <si>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</si>
  <si>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</si>
  <si>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</si>
  <si>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</si>
  <si>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</si>
  <si>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</si>
  <si>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</si>
  <si>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</si>
  <si>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</si>
  <si>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</si>
  <si>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</si>
  <si>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</si>
  <si>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</si>
  <si>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</si>
  <si>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</si>
  <si>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</si>
  <si>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</si>
  <si>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</si>
  <si>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</si>
  <si>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</si>
  <si>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</si>
  <si>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</si>
  <si>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</si>
  <si>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</si>
  <si>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</si>
  <si>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</si>
  <si>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</si>
  <si>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</si>
  <si>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</si>
  <si>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</si>
  <si>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</si>
  <si>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</si>
  <si>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</si>
  <si>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</si>
  <si>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</si>
  <si>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</si>
  <si>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</si>
  <si>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</si>
  <si>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</si>
  <si>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</si>
  <si>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</si>
  <si>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</si>
  <si>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</si>
  <si>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</si>
  <si>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</si>
  <si>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</si>
  <si>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</si>
  <si>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</si>
  <si>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</si>
  <si>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</si>
  <si>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</si>
  <si>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</si>
  <si>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</si>
  <si>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</si>
  <si>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</si>
  <si>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</si>
  <si>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</si>
  <si>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</si>
  <si>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</si>
  <si>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</si>
  <si>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</si>
  <si>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</si>
  <si>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</si>
  <si>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</si>
  <si>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</si>
  <si>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</si>
  <si>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</si>
  <si>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</si>
  <si>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</si>
  <si>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</si>
  <si>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</si>
  <si>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</si>
  <si>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</si>
  <si>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</si>
  <si>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</si>
  <si>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</si>
  <si>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</si>
  <si>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</si>
  <si>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</si>
  <si>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</si>
  <si>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</si>
  <si>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</si>
  <si>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</si>
  <si>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</si>
  <si>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</si>
  <si>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</si>
  <si>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</si>
  <si>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</si>
  <si>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</si>
  <si>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</si>
  <si>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</si>
  <si>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</si>
  <si>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</si>
  <si>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</si>
  <si>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</si>
  <si>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</si>
  <si>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</si>
  <si>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</si>
  <si>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</si>
  <si>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</si>
  <si>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</si>
  <si>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</si>
  <si>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</si>
  <si>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</si>
  <si>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</si>
  <si>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</si>
  <si>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</si>
  <si>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</si>
  <si>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</si>
  <si>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</si>
  <si>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</si>
  <si>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</si>
  <si>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</si>
  <si>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</si>
  <si>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</si>
  <si>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</si>
  <si>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</si>
  <si>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</si>
  <si>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</si>
  <si>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</si>
  <si>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</si>
  <si>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</si>
  <si>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</si>
  <si>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</si>
  <si>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</si>
  <si>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</si>
  <si>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</si>
  <si>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</si>
  <si>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</si>
  <si>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</si>
  <si>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</si>
  <si>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</si>
  <si>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</si>
  <si>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</si>
  <si>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</si>
  <si>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</si>
  <si>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</si>
  <si>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</si>
  <si>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</si>
  <si>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</si>
  <si>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</si>
  <si>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</si>
  <si>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</si>
  <si>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</si>
  <si>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</si>
  <si>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</si>
  <si>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</si>
  <si>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</si>
  <si>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</si>
  <si>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</si>
  <si>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</si>
  <si>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</si>
  <si>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</si>
  <si>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</si>
  <si>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</si>
  <si>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</si>
  <si>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</si>
  <si>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</si>
  <si>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</si>
  <si>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</si>
  <si>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</si>
  <si>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</si>
  <si>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</si>
  <si>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</si>
  <si>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</si>
  <si>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</si>
  <si>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</si>
  <si>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</si>
  <si>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</si>
  <si>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</si>
  <si>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</si>
  <si>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</si>
  <si>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</si>
  <si>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</si>
  <si>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</si>
  <si>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</si>
  <si>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</si>
  <si>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</si>
  <si>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</si>
  <si>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</si>
  <si>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</si>
  <si>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</si>
  <si>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</si>
  <si>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</si>
  <si>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</si>
  <si>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</si>
  <si>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</si>
  <si>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</si>
  <si>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</si>
  <si>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</si>
  <si>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</si>
  <si>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</si>
  <si>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</si>
  <si>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</si>
  <si>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</si>
  <si>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</si>
  <si>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</si>
  <si>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</si>
  <si>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</si>
  <si>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</si>
  <si>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</si>
  <si>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</si>
  <si>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</si>
  <si>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</si>
  <si>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</si>
  <si>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</si>
  <si>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</si>
  <si>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</si>
  <si>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</si>
  <si>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</si>
  <si>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</si>
  <si>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</si>
  <si>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</si>
  <si>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</si>
  <si>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</si>
  <si>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</si>
  <si>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</si>
  <si>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</si>
  <si>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</si>
  <si>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</si>
  <si>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</si>
  <si>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</si>
  <si>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</si>
  <si>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</si>
  <si>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</si>
  <si>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</si>
  <si>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</si>
  <si>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</si>
  <si>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</si>
  <si>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</si>
  <si>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</si>
  <si>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</si>
  <si>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</si>
  <si>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</si>
  <si>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</si>
  <si>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</si>
  <si>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</si>
  <si>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</si>
  <si>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</si>
  <si>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</si>
  <si>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</si>
  <si>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</si>
  <si>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</si>
  <si>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</si>
  <si>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</si>
  <si>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</si>
  <si>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</si>
  <si>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</si>
  <si>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</si>
  <si>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</si>
  <si>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</si>
  <si>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</si>
  <si>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</si>
  <si>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</si>
  <si>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</si>
  <si>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</si>
  <si>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</si>
  <si>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</si>
  <si>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</si>
  <si>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</si>
  <si>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</si>
  <si>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</si>
  <si>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</si>
  <si>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</si>
  <si>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</si>
  <si>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</si>
  <si>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</si>
  <si>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</si>
  <si>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</si>
  <si>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</si>
  <si>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</si>
  <si>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</si>
  <si>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</si>
  <si>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</si>
  <si>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</si>
  <si>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</si>
  <si>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</si>
  <si>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</si>
  <si>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</si>
  <si>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</si>
  <si>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</si>
  <si>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</si>
  <si>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</si>
  <si>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</si>
  <si>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</si>
  <si>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</si>
  <si>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</si>
  <si>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</si>
  <si>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</si>
  <si>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</si>
  <si>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</si>
  <si>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</si>
  <si>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</si>
  <si>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</si>
  <si>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</si>
  <si>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</si>
  <si>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</si>
  <si>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</si>
  <si>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</si>
  <si>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</si>
  <si>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</si>
  <si>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</si>
  <si>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</si>
  <si>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</si>
  <si>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</si>
  <si>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</si>
  <si>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</si>
  <si>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</si>
  <si>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</si>
  <si>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</si>
  <si>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</si>
  <si>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</si>
  <si>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</si>
  <si>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</si>
  <si>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</si>
  <si>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</si>
  <si>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</si>
  <si>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</si>
  <si>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</si>
  <si>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</si>
  <si>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</si>
  <si>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</si>
  <si>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</si>
  <si>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</si>
  <si>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</si>
  <si>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</si>
  <si>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</si>
  <si>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</si>
  <si>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</si>
  <si>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</si>
  <si>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</si>
  <si>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</si>
  <si>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</si>
  <si>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</si>
  <si>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</si>
  <si>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</si>
  <si>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</si>
  <si>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</si>
  <si>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</si>
  <si>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</si>
  <si>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</si>
  <si>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</si>
  <si>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</si>
  <si>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</si>
  <si>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</si>
  <si>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</si>
  <si>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</si>
  <si>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</si>
  <si>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</si>
  <si>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</si>
  <si>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</si>
  <si>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</si>
  <si>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</si>
  <si>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</si>
  <si>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</si>
  <si>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</si>
  <si>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</si>
  <si>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</si>
  <si>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</si>
  <si>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</si>
  <si>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</si>
  <si>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</si>
  <si>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</si>
  <si>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</si>
  <si>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</si>
  <si>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</si>
  <si>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</si>
  <si>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</si>
  <si>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</si>
  <si>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</si>
  <si>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</si>
  <si>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</si>
  <si>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</si>
  <si>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</si>
  <si>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</si>
  <si>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</si>
  <si>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</si>
  <si>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</si>
  <si>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</si>
  <si>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</si>
  <si>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</si>
  <si>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</si>
  <si>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</si>
  <si>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</si>
  <si>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</si>
  <si>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</si>
  <si>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</si>
  <si>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</si>
  <si>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</si>
  <si>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</si>
  <si>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</si>
  <si>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</si>
  <si>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</si>
  <si>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</si>
  <si>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</si>
  <si>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</si>
  <si>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</si>
  <si>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</si>
  <si>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</si>
  <si>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</si>
  <si>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</si>
  <si>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</si>
  <si>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</si>
  <si>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</si>
  <si>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石田恭子</t>
    <rPh sb="0" eb="2">
      <t>イシダ</t>
    </rPh>
    <rPh sb="2" eb="4">
      <t>キョウコ</t>
    </rPh>
    <phoneticPr fontId="1"/>
  </si>
  <si>
    <t>あいらの杜横浜国立大前・施設長</t>
    <rPh sb="4" eb="5">
      <t>モリ</t>
    </rPh>
    <rPh sb="5" eb="7">
      <t>ヨコハマ</t>
    </rPh>
    <rPh sb="7" eb="9">
      <t>コクリツ</t>
    </rPh>
    <rPh sb="9" eb="11">
      <t>ダイマエ</t>
    </rPh>
    <rPh sb="12" eb="15">
      <t>シセツチョウ</t>
    </rPh>
    <phoneticPr fontId="1"/>
  </si>
  <si>
    <t>２　法人</t>
  </si>
  <si>
    <t>５　営利法人</t>
  </si>
  <si>
    <t>株式会社はれコーポレーション</t>
    <rPh sb="0" eb="4">
      <t>カブシキカイシャ</t>
    </rPh>
    <phoneticPr fontId="1"/>
  </si>
  <si>
    <t>かぶしきかいしゃはれこーぽれーしょん</t>
    <phoneticPr fontId="1"/>
  </si>
  <si>
    <t>2260001008056</t>
    <phoneticPr fontId="1"/>
  </si>
  <si>
    <t>岡山県岡山市北区表町1ー５－１</t>
    <rPh sb="0" eb="3">
      <t>オカヤマケン</t>
    </rPh>
    <rPh sb="3" eb="6">
      <t>オカヤマシ</t>
    </rPh>
    <rPh sb="6" eb="8">
      <t>キタク</t>
    </rPh>
    <rPh sb="8" eb="10">
      <t>オモテチョウ</t>
    </rPh>
    <phoneticPr fontId="1"/>
  </si>
  <si>
    <t>086</t>
    <phoneticPr fontId="1"/>
  </si>
  <si>
    <t>803</t>
    <phoneticPr fontId="1"/>
  </si>
  <si>
    <t>5080</t>
    <phoneticPr fontId="1"/>
  </si>
  <si>
    <t>5081</t>
    <phoneticPr fontId="1"/>
  </si>
  <si>
    <t>http://</t>
  </si>
  <si>
    <t>上川　敏文</t>
    <rPh sb="0" eb="2">
      <t>ウエカワ</t>
    </rPh>
    <rPh sb="3" eb="5">
      <t>トシフミ</t>
    </rPh>
    <phoneticPr fontId="1"/>
  </si>
  <si>
    <t>代表取締役</t>
    <rPh sb="0" eb="2">
      <t>ダイヒョウ</t>
    </rPh>
    <rPh sb="2" eb="4">
      <t>トリシマリ</t>
    </rPh>
    <rPh sb="4" eb="5">
      <t>ヤク</t>
    </rPh>
    <phoneticPr fontId="1"/>
  </si>
  <si>
    <t>www.hale.co.jp</t>
    <phoneticPr fontId="1"/>
  </si>
  <si>
    <t>あいらの杜横浜国立大前</t>
    <rPh sb="4" eb="11">
      <t>モリヨコハマコクリツダイマエ</t>
    </rPh>
    <phoneticPr fontId="1"/>
  </si>
  <si>
    <t>あいらのもりよこはまこくりつだいまえ</t>
    <phoneticPr fontId="1"/>
  </si>
  <si>
    <t>あいらの杜横浜国立大前</t>
    <rPh sb="4" eb="5">
      <t>モリ</t>
    </rPh>
    <rPh sb="5" eb="11">
      <t>ヨコハマコクリツダイマエ</t>
    </rPh>
    <phoneticPr fontId="1"/>
  </si>
  <si>
    <t>神奈川県横浜市保土ケ谷区常盤台29-33</t>
    <rPh sb="0" eb="4">
      <t>カナガワケン</t>
    </rPh>
    <rPh sb="4" eb="7">
      <t>ヨコハマシ</t>
    </rPh>
    <rPh sb="7" eb="12">
      <t>ホドガヤク</t>
    </rPh>
    <rPh sb="12" eb="15">
      <t>トキワダイ</t>
    </rPh>
    <phoneticPr fontId="1"/>
  </si>
  <si>
    <t>国大南門バス停</t>
    <rPh sb="0" eb="2">
      <t>コクダイ</t>
    </rPh>
    <rPh sb="2" eb="4">
      <t>ミナミモン</t>
    </rPh>
    <rPh sb="6" eb="7">
      <t>テイ</t>
    </rPh>
    <phoneticPr fontId="1"/>
  </si>
  <si>
    <t>相鉄バス利用　国大前南門にて下車。徒歩約3分</t>
    <rPh sb="0" eb="2">
      <t>ソウテツ</t>
    </rPh>
    <rPh sb="4" eb="6">
      <t>リヨウ</t>
    </rPh>
    <rPh sb="7" eb="10">
      <t>コクダイマエ</t>
    </rPh>
    <rPh sb="10" eb="12">
      <t>ミナミモン</t>
    </rPh>
    <rPh sb="14" eb="16">
      <t>ゲシャ</t>
    </rPh>
    <rPh sb="17" eb="19">
      <t>トホ</t>
    </rPh>
    <rPh sb="19" eb="20">
      <t>ヤク</t>
    </rPh>
    <rPh sb="21" eb="22">
      <t>フン</t>
    </rPh>
    <phoneticPr fontId="1"/>
  </si>
  <si>
    <t>045</t>
    <phoneticPr fontId="1"/>
  </si>
  <si>
    <t>333</t>
    <phoneticPr fontId="1"/>
  </si>
  <si>
    <t>3303</t>
    <phoneticPr fontId="1"/>
  </si>
  <si>
    <t>3315</t>
    <phoneticPr fontId="1"/>
  </si>
  <si>
    <t>kanagawa-05</t>
    <phoneticPr fontId="1"/>
  </si>
  <si>
    <t>halenosumai.jp</t>
    <phoneticPr fontId="1"/>
  </si>
  <si>
    <t>www.halenosumai.jp</t>
    <phoneticPr fontId="1"/>
  </si>
  <si>
    <t>石田　恭子</t>
    <rPh sb="0" eb="2">
      <t>イシダ</t>
    </rPh>
    <rPh sb="3" eb="5">
      <t>キョウコ</t>
    </rPh>
    <phoneticPr fontId="1"/>
  </si>
  <si>
    <t>施設長</t>
    <rPh sb="0" eb="3">
      <t>シセツチョウ</t>
    </rPh>
    <phoneticPr fontId="1"/>
  </si>
  <si>
    <t>１　介護付（一般型特定施設入居者生活介護を提供する場合）</t>
  </si>
  <si>
    <t>1470602473</t>
    <phoneticPr fontId="1"/>
  </si>
  <si>
    <t>横浜市</t>
    <rPh sb="0" eb="3">
      <t>ヨコハマシ</t>
    </rPh>
    <phoneticPr fontId="1"/>
  </si>
  <si>
    <t>1,359,65</t>
    <phoneticPr fontId="1"/>
  </si>
  <si>
    <t>２　事業者が賃借する土地</t>
  </si>
  <si>
    <t>１　あり</t>
  </si>
  <si>
    <t>１　耐火建築物</t>
  </si>
  <si>
    <t>２　鉄骨造</t>
  </si>
  <si>
    <t>２　事業者が賃借する建物</t>
  </si>
  <si>
    <t>１　全室個室（縁故者個室含む）</t>
  </si>
  <si>
    <t>２　なし</t>
  </si>
  <si>
    <t>２　あり（ストレッチャー対応）</t>
  </si>
  <si>
    <t>１　全ての居室あり</t>
  </si>
  <si>
    <t>３　なし</t>
  </si>
  <si>
    <t>１　自ら実施</t>
  </si>
  <si>
    <t>２　委託</t>
  </si>
  <si>
    <t>医療介護住まいの三位一体で、介護が必要になっても安心して終の棲家としての役割を担う。</t>
    <rPh sb="0" eb="2">
      <t>イリョウ</t>
    </rPh>
    <rPh sb="2" eb="4">
      <t>カイゴ</t>
    </rPh>
    <rPh sb="4" eb="5">
      <t>ス</t>
    </rPh>
    <rPh sb="8" eb="12">
      <t>サンミイッタイ</t>
    </rPh>
    <rPh sb="14" eb="16">
      <t>カイゴ</t>
    </rPh>
    <rPh sb="17" eb="19">
      <t>ヒツヨウ</t>
    </rPh>
    <rPh sb="24" eb="26">
      <t>アンシン</t>
    </rPh>
    <rPh sb="28" eb="29">
      <t>ツイ</t>
    </rPh>
    <rPh sb="30" eb="32">
      <t>スミカ</t>
    </rPh>
    <rPh sb="36" eb="38">
      <t>ヤクワリ</t>
    </rPh>
    <rPh sb="39" eb="40">
      <t>ニナ</t>
    </rPh>
    <phoneticPr fontId="1"/>
  </si>
  <si>
    <t>5か所の医療機関との連携を図る事で、充実した医療体制のもと、介護・医療・リハビリと一元的サービスの提供を行う。</t>
    <rPh sb="2" eb="3">
      <t>ショ</t>
    </rPh>
    <rPh sb="4" eb="6">
      <t>イリョウ</t>
    </rPh>
    <rPh sb="6" eb="8">
      <t>キカン</t>
    </rPh>
    <rPh sb="10" eb="12">
      <t>レンケイ</t>
    </rPh>
    <rPh sb="13" eb="14">
      <t>ハカ</t>
    </rPh>
    <rPh sb="15" eb="16">
      <t>コト</t>
    </rPh>
    <rPh sb="18" eb="20">
      <t>ジュウジツ</t>
    </rPh>
    <rPh sb="22" eb="24">
      <t>イリョウ</t>
    </rPh>
    <rPh sb="24" eb="26">
      <t>タイセイ</t>
    </rPh>
    <rPh sb="30" eb="32">
      <t>カイゴ</t>
    </rPh>
    <rPh sb="33" eb="35">
      <t>イリョウ</t>
    </rPh>
    <rPh sb="41" eb="44">
      <t>イチゲンテキ</t>
    </rPh>
    <rPh sb="49" eb="51">
      <t>テイキョウ</t>
    </rPh>
    <rPh sb="52" eb="53">
      <t>オコナ</t>
    </rPh>
    <phoneticPr fontId="1"/>
  </si>
  <si>
    <t>安否確認の方法・頻度についてはケアプランに応じて、個別に対応。</t>
    <rPh sb="0" eb="4">
      <t>アンピカクニン</t>
    </rPh>
    <rPh sb="5" eb="7">
      <t>ホウホウ</t>
    </rPh>
    <rPh sb="8" eb="10">
      <t>ヒンド</t>
    </rPh>
    <rPh sb="21" eb="22">
      <t>オウ</t>
    </rPh>
    <rPh sb="25" eb="27">
      <t>コベツ</t>
    </rPh>
    <rPh sb="28" eb="30">
      <t>タイオウ</t>
    </rPh>
    <phoneticPr fontId="1"/>
  </si>
  <si>
    <t>○</t>
  </si>
  <si>
    <t>医療法人社団ＣＭＧふれあいの丘内科内視鏡健診クリニック</t>
    <rPh sb="0" eb="4">
      <t>イリョウホウジン</t>
    </rPh>
    <rPh sb="4" eb="6">
      <t>シャダン</t>
    </rPh>
    <rPh sb="14" eb="15">
      <t>オカ</t>
    </rPh>
    <rPh sb="15" eb="17">
      <t>ナイカ</t>
    </rPh>
    <rPh sb="17" eb="20">
      <t>ナイシキョウ</t>
    </rPh>
    <rPh sb="20" eb="22">
      <t>ケンシン</t>
    </rPh>
    <phoneticPr fontId="1"/>
  </si>
  <si>
    <t>神奈川県横浜市都筑区葛が谷10-3エムズヒル3階･4階</t>
    <rPh sb="0" eb="4">
      <t>カナガワケン</t>
    </rPh>
    <rPh sb="4" eb="7">
      <t>ヨコハマシ</t>
    </rPh>
    <rPh sb="7" eb="10">
      <t>ツヅキク</t>
    </rPh>
    <rPh sb="10" eb="11">
      <t>クズ</t>
    </rPh>
    <rPh sb="12" eb="13">
      <t>ヤ</t>
    </rPh>
    <rPh sb="23" eb="24">
      <t>カイ</t>
    </rPh>
    <rPh sb="26" eb="27">
      <t>カイ</t>
    </rPh>
    <phoneticPr fontId="1"/>
  </si>
  <si>
    <t>訪問診療・往診・受診・治療・健康診断</t>
    <rPh sb="0" eb="2">
      <t>ホウモン</t>
    </rPh>
    <rPh sb="2" eb="4">
      <t>シンリョウ</t>
    </rPh>
    <rPh sb="5" eb="7">
      <t>オウシン</t>
    </rPh>
    <rPh sb="8" eb="10">
      <t>ジュシン</t>
    </rPh>
    <rPh sb="11" eb="13">
      <t>チリョウ</t>
    </rPh>
    <rPh sb="14" eb="16">
      <t>ケンコウ</t>
    </rPh>
    <rPh sb="16" eb="18">
      <t>シンダン</t>
    </rPh>
    <phoneticPr fontId="1"/>
  </si>
  <si>
    <t>内科</t>
    <rPh sb="0" eb="2">
      <t>ナイカ</t>
    </rPh>
    <phoneticPr fontId="1"/>
  </si>
  <si>
    <t>医療法人晃徳会横山医院在宅・緩和クリニック</t>
    <rPh sb="0" eb="4">
      <t>イリョウホウジン</t>
    </rPh>
    <rPh sb="4" eb="5">
      <t>アキラ</t>
    </rPh>
    <rPh sb="5" eb="6">
      <t>トク</t>
    </rPh>
    <rPh sb="6" eb="7">
      <t>カイ</t>
    </rPh>
    <rPh sb="7" eb="9">
      <t>ヨコヤマ</t>
    </rPh>
    <rPh sb="9" eb="11">
      <t>イイン</t>
    </rPh>
    <rPh sb="11" eb="13">
      <t>ザイタク</t>
    </rPh>
    <rPh sb="14" eb="16">
      <t>カンワ</t>
    </rPh>
    <phoneticPr fontId="1"/>
  </si>
  <si>
    <t>内科・緩和ケア内科・腫瘍内科</t>
    <rPh sb="0" eb="2">
      <t>ナイカ</t>
    </rPh>
    <rPh sb="3" eb="5">
      <t>カンワ</t>
    </rPh>
    <rPh sb="7" eb="9">
      <t>ナイカ</t>
    </rPh>
    <rPh sb="10" eb="12">
      <t>シュヨウ</t>
    </rPh>
    <rPh sb="12" eb="14">
      <t>ナイカ</t>
    </rPh>
    <phoneticPr fontId="1"/>
  </si>
  <si>
    <t>神奈川県横浜市保土ケ谷区上星川3-2-24丸宮薬局ビル2階</t>
    <rPh sb="0" eb="4">
      <t>カナガワケン</t>
    </rPh>
    <rPh sb="4" eb="12">
      <t>ヨコハマシホドガヤク</t>
    </rPh>
    <rPh sb="12" eb="15">
      <t>カミホシカワ</t>
    </rPh>
    <rPh sb="21" eb="23">
      <t>マルミヤ</t>
    </rPh>
    <rPh sb="23" eb="25">
      <t>ヤッキョク</t>
    </rPh>
    <rPh sb="28" eb="29">
      <t>カイ</t>
    </rPh>
    <phoneticPr fontId="1"/>
  </si>
  <si>
    <t>独立行政法人地域医療機能推進機構横浜保土ヶ谷中央病院</t>
    <rPh sb="0" eb="4">
      <t>ドクリツギョウセイ</t>
    </rPh>
    <rPh sb="4" eb="6">
      <t>ホウジン</t>
    </rPh>
    <rPh sb="6" eb="8">
      <t>チイキ</t>
    </rPh>
    <rPh sb="8" eb="10">
      <t>イリョウ</t>
    </rPh>
    <rPh sb="10" eb="12">
      <t>キノウ</t>
    </rPh>
    <rPh sb="12" eb="14">
      <t>スイシン</t>
    </rPh>
    <rPh sb="14" eb="16">
      <t>キコウ</t>
    </rPh>
    <rPh sb="16" eb="18">
      <t>ヨコハマ</t>
    </rPh>
    <rPh sb="18" eb="22">
      <t>ホドガヤ</t>
    </rPh>
    <rPh sb="22" eb="24">
      <t>チュウオウ</t>
    </rPh>
    <rPh sb="24" eb="26">
      <t>ビョウイン</t>
    </rPh>
    <phoneticPr fontId="1"/>
  </si>
  <si>
    <t>神奈川県横浜市保土ケ谷区釜台町43-1</t>
    <rPh sb="0" eb="4">
      <t>カナガワケン</t>
    </rPh>
    <rPh sb="4" eb="12">
      <t>ヨコハマシホドガヤク</t>
    </rPh>
    <rPh sb="12" eb="14">
      <t>カマダイ</t>
    </rPh>
    <rPh sb="14" eb="15">
      <t>チョウ</t>
    </rPh>
    <phoneticPr fontId="1"/>
  </si>
  <si>
    <t>内科・外科・整形外科・泌尿器科・精神科・人工透析</t>
    <rPh sb="0" eb="2">
      <t>ナイカ</t>
    </rPh>
    <rPh sb="3" eb="5">
      <t>ゲカ</t>
    </rPh>
    <rPh sb="6" eb="8">
      <t>セイケイ</t>
    </rPh>
    <rPh sb="8" eb="10">
      <t>ゲカ</t>
    </rPh>
    <rPh sb="11" eb="15">
      <t>ヒニョウキカ</t>
    </rPh>
    <rPh sb="16" eb="19">
      <t>セイシンカ</t>
    </rPh>
    <rPh sb="20" eb="22">
      <t>ジンコウ</t>
    </rPh>
    <rPh sb="22" eb="24">
      <t>トウセキ</t>
    </rPh>
    <phoneticPr fontId="1"/>
  </si>
  <si>
    <t>受診・治療・入院支援</t>
    <rPh sb="0" eb="2">
      <t>ジュシン</t>
    </rPh>
    <rPh sb="3" eb="5">
      <t>チリョウ</t>
    </rPh>
    <rPh sb="6" eb="8">
      <t>ニュウイン</t>
    </rPh>
    <rPh sb="8" eb="10">
      <t>シエン</t>
    </rPh>
    <phoneticPr fontId="1"/>
  </si>
  <si>
    <t>医療法人社団　高輪会　新横浜デンタルクリニック</t>
    <rPh sb="0" eb="4">
      <t>イリョウホウジン</t>
    </rPh>
    <rPh sb="4" eb="6">
      <t>シャダン</t>
    </rPh>
    <rPh sb="7" eb="10">
      <t>タカナワカイ</t>
    </rPh>
    <rPh sb="11" eb="14">
      <t>シンヨコハマ</t>
    </rPh>
    <phoneticPr fontId="1"/>
  </si>
  <si>
    <t>神奈川県横浜市港北区</t>
    <rPh sb="0" eb="4">
      <t>カナガワケン</t>
    </rPh>
    <rPh sb="4" eb="7">
      <t>ヨコハマシ</t>
    </rPh>
    <rPh sb="7" eb="10">
      <t>コウホクク</t>
    </rPh>
    <phoneticPr fontId="1"/>
  </si>
  <si>
    <t>訪問歯科・受診・治療</t>
    <rPh sb="0" eb="4">
      <t>ホウモンシカ</t>
    </rPh>
    <rPh sb="5" eb="7">
      <t>ジュシン</t>
    </rPh>
    <rPh sb="8" eb="10">
      <t>チリョウ</t>
    </rPh>
    <phoneticPr fontId="1"/>
  </si>
  <si>
    <t>入居者の心身の状況に著しい変化があった時</t>
    <rPh sb="0" eb="3">
      <t>ニュウキョシャ</t>
    </rPh>
    <rPh sb="4" eb="6">
      <t>シンシン</t>
    </rPh>
    <rPh sb="7" eb="9">
      <t>ジョウキョウ</t>
    </rPh>
    <rPh sb="10" eb="11">
      <t>イチジル</t>
    </rPh>
    <rPh sb="13" eb="15">
      <t>ヘンカ</t>
    </rPh>
    <rPh sb="19" eb="20">
      <t>トキ</t>
    </rPh>
    <phoneticPr fontId="1"/>
  </si>
  <si>
    <t>・主治医の意見を聴く
・入居者の意思を確認する
・入居者の身元引受人等の意見を聴く
・一定の観察期間を設ける
・入居者及び身元引受人等の同意を得る</t>
    <rPh sb="1" eb="4">
      <t>シュジイ</t>
    </rPh>
    <rPh sb="5" eb="7">
      <t>イケン</t>
    </rPh>
    <rPh sb="8" eb="9">
      <t>キ</t>
    </rPh>
    <rPh sb="12" eb="15">
      <t>ニュウキョシャ</t>
    </rPh>
    <rPh sb="16" eb="18">
      <t>イシ</t>
    </rPh>
    <rPh sb="19" eb="21">
      <t>カクニン</t>
    </rPh>
    <rPh sb="25" eb="28">
      <t>ニュウキョシャ</t>
    </rPh>
    <rPh sb="29" eb="35">
      <t>ミモトヒキウケニントウ</t>
    </rPh>
    <rPh sb="36" eb="38">
      <t>イケン</t>
    </rPh>
    <rPh sb="39" eb="40">
      <t>キ</t>
    </rPh>
    <rPh sb="43" eb="45">
      <t>イッテイ</t>
    </rPh>
    <rPh sb="46" eb="48">
      <t>カンサツ</t>
    </rPh>
    <rPh sb="48" eb="50">
      <t>キカン</t>
    </rPh>
    <rPh sb="51" eb="52">
      <t>モウ</t>
    </rPh>
    <rPh sb="56" eb="58">
      <t>ニュウキョ</t>
    </rPh>
    <rPh sb="58" eb="59">
      <t>シャ</t>
    </rPh>
    <rPh sb="59" eb="60">
      <t>オヨ</t>
    </rPh>
    <rPh sb="61" eb="63">
      <t>ミモト</t>
    </rPh>
    <rPh sb="63" eb="65">
      <t>ヒキウケ</t>
    </rPh>
    <rPh sb="65" eb="66">
      <t>ニン</t>
    </rPh>
    <rPh sb="66" eb="67">
      <t>トウ</t>
    </rPh>
    <rPh sb="68" eb="70">
      <t>ドウイ</t>
    </rPh>
    <rPh sb="71" eb="72">
      <t>エ</t>
    </rPh>
    <phoneticPr fontId="1"/>
  </si>
  <si>
    <t>要介護の方でおおむね65歳以上の方で共同生活を営める方
身元引受人を原則として2名定めることが出来る方</t>
    <rPh sb="0" eb="3">
      <t>ヨウカイゴ</t>
    </rPh>
    <rPh sb="4" eb="5">
      <t>カタ</t>
    </rPh>
    <rPh sb="12" eb="13">
      <t>サイ</t>
    </rPh>
    <rPh sb="13" eb="15">
      <t>イジョウ</t>
    </rPh>
    <rPh sb="16" eb="17">
      <t>カタ</t>
    </rPh>
    <rPh sb="18" eb="22">
      <t>キョウドウセイカツ</t>
    </rPh>
    <rPh sb="23" eb="24">
      <t>イトナ</t>
    </rPh>
    <rPh sb="26" eb="27">
      <t>カタ</t>
    </rPh>
    <rPh sb="28" eb="33">
      <t>ミモトヒキウケニン</t>
    </rPh>
    <rPh sb="34" eb="36">
      <t>ゲンソク</t>
    </rPh>
    <rPh sb="40" eb="41">
      <t>メイ</t>
    </rPh>
    <rPh sb="41" eb="42">
      <t>サダ</t>
    </rPh>
    <rPh sb="47" eb="49">
      <t>デキ</t>
    </rPh>
    <rPh sb="50" eb="51">
      <t>カタ</t>
    </rPh>
    <phoneticPr fontId="1"/>
  </si>
  <si>
    <t>入居者は、事業者に対して、少なくとも30日前に解約の申し入れを行なうことにより、本契約を解約することができます。解約の申し入れは事業者の定める解約申出書を事業者に提出するものとします。 入居者が前項の解約申出書を提出しないで居室を退去した場合には、事業者が入居者の退去の事実を知った翌日から起算して30日目をもって、本契約は解約されたものと推定します。
３ 入居者は、事業者又はその役員が次の各号のいずれかに該当した場合には、前2項の規定に関わらず、催告することなく、本契約を解除することができます。
一 第42条の各号の確約に反する事実が判明したとき
二 本契約締結後に自ら又は役員が反社会的勢力に該当したとき</t>
  </si>
  <si>
    <t>一 入居申込書に虚偽の事項を記載する等の不正手段により入居した時
二 月払いの利用料その他の支払いを正当な理由なく、しばしば遅滞するとき
三 第3条第4項の規定に違反したとき
四 第20条第1項又は第2項の規定に違反したとき
五 入居者の行動が、他の入居者又は従業員の生命、身体又は財産に危害を及ぼし、又は、その危害の切迫した恐れがあり、かつ有料老人ホームにおける通常の介護方法及び接遇方法ではこれを防止することができないとき
２ 前項の規定に基づく契約の解除の場合は、事業者は書面にて次の各号に掲げる手続きを行います。
一 契約解除の通告について90日の予告期間をおく
二 前号の通告に先立ち、入居者、成年後見人及び身元引受人等に弁明の機会を設ける
三 解除通告に伴う予告期間中に、入居者の移転先の有無について確認し、移転先がない場合には入居者や成年後見人・身元引受人等、その他関係者・関係機関と協議し、移転先の確保について協力する
３ 本条第1項第5号によって契約を解除する場合には事業者は書面にて前項に加えて次の第一号及び第二号に掲げる手続きを行います。
一 医師の意見を聴く
二 一定の観察期間をおく
４ 事業者は、入居者、成年後見人及び身元引受人等が次の各号のいずれかに該当した場合には、本条前項までの定めに関わらず、催告することなく本契約を解除することができます。
一 第42条の各号の確約に反する事実が判明したとき
二 本契約締結後に反社会的勢力に該当したとき
三 第20条第1項第六号から第八号までの各号に掲げる行為を行った時</t>
    <phoneticPr fontId="1"/>
  </si>
  <si>
    <t>期間は3日間を限度とし、費用については20,000円
（1泊2日 食事等は実費負担）</t>
    <phoneticPr fontId="1"/>
  </si>
  <si>
    <t>１　利用権方式</t>
  </si>
  <si>
    <t>４　選択方式</t>
  </si>
  <si>
    <t>１　減額なし</t>
  </si>
  <si>
    <t>目的施設が所在する地域の自治体が発表する消費者物価指数及び人件費等を勘案し改定するものとします。</t>
    <phoneticPr fontId="1"/>
  </si>
  <si>
    <t>運営懇談会の意見を聴く</t>
    <phoneticPr fontId="1"/>
  </si>
  <si>
    <t>介護度5（1割負担）</t>
    <rPh sb="0" eb="3">
      <t>カイゴド</t>
    </rPh>
    <rPh sb="6" eb="7">
      <t>ワリ</t>
    </rPh>
    <rPh sb="7" eb="9">
      <t>フタン</t>
    </rPh>
    <phoneticPr fontId="1"/>
  </si>
  <si>
    <t>介護度2（2割負担）</t>
    <rPh sb="0" eb="3">
      <t>カイゴド</t>
    </rPh>
    <rPh sb="6" eb="7">
      <t>ワリ</t>
    </rPh>
    <rPh sb="7" eb="9">
      <t>フタン</t>
    </rPh>
    <phoneticPr fontId="1"/>
  </si>
  <si>
    <t>当該目的施設の開発費・土地及び建物の賃貸料・修繕費・管理事務費等を含む総費用を平均的な余命等を勘案して1室あたりの月額費用を算出</t>
    <phoneticPr fontId="1"/>
  </si>
  <si>
    <t>事務管理部門の人件費及び事務費、入居者に対する日常生活支援サービス提供の為の人件費・事務費、目的施設の維持管理費</t>
    <phoneticPr fontId="1"/>
  </si>
  <si>
    <t>1か月30日で計算
・食費は消費税8％を含みます。（軽減税率対象）
・朝食、昼食、夕食の通常食のみ軽減税率の対象となります。
（通常食以外の食事の提供は標準税率となります。）
・1日の食費：朝食500円(うち消費税37円)、昼食614円 (うち消費税45円)、夕食614円(うち消費税45円)
・欠食は2日前までの申し出により朝食160円、昼食320円、夕食320円として計算し、清算します。</t>
    <phoneticPr fontId="1"/>
  </si>
  <si>
    <t>共用施設等の維持管理費・共用部水道代・共用部ガス代・共用部電気代・備品・消耗品費・修繕積立金・法定点検費</t>
    <phoneticPr fontId="1"/>
  </si>
  <si>
    <t>・居室内水道代 月額1,100円
・冷暖房費加算 月額3,000円（4、10月以外）
・オゾン脱臭機器使用料 月額990円
・電気代、医療費、オムツ、消耗品等日常生活に係る諸費用は実費負担</t>
    <phoneticPr fontId="1"/>
  </si>
  <si>
    <t>当該目的施設の開発費、地代、家賃、修繕費、管理事務費等を含む総費用を、平均的な寿命等を勘案して、１室あたりの月額費用を算出したもの。</t>
    <phoneticPr fontId="1"/>
  </si>
  <si>
    <t>・事業者は、老人福祉法施行規則に従って短期解約特例を定め、入居後
３月が経過するまでの間に契約が解除又は死亡により終了する場合に
対応します。
・本契約における目的施設の１日当りの利用料は、
８６６ 円です。
これは前払金のうち返還対象部分（８０％）を、１ヶ月３０日として
償 却 月 数で割り返した額です。</t>
    <phoneticPr fontId="1"/>
  </si>
  <si>
    <t>前払金×80％×（2557日-利用日数）÷2557日
償却期間を超える場合返金はありませんが、家賃相当額の追加徴収も行いません</t>
    <rPh sb="0" eb="3">
      <t>マエバライキン</t>
    </rPh>
    <rPh sb="13" eb="14">
      <t>ニチ</t>
    </rPh>
    <rPh sb="15" eb="19">
      <t>リヨウニッスウ</t>
    </rPh>
    <rPh sb="25" eb="26">
      <t>ニチ</t>
    </rPh>
    <rPh sb="27" eb="29">
      <t>ショウキャク</t>
    </rPh>
    <rPh sb="29" eb="31">
      <t>キカン</t>
    </rPh>
    <rPh sb="32" eb="33">
      <t>コ</t>
    </rPh>
    <rPh sb="35" eb="37">
      <t>バアイ</t>
    </rPh>
    <rPh sb="37" eb="39">
      <t>ヘンキン</t>
    </rPh>
    <rPh sb="47" eb="52">
      <t>ヤチンソウトウガク</t>
    </rPh>
    <rPh sb="53" eb="57">
      <t>ツイカチョウシュウ</t>
    </rPh>
    <rPh sb="58" eb="59">
      <t>オコナ</t>
    </rPh>
    <phoneticPr fontId="1"/>
  </si>
  <si>
    <t>２　連帯保証を行う銀行等</t>
  </si>
  <si>
    <t>株式会社　中国銀行</t>
    <rPh sb="0" eb="4">
      <t>カブシキガイシャ</t>
    </rPh>
    <rPh sb="5" eb="9">
      <t>チュウゴクギンコウ</t>
    </rPh>
    <phoneticPr fontId="1"/>
  </si>
  <si>
    <t>あいらの杜横浜国立大前
施設管理者　石田　恭子</t>
    <rPh sb="5" eb="11">
      <t>ヨコハマコクリツダイマエ</t>
    </rPh>
    <rPh sb="12" eb="17">
      <t>シセツカンリシャ</t>
    </rPh>
    <rPh sb="18" eb="20">
      <t>イシダ</t>
    </rPh>
    <rPh sb="21" eb="23">
      <t>キョウコ</t>
    </rPh>
    <phoneticPr fontId="1"/>
  </si>
  <si>
    <t>045</t>
    <phoneticPr fontId="1"/>
  </si>
  <si>
    <t>333</t>
    <phoneticPr fontId="1"/>
  </si>
  <si>
    <t>3303</t>
    <phoneticPr fontId="1"/>
  </si>
  <si>
    <t>はれコーポレーション
本社　高齢施設事業部</t>
    <rPh sb="11" eb="13">
      <t>ホンシャ</t>
    </rPh>
    <rPh sb="14" eb="21">
      <t>コウレイシセツジギョウブ</t>
    </rPh>
    <phoneticPr fontId="1"/>
  </si>
  <si>
    <t>5082</t>
    <phoneticPr fontId="1"/>
  </si>
  <si>
    <t>横浜市　健康福祉局　高齢健康福祉部　高齢施設課</t>
    <rPh sb="0" eb="3">
      <t>ヨコハマシ</t>
    </rPh>
    <rPh sb="4" eb="6">
      <t>ケンコウ</t>
    </rPh>
    <rPh sb="6" eb="9">
      <t>フクシキョク</t>
    </rPh>
    <rPh sb="10" eb="12">
      <t>コウレイ</t>
    </rPh>
    <rPh sb="12" eb="14">
      <t>ケンコウ</t>
    </rPh>
    <rPh sb="14" eb="17">
      <t>フクシブ</t>
    </rPh>
    <rPh sb="18" eb="22">
      <t>コウレイシセツ</t>
    </rPh>
    <rPh sb="22" eb="23">
      <t>カ</t>
    </rPh>
    <phoneticPr fontId="1"/>
  </si>
  <si>
    <t>671</t>
    <phoneticPr fontId="1"/>
  </si>
  <si>
    <t>4117</t>
    <phoneticPr fontId="1"/>
  </si>
  <si>
    <t>神奈川県国民健康保険団体連合会</t>
    <rPh sb="0" eb="15">
      <t>カナガワケンコクミンケンコウホケンダンタイレンゴウカイ</t>
    </rPh>
    <phoneticPr fontId="1"/>
  </si>
  <si>
    <t>0570</t>
    <phoneticPr fontId="1"/>
  </si>
  <si>
    <t>022</t>
    <phoneticPr fontId="1"/>
  </si>
  <si>
    <t>110</t>
    <phoneticPr fontId="1"/>
  </si>
  <si>
    <t>公益社団法人　全国有料老人ホーム協会</t>
    <rPh sb="0" eb="6">
      <t>コウエキシャダンホウジン</t>
    </rPh>
    <rPh sb="7" eb="13">
      <t>ゼンコクユウリョウロウジン</t>
    </rPh>
    <rPh sb="16" eb="18">
      <t>キョウカイ</t>
    </rPh>
    <phoneticPr fontId="1"/>
  </si>
  <si>
    <t>3548</t>
    <phoneticPr fontId="1"/>
  </si>
  <si>
    <t>03</t>
    <phoneticPr fontId="1"/>
  </si>
  <si>
    <t>1077</t>
    <phoneticPr fontId="1"/>
  </si>
  <si>
    <t>介護保険・社会福祉事業者総合保険に加入</t>
    <rPh sb="0" eb="4">
      <t>カイゴホケン</t>
    </rPh>
    <rPh sb="5" eb="7">
      <t>シャカイ</t>
    </rPh>
    <rPh sb="7" eb="9">
      <t>フクシ</t>
    </rPh>
    <rPh sb="9" eb="12">
      <t>ジギョウシャ</t>
    </rPh>
    <rPh sb="12" eb="14">
      <t>ソウゴウ</t>
    </rPh>
    <rPh sb="14" eb="16">
      <t>ホケン</t>
    </rPh>
    <rPh sb="17" eb="19">
      <t>カニュウ</t>
    </rPh>
    <phoneticPr fontId="1"/>
  </si>
  <si>
    <t>公益社団法人全国有料老人ホーム協会へ加入</t>
    <rPh sb="0" eb="10">
      <t>コウエキシャダンホウジンゼンコクユウリョウ</t>
    </rPh>
    <rPh sb="10" eb="12">
      <t>ロウジン</t>
    </rPh>
    <rPh sb="15" eb="17">
      <t>キョウカイ</t>
    </rPh>
    <rPh sb="18" eb="20">
      <t>カニュウ</t>
    </rPh>
    <phoneticPr fontId="1"/>
  </si>
  <si>
    <t>２　入居希望者に交付</t>
  </si>
  <si>
    <t>１　入居希望者に公開</t>
  </si>
  <si>
    <t>コロナ禍の為、開催出来ておらず、都度文章によりご家族への通知</t>
    <rPh sb="3" eb="4">
      <t>カ</t>
    </rPh>
    <rPh sb="5" eb="6">
      <t>タメ</t>
    </rPh>
    <rPh sb="7" eb="9">
      <t>カイサイ</t>
    </rPh>
    <rPh sb="9" eb="11">
      <t>デキ</t>
    </rPh>
    <rPh sb="16" eb="18">
      <t>ツド</t>
    </rPh>
    <rPh sb="18" eb="20">
      <t>ブンショウ</t>
    </rPh>
    <rPh sb="24" eb="26">
      <t>カゾク</t>
    </rPh>
    <rPh sb="28" eb="30">
      <t>ツウチ</t>
    </rPh>
    <phoneticPr fontId="1"/>
  </si>
  <si>
    <t>１　代替措置あり</t>
  </si>
  <si>
    <t>無し</t>
    <rPh sb="0" eb="1">
      <t>ナ</t>
    </rPh>
    <phoneticPr fontId="1"/>
  </si>
  <si>
    <t>自宅・介護福祉施設・療養型病院への転居</t>
    <rPh sb="0" eb="2">
      <t>ジタク</t>
    </rPh>
    <rPh sb="3" eb="5">
      <t>カイゴ</t>
    </rPh>
    <rPh sb="5" eb="9">
      <t>フクシシセツ</t>
    </rPh>
    <rPh sb="10" eb="13">
      <t>リョウヨウガタ</t>
    </rPh>
    <rPh sb="13" eb="15">
      <t>ビョウイン</t>
    </rPh>
    <rPh sb="17" eb="19">
      <t>テンキョ</t>
    </rPh>
    <phoneticPr fontId="1"/>
  </si>
  <si>
    <t>ｃ　2.5：１以上</t>
  </si>
  <si>
    <t>介護支援専門員</t>
    <rPh sb="0" eb="2">
      <t>カイゴ</t>
    </rPh>
    <rPh sb="2" eb="4">
      <t>シエン</t>
    </rPh>
    <rPh sb="4" eb="7">
      <t>センモンイン</t>
    </rPh>
    <phoneticPr fontId="1"/>
  </si>
  <si>
    <t>あいらの杜
横浜国立大前</t>
    <rPh sb="4" eb="5">
      <t>モリ</t>
    </rPh>
    <rPh sb="6" eb="8">
      <t>ヨコハマ</t>
    </rPh>
    <rPh sb="8" eb="11">
      <t>コクリツダイ</t>
    </rPh>
    <rPh sb="11" eb="12">
      <t>マエ</t>
    </rPh>
    <phoneticPr fontId="1"/>
  </si>
  <si>
    <t>神奈川県横浜市保土ケ谷区常盤台29-33</t>
    <phoneticPr fontId="1"/>
  </si>
  <si>
    <t>実費負担</t>
    <rPh sb="0" eb="2">
      <t>ジッピ</t>
    </rPh>
    <rPh sb="2" eb="4">
      <t>フタン</t>
    </rPh>
    <phoneticPr fontId="1"/>
  </si>
  <si>
    <t>週3回以上</t>
    <rPh sb="0" eb="1">
      <t>シュウ</t>
    </rPh>
    <rPh sb="2" eb="5">
      <t>カイイジョウ</t>
    </rPh>
    <phoneticPr fontId="1"/>
  </si>
  <si>
    <t>協力医療機関以外</t>
    <rPh sb="0" eb="8">
      <t>キョウリョクイリョウキカンイガイ</t>
    </rPh>
    <phoneticPr fontId="1"/>
  </si>
  <si>
    <t>週2回以上</t>
    <rPh sb="0" eb="1">
      <t>シュウ</t>
    </rPh>
    <rPh sb="2" eb="5">
      <t>カイイジョウ</t>
    </rPh>
    <phoneticPr fontId="1"/>
  </si>
  <si>
    <t>実費負担</t>
    <rPh sb="0" eb="4">
      <t>ジッピフタン</t>
    </rPh>
    <phoneticPr fontId="1"/>
  </si>
  <si>
    <t>予約制</t>
    <rPh sb="0" eb="3">
      <t>ヨヤクセイ</t>
    </rPh>
    <phoneticPr fontId="1"/>
  </si>
  <si>
    <t>1,100/30分</t>
    <rPh sb="8" eb="9">
      <t>フン</t>
    </rPh>
    <phoneticPr fontId="1"/>
  </si>
  <si>
    <t>週2回以上、購入代金は実費負担</t>
    <rPh sb="0" eb="1">
      <t>シュウ</t>
    </rPh>
    <rPh sb="2" eb="5">
      <t>カイイジョウ</t>
    </rPh>
    <rPh sb="6" eb="10">
      <t>コウニュウダイキン</t>
    </rPh>
    <rPh sb="11" eb="15">
      <t>ジッピフタン</t>
    </rPh>
    <phoneticPr fontId="1"/>
  </si>
  <si>
    <t>1,980/30分</t>
    <rPh sb="8" eb="9">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</si>
</sst>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L4" sqref="L4:M4"/>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1</v>
      </c>
      <c r="J4" s="74"/>
      <c r="K4" s="33" t="s">
        <v>2473</v>
      </c>
      <c r="L4" s="74">
        <v>10</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700</v>
      </c>
      <c r="H17" s="35" t="s">
        <v>487</v>
      </c>
      <c r="I17" s="32">
        <v>822</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2493</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2002</v>
      </c>
      <c r="G26" s="162"/>
      <c r="H26" s="35" t="s">
        <v>484</v>
      </c>
      <c r="I26" s="162">
        <v>8</v>
      </c>
      <c r="J26" s="162"/>
      <c r="K26" s="35" t="s">
        <v>485</v>
      </c>
      <c r="L26" s="162">
        <v>8</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c r="H33" s="35" t="s">
        <v>487</v>
      </c>
      <c r="I33" s="32"/>
      <c r="J33" s="133"/>
      <c r="K33" s="133"/>
      <c r="L33" s="133"/>
      <c r="M33" s="133"/>
      <c r="N33" s="133"/>
      <c r="O33" s="133"/>
      <c r="P33" s="134"/>
      <c r="S33" s="15" t="str">
        <f>IF(OR(G33="",I33=""),"未記入","")</f>
        <v>未記入</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t="s">
        <v>2496</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2503</v>
      </c>
      <c r="O44" s="83"/>
      <c r="P44" s="84"/>
    </row>
    <row r="45" spans="2:20" ht="20.100000000000001" customHeight="1">
      <c r="B45" s="114"/>
      <c r="C45" s="92"/>
      <c r="D45" s="92"/>
      <c r="E45" s="92"/>
      <c r="F45" s="93" t="s">
        <v>423</v>
      </c>
      <c r="G45" s="94"/>
      <c r="H45" s="94"/>
      <c r="I45" s="95"/>
      <c r="J45" s="96" t="s">
        <v>2504</v>
      </c>
      <c r="K45" s="97"/>
      <c r="L45" s="97"/>
      <c r="M45" s="35" t="s">
        <v>483</v>
      </c>
      <c r="N45" s="97" t="s">
        <v>2505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2506</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2507</v>
      </c>
      <c r="K48" s="159"/>
      <c r="L48" s="159"/>
      <c r="M48" s="159"/>
      <c r="N48" s="159"/>
      <c r="O48" s="96"/>
      <c r="P48" s="131"/>
    </row>
    <row r="49" spans="1:20" ht="20.100000000000001" customHeight="1">
      <c r="B49" s="114"/>
      <c r="C49" s="92"/>
      <c r="D49" s="92"/>
      <c r="E49" s="92"/>
      <c r="F49" s="92" t="s">
        <v>18</v>
      </c>
      <c r="G49" s="92"/>
      <c r="H49" s="92"/>
      <c r="I49" s="92"/>
      <c r="J49" s="159" t="s">
        <v>2508</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9</v>
      </c>
      <c r="N50" s="35" t="s">
        <v>485</v>
      </c>
      <c r="O50" s="61">
        <v>30</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2510</v>
      </c>
      <c r="K55" s="200"/>
      <c r="L55" s="200"/>
      <c r="M55" s="200"/>
      <c r="N55" s="200"/>
      <c r="O55" s="200"/>
      <c r="P55" s="201"/>
    </row>
    <row r="56" spans="1:20" ht="20.100000000000001" customHeight="1">
      <c r="B56" s="193"/>
      <c r="C56" s="194"/>
      <c r="D56" s="195"/>
      <c r="E56" s="92" t="s">
        <v>33</v>
      </c>
      <c r="F56" s="92"/>
      <c r="G56" s="92"/>
      <c r="H56" s="92"/>
      <c r="I56" s="92"/>
      <c r="J56" s="96" t="s">
        <v>2511</v>
      </c>
      <c r="K56" s="97"/>
      <c r="L56" s="97"/>
      <c r="M56" s="97"/>
      <c r="N56" s="97"/>
      <c r="O56" s="97"/>
      <c r="P56" s="101"/>
    </row>
    <row r="57" spans="1:20" ht="20.100000000000001" customHeight="1">
      <c r="B57" s="193"/>
      <c r="C57" s="194"/>
      <c r="D57" s="195"/>
      <c r="E57" s="92" t="s">
        <v>34</v>
      </c>
      <c r="F57" s="92"/>
      <c r="G57" s="92"/>
      <c r="H57" s="92"/>
      <c r="I57" s="92"/>
      <c r="J57" s="161">
        <v>2018</v>
      </c>
      <c r="K57" s="162"/>
      <c r="L57" s="35" t="s">
        <v>484</v>
      </c>
      <c r="M57" s="61">
        <v>11</v>
      </c>
      <c r="N57" s="35" t="s">
        <v>485</v>
      </c>
      <c r="O57" s="61">
        <v>1</v>
      </c>
      <c r="P57" s="37" t="s">
        <v>486</v>
      </c>
    </row>
    <row r="58" spans="1:20" ht="20.100000000000001" customHeight="1" thickBot="1">
      <c r="B58" s="196"/>
      <c r="C58" s="197"/>
      <c r="D58" s="198"/>
      <c r="E58" s="148" t="s">
        <v>35</v>
      </c>
      <c r="F58" s="148"/>
      <c r="G58" s="148"/>
      <c r="H58" s="148"/>
      <c r="I58" s="148"/>
      <c r="J58" s="167">
        <v>2024</v>
      </c>
      <c r="K58" s="168"/>
      <c r="L58" s="36" t="s">
        <v>484</v>
      </c>
      <c r="M58" s="62">
        <v>10</v>
      </c>
      <c r="N58" s="36" t="s">
        <v>485</v>
      </c>
      <c r="O58" s="62">
        <v>31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t="s">
        <v>2512</v>
      </c>
      <c r="H61" s="109"/>
      <c r="I61" s="109"/>
      <c r="J61" s="109"/>
      <c r="K61" s="185"/>
      <c r="L61" s="184" t="s">
        <v>516</v>
      </c>
      <c r="M61" s="171"/>
      <c r="N61" s="171"/>
      <c r="O61" s="171"/>
      <c r="P61" s="186"/>
    </row>
    <row r="62" spans="1:20" ht="20.100000000000001" customHeight="1">
      <c r="B62" s="114"/>
      <c r="C62" s="92"/>
      <c r="D62" s="115" t="s">
        <v>39</v>
      </c>
      <c r="E62" s="77"/>
      <c r="F62" s="78"/>
      <c r="G62" s="159" t="s">
        <v>2513</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t="s">
        <v>2514</v>
      </c>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v>2018</v>
      </c>
      <c r="L68" s="39" t="s">
        <v>484</v>
      </c>
      <c r="M68" s="61">
        <v>11</v>
      </c>
      <c r="N68" s="39" t="s">
        <v>485</v>
      </c>
      <c r="O68" s="61">
        <v>1</v>
      </c>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v>2048</v>
      </c>
      <c r="L70" s="39" t="s">
        <v>484</v>
      </c>
      <c r="M70" s="61">
        <v>10</v>
      </c>
      <c r="N70" s="39" t="s">
        <v>485</v>
      </c>
      <c r="O70" s="61">
        <v>31</v>
      </c>
      <c r="P70" s="40" t="s">
        <v>486</v>
      </c>
    </row>
    <row r="71" spans="2:16" ht="20.100000000000001" customHeight="1">
      <c r="B71" s="114"/>
      <c r="C71" s="92"/>
      <c r="D71" s="175"/>
      <c r="E71" s="80"/>
      <c r="F71" s="81"/>
      <c r="G71" s="189"/>
      <c r="H71" s="99" t="s">
        <v>437</v>
      </c>
      <c r="I71" s="99"/>
      <c r="J71" s="100"/>
      <c r="K71" s="96" t="s">
        <v>2514</v>
      </c>
      <c r="L71" s="97"/>
      <c r="M71" s="97"/>
      <c r="N71" s="97"/>
      <c r="O71" s="97"/>
      <c r="P71" s="101"/>
    </row>
    <row r="72" spans="2:16" ht="20.100000000000001" customHeight="1">
      <c r="B72" s="428" t="s">
        <v>2381</v>
      </c>
      <c r="C72" s="429"/>
      <c r="D72" s="115" t="s">
        <v>40</v>
      </c>
      <c r="E72" s="77"/>
      <c r="F72" s="78"/>
      <c r="G72" s="82" t="s">
        <v>41</v>
      </c>
      <c r="H72" s="83"/>
      <c r="I72" s="83"/>
      <c r="J72" s="202"/>
      <c r="K72" s="203">
        <v>1967.16</v>
      </c>
      <c r="L72" s="97"/>
      <c r="M72" s="97"/>
      <c r="N72" s="99" t="s">
        <v>490</v>
      </c>
      <c r="O72" s="99"/>
      <c r="P72" s="169"/>
    </row>
    <row r="73" spans="2:16" ht="20.100000000000001" customHeight="1">
      <c r="B73" s="430"/>
      <c r="C73" s="431"/>
      <c r="D73" s="175"/>
      <c r="E73" s="80"/>
      <c r="F73" s="81"/>
      <c r="G73" s="164" t="s">
        <v>42</v>
      </c>
      <c r="H73" s="164"/>
      <c r="I73" s="164"/>
      <c r="J73" s="164"/>
      <c r="K73" s="203">
        <v>1967.16</v>
      </c>
      <c r="L73" s="97"/>
      <c r="M73" s="97"/>
      <c r="N73" s="99" t="s">
        <v>490</v>
      </c>
      <c r="O73" s="99"/>
      <c r="P73" s="169"/>
    </row>
    <row r="74" spans="2:16" ht="20.100000000000001" customHeight="1">
      <c r="B74" s="430"/>
      <c r="C74" s="431"/>
      <c r="D74" s="92" t="s">
        <v>43</v>
      </c>
      <c r="E74" s="92"/>
      <c r="F74" s="92"/>
      <c r="G74" s="159" t="s">
        <v>2515</v>
      </c>
      <c r="H74" s="159"/>
      <c r="I74" s="159"/>
      <c r="J74" s="159"/>
      <c r="K74" s="159"/>
      <c r="L74" s="159"/>
      <c r="M74" s="159"/>
      <c r="N74" s="159"/>
      <c r="O74" s="96"/>
      <c r="P74" s="131"/>
    </row>
    <row r="75" spans="2:16" ht="20.100000000000001" customHeight="1">
      <c r="B75" s="430"/>
      <c r="C75" s="431"/>
      <c r="D75" s="92"/>
      <c r="E75" s="92"/>
      <c r="F75" s="92"/>
      <c r="G75" s="205" t="s">
        <v>441</v>
      </c>
      <c r="H75" s="205"/>
      <c r="I75" s="205"/>
      <c r="J75" s="205"/>
      <c r="K75" s="205"/>
      <c r="L75" s="205"/>
      <c r="M75" s="205"/>
      <c r="N75" s="205"/>
      <c r="O75" s="174"/>
      <c r="P75" s="206"/>
    </row>
    <row r="76" spans="2:16" ht="39" customHeight="1">
      <c r="B76" s="430"/>
      <c r="C76" s="431"/>
      <c r="D76" s="92"/>
      <c r="E76" s="92"/>
      <c r="F76" s="92"/>
      <c r="G76" s="41"/>
      <c r="H76" s="135"/>
      <c r="I76" s="207"/>
      <c r="J76" s="207"/>
      <c r="K76" s="207"/>
      <c r="L76" s="207"/>
      <c r="M76" s="207"/>
      <c r="N76" s="207"/>
      <c r="O76" s="207"/>
      <c r="P76" s="208"/>
    </row>
    <row r="77" spans="2:16" ht="20.100000000000001" customHeight="1">
      <c r="B77" s="430"/>
      <c r="C77" s="431"/>
      <c r="D77" s="92" t="s">
        <v>44</v>
      </c>
      <c r="E77" s="92"/>
      <c r="F77" s="92"/>
      <c r="G77" s="159" t="s">
        <v>2516</v>
      </c>
      <c r="H77" s="159"/>
      <c r="I77" s="159"/>
      <c r="J77" s="159"/>
      <c r="K77" s="159"/>
      <c r="L77" s="159"/>
      <c r="M77" s="159"/>
      <c r="N77" s="159"/>
      <c r="O77" s="96"/>
      <c r="P77" s="131"/>
    </row>
    <row r="78" spans="2:16" ht="20.100000000000001" customHeight="1">
      <c r="B78" s="430"/>
      <c r="C78" s="431"/>
      <c r="D78" s="92"/>
      <c r="E78" s="92"/>
      <c r="F78" s="92"/>
      <c r="G78" s="205" t="s">
        <v>442</v>
      </c>
      <c r="H78" s="205"/>
      <c r="I78" s="205"/>
      <c r="J78" s="205"/>
      <c r="K78" s="205"/>
      <c r="L78" s="205"/>
      <c r="M78" s="205"/>
      <c r="N78" s="205"/>
      <c r="O78" s="174"/>
      <c r="P78" s="206"/>
    </row>
    <row r="79" spans="2:16" ht="39.75" customHeight="1">
      <c r="B79" s="430"/>
      <c r="C79" s="431"/>
      <c r="D79" s="92"/>
      <c r="E79" s="92"/>
      <c r="F79" s="92"/>
      <c r="G79" s="41"/>
      <c r="H79" s="135"/>
      <c r="I79" s="207"/>
      <c r="J79" s="207"/>
      <c r="K79" s="207"/>
      <c r="L79" s="207"/>
      <c r="M79" s="207"/>
      <c r="N79" s="207"/>
      <c r="O79" s="207"/>
      <c r="P79" s="208"/>
    </row>
    <row r="80" spans="2:16" ht="20.100000000000001" customHeight="1">
      <c r="B80" s="430"/>
      <c r="C80" s="431"/>
      <c r="D80" s="92" t="s">
        <v>39</v>
      </c>
      <c r="E80" s="92"/>
      <c r="F80" s="92"/>
      <c r="G80" s="159" t="s">
        <v>2517</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t="s">
        <v>2514</v>
      </c>
      <c r="L84" s="97"/>
      <c r="M84" s="97"/>
      <c r="N84" s="97"/>
      <c r="O84" s="97"/>
      <c r="P84" s="101"/>
    </row>
    <row r="85" spans="2:19" ht="20.100000000000001" customHeight="1">
      <c r="B85" s="430"/>
      <c r="C85" s="431"/>
      <c r="D85" s="92"/>
      <c r="E85" s="92"/>
      <c r="F85" s="92"/>
      <c r="G85" s="188"/>
      <c r="H85" s="174"/>
      <c r="I85" s="90"/>
      <c r="J85" s="91"/>
      <c r="K85" s="204" t="s">
        <v>439</v>
      </c>
      <c r="L85" s="99"/>
      <c r="M85" s="99"/>
      <c r="N85" s="99"/>
      <c r="O85" s="99"/>
      <c r="P85" s="169"/>
    </row>
    <row r="86" spans="2:19" ht="20.100000000000001" customHeight="1">
      <c r="B86" s="430"/>
      <c r="C86" s="431"/>
      <c r="D86" s="92"/>
      <c r="E86" s="92"/>
      <c r="F86" s="92"/>
      <c r="G86" s="188"/>
      <c r="H86" s="174"/>
      <c r="I86" s="90"/>
      <c r="J86" s="91"/>
      <c r="K86" s="60">
        <v>2018</v>
      </c>
      <c r="L86" s="39" t="s">
        <v>484</v>
      </c>
      <c r="M86" s="61">
        <v>11</v>
      </c>
      <c r="N86" s="39" t="s">
        <v>485</v>
      </c>
      <c r="O86" s="61">
        <v>1</v>
      </c>
      <c r="P86" s="40" t="s">
        <v>486</v>
      </c>
    </row>
    <row r="87" spans="2:19" ht="20.100000000000001" customHeight="1">
      <c r="B87" s="430"/>
      <c r="C87" s="431"/>
      <c r="D87" s="92"/>
      <c r="E87" s="92"/>
      <c r="F87" s="92"/>
      <c r="G87" s="188"/>
      <c r="H87" s="174"/>
      <c r="I87" s="90"/>
      <c r="J87" s="91"/>
      <c r="K87" s="204" t="s">
        <v>440</v>
      </c>
      <c r="L87" s="99"/>
      <c r="M87" s="99"/>
      <c r="N87" s="99"/>
      <c r="O87" s="99"/>
      <c r="P87" s="169"/>
    </row>
    <row r="88" spans="2:19" ht="20.100000000000001" customHeight="1">
      <c r="B88" s="430"/>
      <c r="C88" s="431"/>
      <c r="D88" s="92"/>
      <c r="E88" s="92"/>
      <c r="F88" s="92"/>
      <c r="G88" s="188"/>
      <c r="H88" s="175"/>
      <c r="I88" s="80"/>
      <c r="J88" s="81"/>
      <c r="K88" s="60">
        <v>2048</v>
      </c>
      <c r="L88" s="39" t="s">
        <v>484</v>
      </c>
      <c r="M88" s="61">
        <v>10</v>
      </c>
      <c r="N88" s="39" t="s">
        <v>485</v>
      </c>
      <c r="O88" s="61">
        <v>31</v>
      </c>
      <c r="P88" s="40" t="s">
        <v>486</v>
      </c>
    </row>
    <row r="89" spans="2:19" ht="20.100000000000001" customHeight="1">
      <c r="B89" s="432"/>
      <c r="C89" s="433"/>
      <c r="D89" s="92"/>
      <c r="E89" s="92"/>
      <c r="F89" s="92"/>
      <c r="G89" s="189"/>
      <c r="H89" s="99" t="s">
        <v>437</v>
      </c>
      <c r="I89" s="99"/>
      <c r="J89" s="100"/>
      <c r="K89" s="96" t="s">
        <v>2514</v>
      </c>
      <c r="L89" s="97"/>
      <c r="M89" s="97"/>
      <c r="N89" s="97"/>
      <c r="O89" s="97"/>
      <c r="P89" s="101"/>
    </row>
    <row r="90" spans="2:19" ht="20.100000000000001" customHeight="1">
      <c r="B90" s="114" t="s">
        <v>45</v>
      </c>
      <c r="C90" s="92"/>
      <c r="D90" s="211" t="s">
        <v>46</v>
      </c>
      <c r="E90" s="77"/>
      <c r="F90" s="78"/>
      <c r="G90" s="159" t="s">
        <v>2518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18</v>
      </c>
      <c r="K95" s="50" t="s">
        <v>490</v>
      </c>
      <c r="L95" s="96">
        <v>50</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4</v>
      </c>
      <c r="H105" s="100" t="s">
        <v>492</v>
      </c>
      <c r="I105" s="219" t="s">
        <v>66</v>
      </c>
      <c r="J105" s="219"/>
      <c r="K105" s="219"/>
      <c r="L105" s="219"/>
      <c r="M105" s="219"/>
      <c r="N105" s="96">
        <v>0</v>
      </c>
      <c r="O105" s="97"/>
      <c r="P105" s="37" t="s">
        <v>492</v>
      </c>
    </row>
    <row r="106" spans="2:19" ht="20.100000000000001" customHeight="1">
      <c r="B106" s="216"/>
      <c r="C106" s="217"/>
      <c r="D106" s="218"/>
      <c r="E106" s="138"/>
      <c r="F106" s="139"/>
      <c r="G106" s="96"/>
      <c r="H106" s="100"/>
      <c r="I106" s="213" t="s">
        <v>67</v>
      </c>
      <c r="J106" s="213"/>
      <c r="K106" s="213"/>
      <c r="L106" s="213"/>
      <c r="M106" s="213"/>
      <c r="N106" s="96">
        <v>4</v>
      </c>
      <c r="O106" s="97"/>
      <c r="P106" s="37" t="s">
        <v>492</v>
      </c>
    </row>
    <row r="107" spans="2:19" ht="20.100000000000001" customHeight="1">
      <c r="B107" s="216"/>
      <c r="C107" s="217"/>
      <c r="D107" s="115" t="s">
        <v>64</v>
      </c>
      <c r="E107" s="77"/>
      <c r="F107" s="78"/>
      <c r="G107" s="214">
        <v>6</v>
      </c>
      <c r="H107" s="78" t="s">
        <v>492</v>
      </c>
      <c r="I107" s="92" t="s">
        <v>68</v>
      </c>
      <c r="J107" s="92"/>
      <c r="K107" s="92"/>
      <c r="L107" s="92"/>
      <c r="M107" s="92"/>
      <c r="N107" s="96">
        <v>6</v>
      </c>
      <c r="O107" s="97"/>
      <c r="P107" s="37" t="s">
        <v>492</v>
      </c>
    </row>
    <row r="108" spans="2:19" ht="20.100000000000001" customHeight="1">
      <c r="B108" s="216"/>
      <c r="C108" s="217"/>
      <c r="D108" s="175"/>
      <c r="E108" s="80"/>
      <c r="F108" s="81"/>
      <c r="G108" s="215"/>
      <c r="H108" s="81"/>
      <c r="I108" s="92" t="s">
        <v>69</v>
      </c>
      <c r="J108" s="92"/>
      <c r="K108" s="92"/>
      <c r="L108" s="92"/>
      <c r="M108" s="92"/>
      <c r="N108" s="96">
        <v>0</v>
      </c>
      <c r="O108" s="97"/>
      <c r="P108" s="37" t="s">
        <v>492</v>
      </c>
    </row>
    <row r="109" spans="2:19" ht="20.100000000000001" customHeight="1">
      <c r="B109" s="216"/>
      <c r="C109" s="217"/>
      <c r="D109" s="211" t="s">
        <v>65</v>
      </c>
      <c r="E109" s="191"/>
      <c r="F109" s="192"/>
      <c r="G109" s="214">
        <v>1</v>
      </c>
      <c r="H109" s="235" t="s">
        <v>492</v>
      </c>
      <c r="I109" s="92" t="s">
        <v>81</v>
      </c>
      <c r="J109" s="92"/>
      <c r="K109" s="92"/>
      <c r="L109" s="92"/>
      <c r="M109" s="92"/>
      <c r="N109" s="96">
        <v>0</v>
      </c>
      <c r="O109" s="97"/>
      <c r="P109" s="37" t="s">
        <v>492</v>
      </c>
    </row>
    <row r="110" spans="2:19" ht="20.100000000000001" customHeight="1">
      <c r="B110" s="216"/>
      <c r="C110" s="217"/>
      <c r="D110" s="233"/>
      <c r="E110" s="194"/>
      <c r="F110" s="195"/>
      <c r="G110" s="234"/>
      <c r="H110" s="236"/>
      <c r="I110" s="92" t="s">
        <v>82</v>
      </c>
      <c r="J110" s="92"/>
      <c r="K110" s="92"/>
      <c r="L110" s="92"/>
      <c r="M110" s="92"/>
      <c r="N110" s="96">
        <v>1</v>
      </c>
      <c r="O110" s="97"/>
      <c r="P110" s="37" t="s">
        <v>492</v>
      </c>
    </row>
    <row r="111" spans="2:19" ht="20.100000000000001" customHeight="1">
      <c r="B111" s="216"/>
      <c r="C111" s="217"/>
      <c r="D111" s="233"/>
      <c r="E111" s="194"/>
      <c r="F111" s="195"/>
      <c r="G111" s="234"/>
      <c r="H111" s="236"/>
      <c r="I111" s="92" t="s">
        <v>83</v>
      </c>
      <c r="J111" s="92"/>
      <c r="K111" s="92"/>
      <c r="L111" s="92"/>
      <c r="M111" s="92"/>
      <c r="N111" s="96">
        <v>0</v>
      </c>
      <c r="O111" s="97"/>
      <c r="P111" s="37" t="s">
        <v>492</v>
      </c>
    </row>
    <row r="112" spans="2:19" ht="39" customHeight="1">
      <c r="B112" s="216"/>
      <c r="C112" s="217"/>
      <c r="D112" s="227"/>
      <c r="E112" s="228"/>
      <c r="F112" s="224"/>
      <c r="G112" s="215"/>
      <c r="H112" s="237"/>
      <c r="I112" s="204" t="s">
        <v>71</v>
      </c>
      <c r="J112" s="99"/>
      <c r="K112" s="225"/>
      <c r="L112" s="207"/>
      <c r="M112" s="226"/>
      <c r="N112" s="96">
        <v>0</v>
      </c>
      <c r="O112" s="97"/>
      <c r="P112" s="37" t="s">
        <v>492</v>
      </c>
    </row>
    <row r="113" spans="2:16" ht="20.100000000000001" customHeight="1">
      <c r="B113" s="216"/>
      <c r="C113" s="217"/>
      <c r="D113" s="204" t="s">
        <v>78</v>
      </c>
      <c r="E113" s="99"/>
      <c r="F113" s="100"/>
      <c r="G113" s="159" t="s">
        <v>2514</v>
      </c>
      <c r="H113" s="159"/>
      <c r="I113" s="159"/>
      <c r="J113" s="159"/>
      <c r="K113" s="159"/>
      <c r="L113" s="159"/>
      <c r="M113" s="159"/>
      <c r="N113" s="159"/>
      <c r="O113" s="96"/>
      <c r="P113" s="131"/>
    </row>
    <row r="114" spans="2:16" ht="20.100000000000001" customHeight="1">
      <c r="B114" s="216"/>
      <c r="C114" s="217"/>
      <c r="D114" s="211" t="s">
        <v>79</v>
      </c>
      <c r="E114" s="191"/>
      <c r="F114" s="192"/>
      <c r="G114" s="214" t="s">
        <v>2519</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2520</v>
      </c>
      <c r="H116" s="159"/>
      <c r="I116" s="159"/>
      <c r="J116" s="159"/>
      <c r="K116" s="159"/>
      <c r="L116" s="159"/>
      <c r="M116" s="159"/>
      <c r="N116" s="159"/>
      <c r="O116" s="96"/>
      <c r="P116" s="131"/>
    </row>
    <row r="117" spans="2:16" ht="20.100000000000001" customHeight="1">
      <c r="B117" s="190" t="s">
        <v>70</v>
      </c>
      <c r="C117" s="192"/>
      <c r="D117" s="204" t="s">
        <v>72</v>
      </c>
      <c r="E117" s="99"/>
      <c r="F117" s="100"/>
      <c r="G117" s="159" t="s">
        <v>2514</v>
      </c>
      <c r="H117" s="159"/>
      <c r="I117" s="159"/>
      <c r="J117" s="159"/>
      <c r="K117" s="159"/>
      <c r="L117" s="159"/>
      <c r="M117" s="159"/>
      <c r="N117" s="159"/>
      <c r="O117" s="96"/>
      <c r="P117" s="131"/>
    </row>
    <row r="118" spans="2:16" ht="20.100000000000001" customHeight="1">
      <c r="B118" s="193"/>
      <c r="C118" s="195"/>
      <c r="D118" s="218" t="s">
        <v>73</v>
      </c>
      <c r="E118" s="138"/>
      <c r="F118" s="139"/>
      <c r="G118" s="159" t="s">
        <v>2514</v>
      </c>
      <c r="H118" s="159"/>
      <c r="I118" s="159"/>
      <c r="J118" s="159"/>
      <c r="K118" s="159"/>
      <c r="L118" s="159"/>
      <c r="M118" s="159"/>
      <c r="N118" s="159"/>
      <c r="O118" s="96"/>
      <c r="P118" s="131"/>
    </row>
    <row r="119" spans="2:16" ht="20.100000000000001" customHeight="1">
      <c r="B119" s="193"/>
      <c r="C119" s="195"/>
      <c r="D119" s="220" t="s">
        <v>74</v>
      </c>
      <c r="E119" s="221"/>
      <c r="F119" s="222"/>
      <c r="G119" s="159" t="s">
        <v>2514</v>
      </c>
      <c r="H119" s="159"/>
      <c r="I119" s="159"/>
      <c r="J119" s="159"/>
      <c r="K119" s="159"/>
      <c r="L119" s="159"/>
      <c r="M119" s="159"/>
      <c r="N119" s="159"/>
      <c r="O119" s="96"/>
      <c r="P119" s="131"/>
    </row>
    <row r="120" spans="2:16" ht="20.100000000000001" customHeight="1">
      <c r="B120" s="193"/>
      <c r="C120" s="195"/>
      <c r="D120" s="204" t="s">
        <v>75</v>
      </c>
      <c r="E120" s="99"/>
      <c r="F120" s="100"/>
      <c r="G120" s="159" t="s">
        <v>2514</v>
      </c>
      <c r="H120" s="159"/>
      <c r="I120" s="159"/>
      <c r="J120" s="159"/>
      <c r="K120" s="159"/>
      <c r="L120" s="159"/>
      <c r="M120" s="159"/>
      <c r="N120" s="159"/>
      <c r="O120" s="96"/>
      <c r="P120" s="131"/>
    </row>
    <row r="121" spans="2:16" ht="20.100000000000001" customHeight="1">
      <c r="B121" s="193"/>
      <c r="C121" s="195"/>
      <c r="D121" s="204" t="s">
        <v>76</v>
      </c>
      <c r="E121" s="99"/>
      <c r="F121" s="100"/>
      <c r="G121" s="159" t="s">
        <v>2514</v>
      </c>
      <c r="H121" s="159"/>
      <c r="I121" s="159"/>
      <c r="J121" s="159"/>
      <c r="K121" s="159"/>
      <c r="L121" s="159"/>
      <c r="M121" s="159"/>
      <c r="N121" s="159"/>
      <c r="O121" s="96"/>
      <c r="P121" s="131"/>
    </row>
    <row r="122" spans="2:16" ht="20.100000000000001" customHeight="1">
      <c r="B122" s="223"/>
      <c r="C122" s="224"/>
      <c r="D122" s="204" t="s">
        <v>77</v>
      </c>
      <c r="E122" s="99"/>
      <c r="F122" s="100"/>
      <c r="G122" s="159" t="s">
        <v>2514</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2521</v>
      </c>
      <c r="H123" s="159"/>
      <c r="I123" s="159"/>
      <c r="J123" s="159"/>
      <c r="K123" s="159"/>
      <c r="L123" s="159"/>
      <c r="M123" s="159"/>
      <c r="N123" s="159"/>
      <c r="O123" s="96"/>
      <c r="P123" s="131"/>
    </row>
    <row r="124" spans="2:16" ht="20.100000000000001" customHeight="1">
      <c r="B124" s="193"/>
      <c r="C124" s="195"/>
      <c r="D124" s="218" t="s">
        <v>446</v>
      </c>
      <c r="E124" s="138"/>
      <c r="F124" s="139"/>
      <c r="G124" s="159"/>
      <c r="H124" s="159"/>
      <c r="I124" s="159"/>
      <c r="J124" s="159"/>
      <c r="K124" s="159"/>
      <c r="L124" s="159"/>
      <c r="M124" s="159"/>
      <c r="N124" s="159"/>
      <c r="O124" s="96"/>
      <c r="P124" s="131"/>
    </row>
    <row r="125" spans="2:16" ht="20.100000000000001" customHeight="1">
      <c r="B125" s="193"/>
      <c r="C125" s="195"/>
      <c r="D125" s="220" t="s">
        <v>447</v>
      </c>
      <c r="E125" s="221"/>
      <c r="F125" s="222"/>
      <c r="G125" s="159" t="s">
        <v>2522</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t="s">
        <v>2527</v>
      </c>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2525</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2523</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2523</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2523</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4" t="s">
        <v>416</v>
      </c>
      <c r="C144" s="435"/>
      <c r="D144" s="435"/>
      <c r="E144" s="436"/>
      <c r="F144" s="259" t="s">
        <v>531</v>
      </c>
      <c r="G144" s="260"/>
      <c r="H144" s="260"/>
      <c r="I144" s="260"/>
      <c r="J144" s="261"/>
      <c r="K144" s="262" t="s">
        <v>2519</v>
      </c>
      <c r="L144" s="262"/>
      <c r="M144" s="262"/>
      <c r="N144" s="262"/>
      <c r="O144" s="108"/>
      <c r="P144" s="263"/>
    </row>
    <row r="145" spans="1:16" ht="20.100000000000001" customHeight="1">
      <c r="B145" s="437"/>
      <c r="C145" s="438"/>
      <c r="D145" s="438"/>
      <c r="E145" s="439"/>
      <c r="F145" s="220" t="s">
        <v>408</v>
      </c>
      <c r="G145" s="221"/>
      <c r="H145" s="221"/>
      <c r="I145" s="221"/>
      <c r="J145" s="222"/>
      <c r="K145" s="159" t="s">
        <v>2519</v>
      </c>
      <c r="L145" s="159"/>
      <c r="M145" s="159"/>
      <c r="N145" s="159"/>
      <c r="O145" s="96"/>
      <c r="P145" s="131"/>
    </row>
    <row r="146" spans="1:16" ht="20.100000000000001" customHeight="1">
      <c r="B146" s="437"/>
      <c r="C146" s="438"/>
      <c r="D146" s="438"/>
      <c r="E146" s="439"/>
      <c r="F146" s="204" t="s">
        <v>94</v>
      </c>
      <c r="G146" s="99"/>
      <c r="H146" s="99"/>
      <c r="I146" s="99"/>
      <c r="J146" s="100"/>
      <c r="K146" s="159" t="s">
        <v>2514</v>
      </c>
      <c r="L146" s="159"/>
      <c r="M146" s="159"/>
      <c r="N146" s="159"/>
      <c r="O146" s="96"/>
      <c r="P146" s="131"/>
    </row>
    <row r="147" spans="1:16" ht="20.100000000000001" customHeight="1">
      <c r="B147" s="437"/>
      <c r="C147" s="438"/>
      <c r="D147" s="438"/>
      <c r="E147" s="439"/>
      <c r="F147" s="204" t="s">
        <v>95</v>
      </c>
      <c r="G147" s="99"/>
      <c r="H147" s="99"/>
      <c r="I147" s="99"/>
      <c r="J147" s="100"/>
      <c r="K147" s="159" t="s">
        <v>2514</v>
      </c>
      <c r="L147" s="159"/>
      <c r="M147" s="159"/>
      <c r="N147" s="159"/>
      <c r="O147" s="96"/>
      <c r="P147" s="131"/>
    </row>
    <row r="148" spans="1:16" ht="20.100000000000001" customHeight="1">
      <c r="B148" s="437"/>
      <c r="C148" s="438"/>
      <c r="D148" s="438"/>
      <c r="E148" s="439"/>
      <c r="F148" s="204" t="s">
        <v>409</v>
      </c>
      <c r="G148" s="99"/>
      <c r="H148" s="99"/>
      <c r="I148" s="99"/>
      <c r="J148" s="100"/>
      <c r="K148" s="159" t="s">
        <v>2519</v>
      </c>
      <c r="L148" s="159"/>
      <c r="M148" s="159"/>
      <c r="N148" s="159"/>
      <c r="O148" s="96"/>
      <c r="P148" s="131"/>
    </row>
    <row r="149" spans="1:16" ht="20.100000000000001" customHeight="1">
      <c r="A149" s="4"/>
      <c r="B149" s="437"/>
      <c r="C149" s="438"/>
      <c r="D149" s="438"/>
      <c r="E149" s="439"/>
      <c r="F149" s="204" t="s">
        <v>96</v>
      </c>
      <c r="G149" s="99"/>
      <c r="H149" s="99"/>
      <c r="I149" s="99"/>
      <c r="J149" s="100"/>
      <c r="K149" s="159" t="s">
        <v>2514</v>
      </c>
      <c r="L149" s="159"/>
      <c r="M149" s="159"/>
      <c r="N149" s="159"/>
      <c r="O149" s="96"/>
      <c r="P149" s="131"/>
    </row>
    <row r="150" spans="1:16" ht="20.100000000000001" customHeight="1">
      <c r="B150" s="437"/>
      <c r="C150" s="438"/>
      <c r="D150" s="438"/>
      <c r="E150" s="439"/>
      <c r="F150" s="204" t="s">
        <v>410</v>
      </c>
      <c r="G150" s="99"/>
      <c r="H150" s="99"/>
      <c r="I150" s="99"/>
      <c r="J150" s="100"/>
      <c r="K150" s="159" t="s">
        <v>2514</v>
      </c>
      <c r="L150" s="159"/>
      <c r="M150" s="159"/>
      <c r="N150" s="159"/>
      <c r="O150" s="96"/>
      <c r="P150" s="131"/>
    </row>
    <row r="151" spans="1:16" ht="20.100000000000001" customHeight="1">
      <c r="B151" s="437"/>
      <c r="C151" s="438"/>
      <c r="D151" s="438"/>
      <c r="E151" s="439"/>
      <c r="F151" s="204" t="s">
        <v>411</v>
      </c>
      <c r="G151" s="99"/>
      <c r="H151" s="99"/>
      <c r="I151" s="99"/>
      <c r="J151" s="100"/>
      <c r="K151" s="159" t="s">
        <v>2514</v>
      </c>
      <c r="L151" s="159"/>
      <c r="M151" s="159"/>
      <c r="N151" s="159"/>
      <c r="O151" s="96"/>
      <c r="P151" s="131"/>
    </row>
    <row r="152" spans="1:16" ht="20.100000000000001" customHeight="1">
      <c r="B152" s="437"/>
      <c r="C152" s="438"/>
      <c r="D152" s="438"/>
      <c r="E152" s="439"/>
      <c r="F152" s="204" t="s">
        <v>415</v>
      </c>
      <c r="G152" s="99"/>
      <c r="H152" s="99"/>
      <c r="I152" s="99"/>
      <c r="J152" s="100"/>
      <c r="K152" s="159" t="s">
        <v>2514</v>
      </c>
      <c r="L152" s="159"/>
      <c r="M152" s="159"/>
      <c r="N152" s="159"/>
      <c r="O152" s="96"/>
      <c r="P152" s="131"/>
    </row>
    <row r="153" spans="1:16" ht="20.100000000000001" customHeight="1">
      <c r="B153" s="437"/>
      <c r="C153" s="438"/>
      <c r="D153" s="438"/>
      <c r="E153" s="439"/>
      <c r="F153" s="204" t="s">
        <v>530</v>
      </c>
      <c r="G153" s="99"/>
      <c r="H153" s="99"/>
      <c r="I153" s="99"/>
      <c r="J153" s="100"/>
      <c r="K153" s="159" t="s">
        <v>2514</v>
      </c>
      <c r="L153" s="159"/>
      <c r="M153" s="159"/>
      <c r="N153" s="159"/>
      <c r="O153" s="96"/>
      <c r="P153" s="131"/>
    </row>
    <row r="154" spans="1:16" ht="20.100000000000001" customHeight="1">
      <c r="B154" s="437"/>
      <c r="C154" s="438"/>
      <c r="D154" s="438"/>
      <c r="E154" s="439"/>
      <c r="F154" s="252" t="s">
        <v>97</v>
      </c>
      <c r="G154" s="253"/>
      <c r="H154" s="254"/>
      <c r="I154" s="264" t="s">
        <v>99</v>
      </c>
      <c r="J154" s="107"/>
      <c r="K154" s="159" t="s">
        <v>2519</v>
      </c>
      <c r="L154" s="159"/>
      <c r="M154" s="159"/>
      <c r="N154" s="159"/>
      <c r="O154" s="96"/>
      <c r="P154" s="131"/>
    </row>
    <row r="155" spans="1:16" ht="20.100000000000001" customHeight="1">
      <c r="B155" s="437"/>
      <c r="C155" s="438"/>
      <c r="D155" s="438"/>
      <c r="E155" s="439"/>
      <c r="F155" s="255"/>
      <c r="G155" s="256"/>
      <c r="H155" s="257"/>
      <c r="I155" s="106" t="s">
        <v>100</v>
      </c>
      <c r="J155" s="107"/>
      <c r="K155" s="159" t="s">
        <v>2519</v>
      </c>
      <c r="L155" s="159"/>
      <c r="M155" s="159"/>
      <c r="N155" s="159"/>
      <c r="O155" s="96"/>
      <c r="P155" s="131"/>
    </row>
    <row r="156" spans="1:16" ht="20.100000000000001" customHeight="1">
      <c r="B156" s="437"/>
      <c r="C156" s="438"/>
      <c r="D156" s="438"/>
      <c r="E156" s="439"/>
      <c r="F156" s="249" t="s">
        <v>98</v>
      </c>
      <c r="G156" s="250"/>
      <c r="H156" s="251"/>
      <c r="I156" s="93" t="s">
        <v>532</v>
      </c>
      <c r="J156" s="95"/>
      <c r="K156" s="159" t="s">
        <v>2519</v>
      </c>
      <c r="L156" s="159"/>
      <c r="M156" s="159"/>
      <c r="N156" s="159"/>
      <c r="O156" s="96"/>
      <c r="P156" s="131"/>
    </row>
    <row r="157" spans="1:16" ht="20.100000000000001" customHeight="1">
      <c r="B157" s="437"/>
      <c r="C157" s="438"/>
      <c r="D157" s="438"/>
      <c r="E157" s="439"/>
      <c r="F157" s="249"/>
      <c r="G157" s="250"/>
      <c r="H157" s="251"/>
      <c r="I157" s="93" t="s">
        <v>533</v>
      </c>
      <c r="J157" s="95"/>
      <c r="K157" s="159" t="s">
        <v>2519</v>
      </c>
      <c r="L157" s="159"/>
      <c r="M157" s="159"/>
      <c r="N157" s="159"/>
      <c r="O157" s="96"/>
      <c r="P157" s="131"/>
    </row>
    <row r="158" spans="1:16" ht="20.100000000000001" customHeight="1">
      <c r="B158" s="437"/>
      <c r="C158" s="438"/>
      <c r="D158" s="438"/>
      <c r="E158" s="439"/>
      <c r="F158" s="249"/>
      <c r="G158" s="250"/>
      <c r="H158" s="251"/>
      <c r="I158" s="93" t="s">
        <v>100</v>
      </c>
      <c r="J158" s="95"/>
      <c r="K158" s="159" t="s">
        <v>2519</v>
      </c>
      <c r="L158" s="159"/>
      <c r="M158" s="159"/>
      <c r="N158" s="159"/>
      <c r="O158" s="96"/>
      <c r="P158" s="131"/>
    </row>
    <row r="159" spans="1:16" ht="20.100000000000001" customHeight="1">
      <c r="B159" s="437"/>
      <c r="C159" s="438"/>
      <c r="D159" s="438"/>
      <c r="E159" s="439"/>
      <c r="F159" s="249"/>
      <c r="G159" s="250"/>
      <c r="H159" s="251"/>
      <c r="I159" s="249" t="s">
        <v>101</v>
      </c>
      <c r="J159" s="251"/>
      <c r="K159" s="159" t="s">
        <v>2519</v>
      </c>
      <c r="L159" s="159"/>
      <c r="M159" s="159"/>
      <c r="N159" s="159"/>
      <c r="O159" s="96"/>
      <c r="P159" s="131"/>
    </row>
    <row r="160" spans="1:16" ht="20.100000000000001" customHeight="1">
      <c r="B160" s="437"/>
      <c r="C160" s="438"/>
      <c r="D160" s="438"/>
      <c r="E160" s="439"/>
      <c r="F160" s="249" t="s">
        <v>425</v>
      </c>
      <c r="G160" s="250"/>
      <c r="H160" s="251"/>
      <c r="I160" s="93" t="s">
        <v>99</v>
      </c>
      <c r="J160" s="95"/>
      <c r="K160" s="159" t="s">
        <v>2514</v>
      </c>
      <c r="L160" s="159"/>
      <c r="M160" s="159"/>
      <c r="N160" s="159"/>
      <c r="O160" s="96"/>
      <c r="P160" s="131"/>
    </row>
    <row r="161" spans="2:20" ht="20.100000000000001" customHeight="1">
      <c r="B161" s="437"/>
      <c r="C161" s="438"/>
      <c r="D161" s="438"/>
      <c r="E161" s="439"/>
      <c r="F161" s="249"/>
      <c r="G161" s="250"/>
      <c r="H161" s="251"/>
      <c r="I161" s="93" t="s">
        <v>100</v>
      </c>
      <c r="J161" s="95"/>
      <c r="K161" s="159" t="s">
        <v>2519</v>
      </c>
      <c r="L161" s="159"/>
      <c r="M161" s="159"/>
      <c r="N161" s="159"/>
      <c r="O161" s="96"/>
      <c r="P161" s="131"/>
    </row>
    <row r="162" spans="2:20" ht="20.100000000000001" customHeight="1">
      <c r="B162" s="437"/>
      <c r="C162" s="438"/>
      <c r="D162" s="438"/>
      <c r="E162" s="439"/>
      <c r="F162" s="249"/>
      <c r="G162" s="250"/>
      <c r="H162" s="251"/>
      <c r="I162" s="255" t="s">
        <v>101</v>
      </c>
      <c r="J162" s="257"/>
      <c r="K162" s="159" t="s">
        <v>2519</v>
      </c>
      <c r="L162" s="159"/>
      <c r="M162" s="159"/>
      <c r="N162" s="159"/>
      <c r="O162" s="96"/>
      <c r="P162" s="131"/>
    </row>
    <row r="163" spans="2:20" ht="20.100000000000001" customHeight="1">
      <c r="B163" s="437"/>
      <c r="C163" s="438"/>
      <c r="D163" s="438"/>
      <c r="E163" s="439"/>
      <c r="F163" s="249"/>
      <c r="G163" s="250"/>
      <c r="H163" s="251"/>
      <c r="I163" s="93" t="s">
        <v>426</v>
      </c>
      <c r="J163" s="95"/>
      <c r="K163" s="159" t="s">
        <v>2519</v>
      </c>
      <c r="L163" s="159"/>
      <c r="M163" s="159"/>
      <c r="N163" s="159"/>
      <c r="O163" s="96"/>
      <c r="P163" s="131"/>
    </row>
    <row r="164" spans="2:20" ht="20.100000000000001" customHeight="1">
      <c r="B164" s="437"/>
      <c r="C164" s="438"/>
      <c r="D164" s="438"/>
      <c r="E164" s="439"/>
      <c r="F164" s="249"/>
      <c r="G164" s="250"/>
      <c r="H164" s="251"/>
      <c r="I164" s="255" t="s">
        <v>427</v>
      </c>
      <c r="J164" s="257"/>
      <c r="K164" s="159" t="s">
        <v>2519</v>
      </c>
      <c r="L164" s="159"/>
      <c r="M164" s="159"/>
      <c r="N164" s="159"/>
      <c r="O164" s="96"/>
      <c r="P164" s="131"/>
    </row>
    <row r="165" spans="2:20" ht="20.100000000000001" customHeight="1">
      <c r="B165" s="437"/>
      <c r="C165" s="438"/>
      <c r="D165" s="438"/>
      <c r="E165" s="439"/>
      <c r="F165" s="252" t="s">
        <v>428</v>
      </c>
      <c r="G165" s="253"/>
      <c r="H165" s="254"/>
      <c r="I165" s="264" t="s">
        <v>99</v>
      </c>
      <c r="J165" s="107"/>
      <c r="K165" s="159" t="s">
        <v>2519</v>
      </c>
      <c r="L165" s="159"/>
      <c r="M165" s="159"/>
      <c r="N165" s="159"/>
      <c r="O165" s="96"/>
      <c r="P165" s="131"/>
    </row>
    <row r="166" spans="2:20" ht="20.100000000000001" customHeight="1">
      <c r="B166" s="440"/>
      <c r="C166" s="441"/>
      <c r="D166" s="441"/>
      <c r="E166" s="442"/>
      <c r="F166" s="255"/>
      <c r="G166" s="256"/>
      <c r="H166" s="257"/>
      <c r="I166" s="106" t="s">
        <v>100</v>
      </c>
      <c r="J166" s="107"/>
      <c r="K166" s="159" t="s">
        <v>2519</v>
      </c>
      <c r="L166" s="159"/>
      <c r="M166" s="159"/>
      <c r="N166" s="159"/>
      <c r="O166" s="96"/>
      <c r="P166" s="131"/>
    </row>
    <row r="167" spans="2:20" ht="20.100000000000001" customHeight="1">
      <c r="B167" s="190" t="s">
        <v>102</v>
      </c>
      <c r="C167" s="191"/>
      <c r="D167" s="191"/>
      <c r="E167" s="191"/>
      <c r="F167" s="192"/>
      <c r="G167" s="131" t="s">
        <v>2519</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2528</v>
      </c>
      <c r="G172" s="171" t="s">
        <v>474</v>
      </c>
      <c r="H172" s="171"/>
      <c r="I172" s="171"/>
      <c r="J172" s="171"/>
      <c r="K172" s="171"/>
      <c r="L172" s="171"/>
      <c r="M172" s="171"/>
      <c r="N172" s="171"/>
      <c r="O172" s="171"/>
      <c r="P172" s="186"/>
    </row>
    <row r="173" spans="2:20" ht="20.100000000000001" customHeight="1">
      <c r="B173" s="114"/>
      <c r="C173" s="92"/>
      <c r="D173" s="92"/>
      <c r="E173" s="92"/>
      <c r="F173" s="14" t="s">
        <v>2528</v>
      </c>
      <c r="G173" s="99" t="s">
        <v>475</v>
      </c>
      <c r="H173" s="99"/>
      <c r="I173" s="99"/>
      <c r="J173" s="99"/>
      <c r="K173" s="99"/>
      <c r="L173" s="99"/>
      <c r="M173" s="99"/>
      <c r="N173" s="99"/>
      <c r="O173" s="99"/>
      <c r="P173" s="169"/>
    </row>
    <row r="174" spans="2:20" ht="20.100000000000001" customHeight="1">
      <c r="B174" s="114"/>
      <c r="C174" s="92"/>
      <c r="D174" s="92"/>
      <c r="E174" s="92"/>
      <c r="F174" s="14" t="s">
        <v>2528</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7"/>
      <c r="L175" s="207"/>
      <c r="M175" s="207"/>
      <c r="N175" s="207"/>
      <c r="O175" s="207"/>
      <c r="P175" s="208"/>
    </row>
    <row r="176" spans="2:20" ht="39.9" customHeight="1">
      <c r="B176" s="279" t="s">
        <v>106</v>
      </c>
      <c r="C176" s="280"/>
      <c r="D176" s="82">
        <v>1</v>
      </c>
      <c r="E176" s="202"/>
      <c r="F176" s="92" t="s">
        <v>5</v>
      </c>
      <c r="G176" s="92"/>
      <c r="H176" s="92"/>
      <c r="I176" s="85" t="s">
        <v>2529</v>
      </c>
      <c r="J176" s="86"/>
      <c r="K176" s="86"/>
      <c r="L176" s="86"/>
      <c r="M176" s="86"/>
      <c r="N176" s="86"/>
      <c r="O176" s="87"/>
      <c r="P176" s="88"/>
    </row>
    <row r="177" spans="2:16" ht="39.9" customHeight="1">
      <c r="B177" s="281"/>
      <c r="C177" s="282"/>
      <c r="D177" s="82"/>
      <c r="E177" s="202"/>
      <c r="F177" s="92" t="s">
        <v>108</v>
      </c>
      <c r="G177" s="92"/>
      <c r="H177" s="92"/>
      <c r="I177" s="85" t="s">
        <v>2530</v>
      </c>
      <c r="J177" s="86"/>
      <c r="K177" s="86"/>
      <c r="L177" s="86"/>
      <c r="M177" s="86"/>
      <c r="N177" s="86"/>
      <c r="O177" s="87"/>
      <c r="P177" s="88"/>
    </row>
    <row r="178" spans="2:16" ht="39.9" customHeight="1">
      <c r="B178" s="281"/>
      <c r="C178" s="282"/>
      <c r="D178" s="82"/>
      <c r="E178" s="202"/>
      <c r="F178" s="92" t="s">
        <v>109</v>
      </c>
      <c r="G178" s="92"/>
      <c r="H178" s="92"/>
      <c r="I178" s="85" t="s">
        <v>2532</v>
      </c>
      <c r="J178" s="86"/>
      <c r="K178" s="86"/>
      <c r="L178" s="86"/>
      <c r="M178" s="86"/>
      <c r="N178" s="86"/>
      <c r="O178" s="87"/>
      <c r="P178" s="88"/>
    </row>
    <row r="179" spans="2:16" ht="39.9" customHeight="1">
      <c r="B179" s="281"/>
      <c r="C179" s="282"/>
      <c r="D179" s="82"/>
      <c r="E179" s="202"/>
      <c r="F179" s="92" t="s">
        <v>429</v>
      </c>
      <c r="G179" s="92"/>
      <c r="H179" s="92"/>
      <c r="I179" s="85" t="s">
        <v>2532</v>
      </c>
      <c r="J179" s="86"/>
      <c r="K179" s="86"/>
      <c r="L179" s="86"/>
      <c r="M179" s="86"/>
      <c r="N179" s="86"/>
      <c r="O179" s="87"/>
      <c r="P179" s="88"/>
    </row>
    <row r="180" spans="2:16" ht="39.9" customHeight="1">
      <c r="B180" s="281"/>
      <c r="C180" s="282"/>
      <c r="D180" s="82"/>
      <c r="E180" s="202"/>
      <c r="F180" s="92" t="s">
        <v>110</v>
      </c>
      <c r="G180" s="92"/>
      <c r="H180" s="92"/>
      <c r="I180" s="85" t="s">
        <v>2531</v>
      </c>
      <c r="J180" s="86"/>
      <c r="K180" s="86"/>
      <c r="L180" s="86"/>
      <c r="M180" s="86"/>
      <c r="N180" s="86"/>
      <c r="O180" s="87"/>
      <c r="P180" s="88"/>
    </row>
    <row r="181" spans="2:16" ht="39.9" customHeight="1">
      <c r="B181" s="281"/>
      <c r="C181" s="282"/>
      <c r="D181" s="82">
        <v>2</v>
      </c>
      <c r="E181" s="202"/>
      <c r="F181" s="92" t="s">
        <v>5</v>
      </c>
      <c r="G181" s="92"/>
      <c r="H181" s="92"/>
      <c r="I181" s="85" t="s">
        <v>2533</v>
      </c>
      <c r="J181" s="86"/>
      <c r="K181" s="86"/>
      <c r="L181" s="86"/>
      <c r="M181" s="86"/>
      <c r="N181" s="86"/>
      <c r="O181" s="87"/>
      <c r="P181" s="88"/>
    </row>
    <row r="182" spans="2:16" ht="39.9" customHeight="1">
      <c r="B182" s="281"/>
      <c r="C182" s="282"/>
      <c r="D182" s="82"/>
      <c r="E182" s="202"/>
      <c r="F182" s="92" t="s">
        <v>108</v>
      </c>
      <c r="G182" s="92"/>
      <c r="H182" s="92"/>
      <c r="I182" s="85" t="s">
        <v>2535</v>
      </c>
      <c r="J182" s="86"/>
      <c r="K182" s="86"/>
      <c r="L182" s="86"/>
      <c r="M182" s="86"/>
      <c r="N182" s="86"/>
      <c r="O182" s="87"/>
      <c r="P182" s="88"/>
    </row>
    <row r="183" spans="2:16" ht="39.9" customHeight="1">
      <c r="B183" s="281"/>
      <c r="C183" s="282"/>
      <c r="D183" s="82"/>
      <c r="E183" s="202"/>
      <c r="F183" s="92" t="s">
        <v>109</v>
      </c>
      <c r="G183" s="92"/>
      <c r="H183" s="92"/>
      <c r="I183" s="85" t="s">
        <v>2534</v>
      </c>
      <c r="J183" s="86"/>
      <c r="K183" s="86"/>
      <c r="L183" s="86"/>
      <c r="M183" s="86"/>
      <c r="N183" s="86"/>
      <c r="O183" s="87"/>
      <c r="P183" s="88"/>
    </row>
    <row r="184" spans="2:16" ht="39.9" customHeight="1">
      <c r="B184" s="281"/>
      <c r="C184" s="282"/>
      <c r="D184" s="82"/>
      <c r="E184" s="202"/>
      <c r="F184" s="92" t="s">
        <v>429</v>
      </c>
      <c r="G184" s="92"/>
      <c r="H184" s="92"/>
      <c r="I184" s="85" t="s">
        <v>2534</v>
      </c>
      <c r="J184" s="86"/>
      <c r="K184" s="86"/>
      <c r="L184" s="86"/>
      <c r="M184" s="86"/>
      <c r="N184" s="86"/>
      <c r="O184" s="87"/>
      <c r="P184" s="88"/>
    </row>
    <row r="185" spans="2:16" ht="39.9" customHeight="1">
      <c r="B185" s="281"/>
      <c r="C185" s="282"/>
      <c r="D185" s="82"/>
      <c r="E185" s="202"/>
      <c r="F185" s="92" t="s">
        <v>110</v>
      </c>
      <c r="G185" s="92"/>
      <c r="H185" s="92"/>
      <c r="I185" s="85" t="s">
        <v>2531</v>
      </c>
      <c r="J185" s="86"/>
      <c r="K185" s="86"/>
      <c r="L185" s="86"/>
      <c r="M185" s="86"/>
      <c r="N185" s="86"/>
      <c r="O185" s="87"/>
      <c r="P185" s="88"/>
    </row>
    <row r="186" spans="2:16" ht="39.9" customHeight="1">
      <c r="B186" s="281"/>
      <c r="C186" s="282"/>
      <c r="D186" s="269">
        <v>3</v>
      </c>
      <c r="E186" s="235"/>
      <c r="F186" s="92" t="s">
        <v>5</v>
      </c>
      <c r="G186" s="92"/>
      <c r="H186" s="92"/>
      <c r="I186" s="85" t="s">
        <v>2536</v>
      </c>
      <c r="J186" s="86"/>
      <c r="K186" s="86"/>
      <c r="L186" s="86"/>
      <c r="M186" s="86"/>
      <c r="N186" s="86"/>
      <c r="O186" s="87"/>
      <c r="P186" s="88"/>
    </row>
    <row r="187" spans="2:16" ht="39.9" customHeight="1">
      <c r="B187" s="281"/>
      <c r="C187" s="282"/>
      <c r="D187" s="270"/>
      <c r="E187" s="236"/>
      <c r="F187" s="92" t="s">
        <v>108</v>
      </c>
      <c r="G187" s="92"/>
      <c r="H187" s="92"/>
      <c r="I187" s="85" t="s">
        <v>2537</v>
      </c>
      <c r="J187" s="86"/>
      <c r="K187" s="86"/>
      <c r="L187" s="86"/>
      <c r="M187" s="86"/>
      <c r="N187" s="86"/>
      <c r="O187" s="87"/>
      <c r="P187" s="88"/>
    </row>
    <row r="188" spans="2:16" ht="39.9" customHeight="1">
      <c r="B188" s="281"/>
      <c r="C188" s="282"/>
      <c r="D188" s="270"/>
      <c r="E188" s="236"/>
      <c r="F188" s="92" t="s">
        <v>109</v>
      </c>
      <c r="G188" s="92"/>
      <c r="H188" s="92"/>
      <c r="I188" s="85" t="s">
        <v>2538</v>
      </c>
      <c r="J188" s="86"/>
      <c r="K188" s="86"/>
      <c r="L188" s="86"/>
      <c r="M188" s="86"/>
      <c r="N188" s="86"/>
      <c r="O188" s="87"/>
      <c r="P188" s="88"/>
    </row>
    <row r="189" spans="2:16" ht="39.9" customHeight="1">
      <c r="B189" s="281"/>
      <c r="C189" s="282"/>
      <c r="D189" s="270"/>
      <c r="E189" s="236"/>
      <c r="F189" s="92" t="s">
        <v>429</v>
      </c>
      <c r="G189" s="92"/>
      <c r="H189" s="92"/>
      <c r="I189" s="85" t="s">
        <v>2538</v>
      </c>
      <c r="J189" s="86"/>
      <c r="K189" s="86"/>
      <c r="L189" s="86"/>
      <c r="M189" s="86"/>
      <c r="N189" s="86"/>
      <c r="O189" s="87"/>
      <c r="P189" s="88"/>
    </row>
    <row r="190" spans="2:16" ht="39.9" customHeight="1">
      <c r="B190" s="443"/>
      <c r="C190" s="444"/>
      <c r="D190" s="271"/>
      <c r="E190" s="237"/>
      <c r="F190" s="92" t="s">
        <v>110</v>
      </c>
      <c r="G190" s="92"/>
      <c r="H190" s="92"/>
      <c r="I190" s="85" t="s">
        <v>2539</v>
      </c>
      <c r="J190" s="86"/>
      <c r="K190" s="86"/>
      <c r="L190" s="86"/>
      <c r="M190" s="86"/>
      <c r="N190" s="86"/>
      <c r="O190" s="87"/>
      <c r="P190" s="88"/>
    </row>
    <row r="191" spans="2:16" ht="39.9" customHeight="1">
      <c r="B191" s="279" t="s">
        <v>107</v>
      </c>
      <c r="C191" s="280"/>
      <c r="D191" s="269">
        <v>1</v>
      </c>
      <c r="E191" s="235"/>
      <c r="F191" s="92" t="s">
        <v>5</v>
      </c>
      <c r="G191" s="92"/>
      <c r="H191" s="92"/>
      <c r="I191" s="85" t="s">
        <v>2540</v>
      </c>
      <c r="J191" s="86"/>
      <c r="K191" s="86"/>
      <c r="L191" s="86"/>
      <c r="M191" s="86"/>
      <c r="N191" s="86"/>
      <c r="O191" s="87"/>
      <c r="P191" s="88"/>
    </row>
    <row r="192" spans="2:16" ht="39.9" customHeight="1">
      <c r="B192" s="281"/>
      <c r="C192" s="282"/>
      <c r="D192" s="270"/>
      <c r="E192" s="236"/>
      <c r="F192" s="92" t="s">
        <v>108</v>
      </c>
      <c r="G192" s="92"/>
      <c r="H192" s="92"/>
      <c r="I192" s="85" t="s">
        <v>2541</v>
      </c>
      <c r="J192" s="86"/>
      <c r="K192" s="86"/>
      <c r="L192" s="86"/>
      <c r="M192" s="86"/>
      <c r="N192" s="86"/>
      <c r="O192" s="87"/>
      <c r="P192" s="88"/>
    </row>
    <row r="193" spans="2:16" ht="39.9" customHeight="1">
      <c r="B193" s="281"/>
      <c r="C193" s="282"/>
      <c r="D193" s="270"/>
      <c r="E193" s="236"/>
      <c r="F193" s="160" t="s">
        <v>110</v>
      </c>
      <c r="G193" s="160"/>
      <c r="H193" s="160"/>
      <c r="I193" s="85" t="s">
        <v>2542</v>
      </c>
      <c r="J193" s="86"/>
      <c r="K193" s="86"/>
      <c r="L193" s="86"/>
      <c r="M193" s="86"/>
      <c r="N193" s="86"/>
      <c r="O193" s="87"/>
      <c r="P193" s="88"/>
    </row>
    <row r="194" spans="2:16" ht="39.9" customHeight="1">
      <c r="B194" s="281"/>
      <c r="C194" s="282"/>
      <c r="D194" s="269">
        <v>2</v>
      </c>
      <c r="E194" s="235"/>
      <c r="F194" s="92" t="s">
        <v>5</v>
      </c>
      <c r="G194" s="92"/>
      <c r="H194" s="92"/>
      <c r="I194" s="85"/>
      <c r="J194" s="86"/>
      <c r="K194" s="86"/>
      <c r="L194" s="86"/>
      <c r="M194" s="86"/>
      <c r="N194" s="86"/>
      <c r="O194" s="87"/>
      <c r="P194" s="88"/>
    </row>
    <row r="195" spans="2:16" ht="39.9" customHeight="1">
      <c r="B195" s="281"/>
      <c r="C195" s="282"/>
      <c r="D195" s="270"/>
      <c r="E195" s="236"/>
      <c r="F195" s="92" t="s">
        <v>108</v>
      </c>
      <c r="G195" s="92"/>
      <c r="H195" s="92"/>
      <c r="I195" s="85"/>
      <c r="J195" s="86"/>
      <c r="K195" s="86"/>
      <c r="L195" s="86"/>
      <c r="M195" s="86"/>
      <c r="N195" s="86"/>
      <c r="O195" s="87"/>
      <c r="P195" s="88"/>
    </row>
    <row r="196" spans="2:16" ht="39.9"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t="s">
        <v>2528</v>
      </c>
      <c r="G200" s="276" t="s">
        <v>478</v>
      </c>
      <c r="H200" s="99"/>
      <c r="I200" s="99"/>
      <c r="J200" s="99"/>
      <c r="K200" s="99"/>
      <c r="L200" s="99"/>
      <c r="M200" s="99"/>
      <c r="N200" s="99"/>
      <c r="O200" s="99"/>
      <c r="P200" s="169"/>
    </row>
    <row r="201" spans="2:16" ht="60" customHeight="1">
      <c r="B201" s="223"/>
      <c r="C201" s="228"/>
      <c r="D201" s="228"/>
      <c r="E201" s="224"/>
      <c r="F201" s="14"/>
      <c r="G201" s="276" t="s">
        <v>448</v>
      </c>
      <c r="H201" s="99"/>
      <c r="I201" s="100"/>
      <c r="J201" s="135"/>
      <c r="K201" s="207"/>
      <c r="L201" s="207"/>
      <c r="M201" s="207"/>
      <c r="N201" s="207"/>
      <c r="O201" s="207"/>
      <c r="P201" s="208"/>
    </row>
    <row r="202" spans="2:16" ht="60" customHeight="1">
      <c r="B202" s="114" t="s">
        <v>114</v>
      </c>
      <c r="C202" s="92"/>
      <c r="D202" s="92"/>
      <c r="E202" s="92"/>
      <c r="F202" s="85" t="s">
        <v>2543</v>
      </c>
      <c r="G202" s="85"/>
      <c r="H202" s="85"/>
      <c r="I202" s="85"/>
      <c r="J202" s="85"/>
      <c r="K202" s="85"/>
      <c r="L202" s="85"/>
      <c r="M202" s="85"/>
      <c r="N202" s="85"/>
      <c r="O202" s="135"/>
      <c r="P202" s="136"/>
    </row>
    <row r="203" spans="2:16" ht="60" customHeight="1">
      <c r="B203" s="114" t="s">
        <v>115</v>
      </c>
      <c r="C203" s="92"/>
      <c r="D203" s="92"/>
      <c r="E203" s="92"/>
      <c r="F203" s="85" t="s">
        <v>2544</v>
      </c>
      <c r="G203" s="86"/>
      <c r="H203" s="86"/>
      <c r="I203" s="86"/>
      <c r="J203" s="86"/>
      <c r="K203" s="86"/>
      <c r="L203" s="86"/>
      <c r="M203" s="86"/>
      <c r="N203" s="86"/>
      <c r="O203" s="87"/>
      <c r="P203" s="88"/>
    </row>
    <row r="204" spans="2:16" ht="20.100000000000001" customHeight="1">
      <c r="B204" s="114" t="s">
        <v>116</v>
      </c>
      <c r="C204" s="92"/>
      <c r="D204" s="92"/>
      <c r="E204" s="92"/>
      <c r="F204" s="159" t="s">
        <v>2514</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3" t="s">
        <v>119</v>
      </c>
      <c r="C206" s="285"/>
      <c r="D206" s="285"/>
      <c r="E206" s="285"/>
      <c r="F206" s="159" t="s">
        <v>2519</v>
      </c>
      <c r="G206" s="159"/>
      <c r="H206" s="159"/>
      <c r="I206" s="159"/>
      <c r="J206" s="159"/>
      <c r="K206" s="159"/>
      <c r="L206" s="159"/>
      <c r="M206" s="159"/>
      <c r="N206" s="159"/>
      <c r="O206" s="96"/>
      <c r="P206" s="131"/>
    </row>
    <row r="207" spans="2:16" ht="20.100000000000001" customHeight="1">
      <c r="B207" s="294" t="s">
        <v>120</v>
      </c>
      <c r="C207" s="286"/>
      <c r="D207" s="285" t="s">
        <v>121</v>
      </c>
      <c r="E207" s="285"/>
      <c r="F207" s="159" t="s">
        <v>2514</v>
      </c>
      <c r="G207" s="159"/>
      <c r="H207" s="159"/>
      <c r="I207" s="159"/>
      <c r="J207" s="159"/>
      <c r="K207" s="159"/>
      <c r="L207" s="159"/>
      <c r="M207" s="159"/>
      <c r="N207" s="159"/>
      <c r="O207" s="96"/>
      <c r="P207" s="131"/>
    </row>
    <row r="208" spans="2:16" ht="20.100000000000001" customHeight="1">
      <c r="B208" s="294"/>
      <c r="C208" s="286"/>
      <c r="D208" s="285" t="s">
        <v>122</v>
      </c>
      <c r="E208" s="285"/>
      <c r="F208" s="159" t="s">
        <v>2519</v>
      </c>
      <c r="G208" s="159"/>
      <c r="H208" s="159"/>
      <c r="I208" s="159"/>
      <c r="J208" s="159"/>
      <c r="K208" s="159"/>
      <c r="L208" s="159"/>
      <c r="M208" s="159"/>
      <c r="N208" s="159"/>
      <c r="O208" s="96"/>
      <c r="P208" s="131"/>
    </row>
    <row r="209" spans="2:20" ht="20.100000000000001" customHeight="1">
      <c r="B209" s="294"/>
      <c r="C209" s="286"/>
      <c r="D209" s="285" t="s">
        <v>123</v>
      </c>
      <c r="E209" s="285"/>
      <c r="F209" s="159" t="s">
        <v>2519</v>
      </c>
      <c r="G209" s="159"/>
      <c r="H209" s="159"/>
      <c r="I209" s="159"/>
      <c r="J209" s="159"/>
      <c r="K209" s="159"/>
      <c r="L209" s="159"/>
      <c r="M209" s="159"/>
      <c r="N209" s="159"/>
      <c r="O209" s="96"/>
      <c r="P209" s="131"/>
    </row>
    <row r="210" spans="2:20" ht="20.100000000000001" customHeight="1">
      <c r="B210" s="294"/>
      <c r="C210" s="286"/>
      <c r="D210" s="285" t="s">
        <v>124</v>
      </c>
      <c r="E210" s="285"/>
      <c r="F210" s="159" t="s">
        <v>2519</v>
      </c>
      <c r="G210" s="159"/>
      <c r="H210" s="159"/>
      <c r="I210" s="159"/>
      <c r="J210" s="159"/>
      <c r="K210" s="159"/>
      <c r="L210" s="159"/>
      <c r="M210" s="159"/>
      <c r="N210" s="159"/>
      <c r="O210" s="96"/>
      <c r="P210" s="131"/>
    </row>
    <row r="211" spans="2:20" ht="20.100000000000001" customHeight="1">
      <c r="B211" s="294"/>
      <c r="C211" s="286"/>
      <c r="D211" s="285" t="s">
        <v>125</v>
      </c>
      <c r="E211" s="285"/>
      <c r="F211" s="159" t="s">
        <v>2519</v>
      </c>
      <c r="G211" s="159"/>
      <c r="H211" s="159"/>
      <c r="I211" s="159"/>
      <c r="J211" s="159"/>
      <c r="K211" s="159"/>
      <c r="L211" s="159"/>
      <c r="M211" s="159"/>
      <c r="N211" s="159"/>
      <c r="O211" s="96"/>
      <c r="P211" s="131"/>
    </row>
    <row r="212" spans="2:20" ht="20.100000000000001" customHeight="1">
      <c r="B212" s="294"/>
      <c r="C212" s="286"/>
      <c r="D212" s="286" t="s">
        <v>126</v>
      </c>
      <c r="E212" s="286"/>
      <c r="F212" s="159"/>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2519</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2519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2514</v>
      </c>
      <c r="K219" s="159"/>
      <c r="L219" s="159"/>
      <c r="M219" s="159"/>
      <c r="N219" s="159"/>
      <c r="O219" s="96"/>
      <c r="P219" s="131"/>
      <c r="S219" s="15" t="str">
        <f>IF(J219="","未記入","")</f>
        <v/>
      </c>
    </row>
    <row r="220" spans="2:20" ht="60" customHeight="1">
      <c r="B220" s="114" t="s">
        <v>128</v>
      </c>
      <c r="C220" s="92"/>
      <c r="D220" s="92"/>
      <c r="E220" s="92"/>
      <c r="F220" s="85" t="s">
        <v>2545</v>
      </c>
      <c r="G220" s="86"/>
      <c r="H220" s="86"/>
      <c r="I220" s="86"/>
      <c r="J220" s="86"/>
      <c r="K220" s="86"/>
      <c r="L220" s="86"/>
      <c r="M220" s="86"/>
      <c r="N220" s="86"/>
      <c r="O220" s="87"/>
      <c r="P220" s="88"/>
    </row>
    <row r="221" spans="2:20" ht="60" customHeight="1">
      <c r="B221" s="114" t="s">
        <v>493</v>
      </c>
      <c r="C221" s="92"/>
      <c r="D221" s="92"/>
      <c r="E221" s="92"/>
      <c r="F221" s="85" t="s">
        <v>2546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2547</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2514</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2548</v>
      </c>
      <c r="K227" s="207"/>
      <c r="L227" s="207"/>
      <c r="M227" s="207"/>
      <c r="N227" s="207"/>
      <c r="O227" s="207"/>
      <c r="P227" s="208"/>
    </row>
    <row r="228" spans="1:20" ht="20.100000000000001" customHeight="1">
      <c r="B228" s="114" t="s">
        <v>132</v>
      </c>
      <c r="C228" s="92"/>
      <c r="D228" s="92"/>
      <c r="E228" s="92"/>
      <c r="F228" s="96">
        <v>50</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4"/>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v>0</v>
      </c>
      <c r="L238" s="159"/>
      <c r="M238" s="159"/>
      <c r="N238" s="159">
        <v>0.5</v>
      </c>
      <c r="O238" s="96"/>
      <c r="P238" s="131"/>
    </row>
    <row r="239" spans="1:20" ht="20.100000000000001" customHeight="1">
      <c r="B239" s="114" t="s">
        <v>141</v>
      </c>
      <c r="C239" s="92"/>
      <c r="D239" s="92"/>
      <c r="E239" s="219">
        <f>IF(OR($H$239&lt;&gt;"",$K$239&lt;&gt;""),SUM($H$239,$K$239),"")</f>
        <v>2</v>
      </c>
      <c r="F239" s="219"/>
      <c r="G239" s="219"/>
      <c r="H239" s="159">
        <v>2</v>
      </c>
      <c r="I239" s="159"/>
      <c r="J239" s="159"/>
      <c r="K239" s="159">
        <v>0</v>
      </c>
      <c r="L239" s="159"/>
      <c r="M239" s="159"/>
      <c r="N239" s="159">
        <v>1</v>
      </c>
      <c r="O239" s="96"/>
      <c r="P239" s="131"/>
    </row>
    <row r="240" spans="1:20" ht="20.100000000000001" customHeight="1">
      <c r="B240" s="306" t="s">
        <v>142</v>
      </c>
      <c r="C240" s="92"/>
      <c r="D240" s="92"/>
      <c r="E240" s="219">
        <f>IF(OR($H$240&lt;&gt;"",$K$240&lt;&gt;""),SUM($H$240,$K$240),"")</f>
        <v>17</v>
      </c>
      <c r="F240" s="219"/>
      <c r="G240" s="219"/>
      <c r="H240" s="159">
        <v>17</v>
      </c>
      <c r="I240" s="159"/>
      <c r="J240" s="159"/>
      <c r="K240" s="159">
        <v>0</v>
      </c>
      <c r="L240" s="159"/>
      <c r="M240" s="159"/>
      <c r="N240" s="159">
        <v>14.5</v>
      </c>
      <c r="O240" s="96"/>
      <c r="P240" s="131"/>
    </row>
    <row r="241" spans="2:20" ht="20.100000000000001" customHeight="1">
      <c r="B241" s="44"/>
      <c r="C241" s="92" t="s">
        <v>143</v>
      </c>
      <c r="D241" s="92"/>
      <c r="E241" s="219">
        <f>IF(OR($H$241&lt;&gt;"",$K$241&lt;&gt;""),SUM($H$241,$K$241),"")</f>
        <v>15</v>
      </c>
      <c r="F241" s="219"/>
      <c r="G241" s="219"/>
      <c r="H241" s="159">
        <v>15</v>
      </c>
      <c r="I241" s="159"/>
      <c r="J241" s="159"/>
      <c r="K241" s="159">
        <v>0</v>
      </c>
      <c r="L241" s="159"/>
      <c r="M241" s="159"/>
      <c r="N241" s="159">
        <v>12.5</v>
      </c>
      <c r="O241" s="96"/>
      <c r="P241" s="131"/>
    </row>
    <row r="242" spans="2:20" ht="20.100000000000001" customHeight="1">
      <c r="B242" s="45"/>
      <c r="C242" s="92" t="s">
        <v>144</v>
      </c>
      <c r="D242" s="92"/>
      <c r="E242" s="219">
        <f>IF(OR($H$242&lt;&gt;"",$K$242&lt;&gt;""),SUM($H$242,$K$242),"")</f>
        <v>2</v>
      </c>
      <c r="F242" s="219"/>
      <c r="G242" s="219"/>
      <c r="H242" s="159">
        <v>2</v>
      </c>
      <c r="I242" s="159"/>
      <c r="J242" s="159"/>
      <c r="K242" s="159">
        <v>0</v>
      </c>
      <c r="L242" s="159"/>
      <c r="M242" s="159"/>
      <c r="N242" s="159">
        <v>2</v>
      </c>
      <c r="O242" s="96"/>
      <c r="P242" s="131"/>
    </row>
    <row r="243" spans="2:20" ht="20.100000000000001" customHeight="1">
      <c r="B243" s="114" t="s">
        <v>145</v>
      </c>
      <c r="C243" s="92"/>
      <c r="D243" s="92"/>
      <c r="E243" s="219">
        <f>IF(OR($H$243&lt;&gt;"",$K$243&lt;&gt;""),SUM($H$243,$K$243),"")</f>
        <v>1</v>
      </c>
      <c r="F243" s="219"/>
      <c r="G243" s="219"/>
      <c r="H243" s="159">
        <v>1</v>
      </c>
      <c r="I243" s="159"/>
      <c r="J243" s="159"/>
      <c r="K243" s="159">
        <v>0</v>
      </c>
      <c r="L243" s="159"/>
      <c r="M243" s="159"/>
      <c r="N243" s="159">
        <v>1</v>
      </c>
      <c r="O243" s="96"/>
      <c r="P243" s="131"/>
    </row>
    <row r="244" spans="2:20" ht="20.100000000000001" customHeight="1">
      <c r="B244" s="114" t="s">
        <v>146</v>
      </c>
      <c r="C244" s="92"/>
      <c r="D244" s="92"/>
      <c r="E244" s="219">
        <f>IF(OR($H$244&lt;&gt;"",$K$244&lt;&gt;""),SUM($H$244,$K$244),"")</f>
        <v>1</v>
      </c>
      <c r="F244" s="219"/>
      <c r="G244" s="219"/>
      <c r="H244" s="159">
        <v>0</v>
      </c>
      <c r="I244" s="159"/>
      <c r="J244" s="159"/>
      <c r="K244" s="159">
        <v>1</v>
      </c>
      <c r="L244" s="159"/>
      <c r="M244" s="159"/>
      <c r="N244" s="159">
        <v>0.5</v>
      </c>
      <c r="O244" s="96"/>
      <c r="P244" s="131"/>
    </row>
    <row r="245" spans="2:20" ht="20.100000000000001" customHeight="1">
      <c r="B245" s="114" t="s">
        <v>147</v>
      </c>
      <c r="C245" s="92"/>
      <c r="D245" s="92"/>
      <c r="E245" s="219">
        <f>IF(OR($H$245&lt;&gt;"",$K$245&lt;&gt;""),SUM($H$245,$K$245),"")</f>
        <v>0</v>
      </c>
      <c r="F245" s="219"/>
      <c r="G245" s="219"/>
      <c r="H245" s="159">
        <v>0</v>
      </c>
      <c r="I245" s="159"/>
      <c r="J245" s="159"/>
      <c r="K245" s="159">
        <v>0</v>
      </c>
      <c r="L245" s="159"/>
      <c r="M245" s="159"/>
      <c r="N245" s="159">
        <v>0</v>
      </c>
      <c r="O245" s="96"/>
      <c r="P245" s="131"/>
    </row>
    <row r="246" spans="2:20" ht="20.100000000000001" customHeight="1">
      <c r="B246" s="114" t="s">
        <v>148</v>
      </c>
      <c r="C246" s="92"/>
      <c r="D246" s="92"/>
      <c r="E246" s="219">
        <f>IF(OR($H$246&lt;&gt;"",$K$246&lt;&gt;""),SUM($H$246,$K$246),"")</f>
        <v>0</v>
      </c>
      <c r="F246" s="219"/>
      <c r="G246" s="219"/>
      <c r="H246" s="159">
        <v>0</v>
      </c>
      <c r="I246" s="159"/>
      <c r="J246" s="159"/>
      <c r="K246" s="159">
        <v>0</v>
      </c>
      <c r="L246" s="159"/>
      <c r="M246" s="159"/>
      <c r="N246" s="159">
        <v>0</v>
      </c>
      <c r="O246" s="96"/>
      <c r="P246" s="131"/>
    </row>
    <row r="247" spans="2:20" ht="20.100000000000001" customHeight="1">
      <c r="B247" s="114" t="s">
        <v>149</v>
      </c>
      <c r="C247" s="92"/>
      <c r="D247" s="92"/>
      <c r="E247" s="219">
        <f>IF(OR($H$247&lt;&gt;"",$K$247&lt;&gt;""),SUM($H$247,$K$247),"")</f>
        <v>1</v>
      </c>
      <c r="F247" s="219"/>
      <c r="G247" s="219"/>
      <c r="H247" s="159">
        <v>1</v>
      </c>
      <c r="I247" s="159"/>
      <c r="J247" s="159"/>
      <c r="K247" s="159">
        <v>0</v>
      </c>
      <c r="L247" s="159"/>
      <c r="M247" s="159"/>
      <c r="N247" s="159">
        <v>1</v>
      </c>
      <c r="O247" s="96"/>
      <c r="P247" s="131"/>
    </row>
    <row r="248" spans="2:20" ht="20.100000000000001" customHeight="1">
      <c r="B248" s="114" t="s">
        <v>150</v>
      </c>
      <c r="C248" s="92"/>
      <c r="D248" s="92"/>
      <c r="E248" s="219">
        <f>IF(OR($H$248&lt;&gt;"",$K$248&lt;&gt;""),SUM($H$248,$K$248),"")</f>
        <v>1</v>
      </c>
      <c r="F248" s="219"/>
      <c r="G248" s="219"/>
      <c r="H248" s="159">
        <v>1</v>
      </c>
      <c r="I248" s="159"/>
      <c r="J248" s="159"/>
      <c r="K248" s="159">
        <v>0</v>
      </c>
      <c r="L248" s="159"/>
      <c r="M248" s="159"/>
      <c r="N248" s="159">
        <v>0.5</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f>IF(OR($J$258&lt;&gt;"",$M$258&lt;&gt;""),SUM($J$258,$M$258),"")</f>
        <v>0</v>
      </c>
      <c r="H258" s="219"/>
      <c r="I258" s="219"/>
      <c r="J258" s="159">
        <v>0</v>
      </c>
      <c r="K258" s="159"/>
      <c r="L258" s="159"/>
      <c r="M258" s="159">
        <v>0</v>
      </c>
      <c r="N258" s="159"/>
      <c r="O258" s="96"/>
      <c r="P258" s="131"/>
    </row>
    <row r="259" spans="2:20" ht="20.100000000000001" customHeight="1">
      <c r="B259" s="114" t="s">
        <v>162</v>
      </c>
      <c r="C259" s="92"/>
      <c r="D259" s="92"/>
      <c r="E259" s="92"/>
      <c r="F259" s="92"/>
      <c r="G259" s="219">
        <f>IF(OR($J$259&lt;&gt;"",$M$259&lt;&gt;""),SUM($J$259,$M$259),"")</f>
        <v>5</v>
      </c>
      <c r="H259" s="219"/>
      <c r="I259" s="219"/>
      <c r="J259" s="159">
        <v>4</v>
      </c>
      <c r="K259" s="159"/>
      <c r="L259" s="159"/>
      <c r="M259" s="159">
        <v>1</v>
      </c>
      <c r="N259" s="159"/>
      <c r="O259" s="96"/>
      <c r="P259" s="131"/>
    </row>
    <row r="260" spans="2:20" ht="20.100000000000001" customHeight="1">
      <c r="B260" s="114" t="s">
        <v>163</v>
      </c>
      <c r="C260" s="92"/>
      <c r="D260" s="92"/>
      <c r="E260" s="92"/>
      <c r="F260" s="92"/>
      <c r="G260" s="219">
        <f>IF(OR($J$260&lt;&gt;"",$M$260&lt;&gt;""),SUM($J$260,$M$260),"")</f>
        <v>3</v>
      </c>
      <c r="H260" s="219"/>
      <c r="I260" s="219"/>
      <c r="J260" s="159">
        <v>3</v>
      </c>
      <c r="K260" s="159"/>
      <c r="L260" s="159"/>
      <c r="M260" s="159">
        <v>0</v>
      </c>
      <c r="N260" s="159"/>
      <c r="O260" s="96"/>
      <c r="P260" s="131"/>
    </row>
    <row r="261" spans="2:20" ht="20.100000000000001" customHeight="1">
      <c r="B261" s="114" t="s">
        <v>399</v>
      </c>
      <c r="C261" s="92"/>
      <c r="D261" s="92"/>
      <c r="E261" s="92"/>
      <c r="F261" s="92"/>
      <c r="G261" s="219">
        <f>IF(OR($J$261&lt;&gt;"",$M$261&lt;&gt;""),SUM($J$261,$M$261),"")</f>
        <v>1</v>
      </c>
      <c r="H261" s="219"/>
      <c r="I261" s="219"/>
      <c r="J261" s="159">
        <v>1</v>
      </c>
      <c r="K261" s="159"/>
      <c r="L261" s="159"/>
      <c r="M261" s="159">
        <v>0</v>
      </c>
      <c r="N261" s="159"/>
      <c r="O261" s="96"/>
      <c r="P261" s="131"/>
    </row>
    <row r="262" spans="2:20" ht="20.100000000000001" customHeight="1" thickBot="1">
      <c r="B262" s="147" t="s">
        <v>164</v>
      </c>
      <c r="C262" s="148"/>
      <c r="D262" s="148"/>
      <c r="E262" s="148"/>
      <c r="F262" s="148"/>
      <c r="G262" s="313">
        <f>IF(OR($J$262&lt;&gt;"",$M$262&lt;&gt;""),SUM($J$262,$M$262),"")</f>
        <v>0</v>
      </c>
      <c r="H262" s="313"/>
      <c r="I262" s="313"/>
      <c r="J262" s="314">
        <v>0</v>
      </c>
      <c r="K262" s="314"/>
      <c r="L262" s="314"/>
      <c r="M262" s="314">
        <v>0</v>
      </c>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0</v>
      </c>
      <c r="H267" s="219"/>
      <c r="I267" s="219"/>
      <c r="J267" s="159">
        <v>0</v>
      </c>
      <c r="K267" s="159"/>
      <c r="L267" s="159"/>
      <c r="M267" s="159">
        <v>0</v>
      </c>
      <c r="N267" s="159"/>
      <c r="O267" s="96"/>
      <c r="P267" s="131"/>
    </row>
    <row r="268" spans="2:20" ht="20.100000000000001" customHeight="1">
      <c r="B268" s="114" t="s">
        <v>167</v>
      </c>
      <c r="C268" s="92"/>
      <c r="D268" s="92"/>
      <c r="E268" s="92"/>
      <c r="F268" s="92"/>
      <c r="G268" s="219">
        <f>IF(OR($J$268&lt;&gt;"",$M$268&lt;&gt;""),SUM($J$268,$M$268),"")</f>
        <v>1</v>
      </c>
      <c r="H268" s="219"/>
      <c r="I268" s="219"/>
      <c r="J268" s="159">
        <v>1</v>
      </c>
      <c r="K268" s="159"/>
      <c r="L268" s="159"/>
      <c r="M268" s="159">
        <v>0</v>
      </c>
      <c r="N268" s="159"/>
      <c r="O268" s="96"/>
      <c r="P268" s="131"/>
    </row>
    <row r="269" spans="2:20" ht="20.100000000000001" customHeight="1">
      <c r="B269" s="114" t="s">
        <v>168</v>
      </c>
      <c r="C269" s="92"/>
      <c r="D269" s="92"/>
      <c r="E269" s="92"/>
      <c r="F269" s="92"/>
      <c r="G269" s="219">
        <f>IF(OR($J$269&lt;&gt;"",$M$269&lt;&gt;""),SUM($J$269,$M$269),"")</f>
        <v>0</v>
      </c>
      <c r="H269" s="219"/>
      <c r="I269" s="219"/>
      <c r="J269" s="159">
        <v>0</v>
      </c>
      <c r="K269" s="159"/>
      <c r="L269" s="159"/>
      <c r="M269" s="159">
        <v>0</v>
      </c>
      <c r="N269" s="159"/>
      <c r="O269" s="96"/>
      <c r="P269" s="131"/>
    </row>
    <row r="270" spans="2:20" ht="20.100000000000001" customHeight="1">
      <c r="B270" s="114" t="s">
        <v>169</v>
      </c>
      <c r="C270" s="92"/>
      <c r="D270" s="92"/>
      <c r="E270" s="92"/>
      <c r="F270" s="92"/>
      <c r="G270" s="219">
        <f>IF(OR($J$270&lt;&gt;"",$M$270&lt;&gt;""),SUM($J$270,$M$270),"")</f>
        <v>0</v>
      </c>
      <c r="H270" s="219"/>
      <c r="I270" s="219"/>
      <c r="J270" s="159">
        <v>0</v>
      </c>
      <c r="K270" s="159"/>
      <c r="L270" s="159"/>
      <c r="M270" s="159">
        <v>0</v>
      </c>
      <c r="N270" s="159"/>
      <c r="O270" s="96"/>
      <c r="P270" s="131"/>
    </row>
    <row r="271" spans="2:20" ht="20.100000000000001" customHeight="1">
      <c r="B271" s="114" t="s">
        <v>170</v>
      </c>
      <c r="C271" s="92"/>
      <c r="D271" s="92"/>
      <c r="E271" s="92"/>
      <c r="F271" s="92"/>
      <c r="G271" s="219">
        <f>IF(OR($J$271&lt;&gt;"",$M$271&lt;&gt;""),SUM($J$271,$M$271),"")</f>
        <v>0</v>
      </c>
      <c r="H271" s="219"/>
      <c r="I271" s="219"/>
      <c r="J271" s="159">
        <v>0</v>
      </c>
      <c r="K271" s="159"/>
      <c r="L271" s="159"/>
      <c r="M271" s="159">
        <v>0</v>
      </c>
      <c r="N271" s="159"/>
      <c r="O271" s="96"/>
      <c r="P271" s="131"/>
    </row>
    <row r="272" spans="2:20" ht="20.100000000000001" customHeight="1">
      <c r="B272" s="306" t="s">
        <v>171</v>
      </c>
      <c r="C272" s="160"/>
      <c r="D272" s="160"/>
      <c r="E272" s="160"/>
      <c r="F272" s="160"/>
      <c r="G272" s="219">
        <f>IF(OR($J$272&lt;&gt;"",$M$272&lt;&gt;""),SUM($J$272,$M$272),"")</f>
        <v>0</v>
      </c>
      <c r="H272" s="219"/>
      <c r="I272" s="219"/>
      <c r="J272" s="159">
        <v>0</v>
      </c>
      <c r="K272" s="159"/>
      <c r="L272" s="159"/>
      <c r="M272" s="159">
        <v>0</v>
      </c>
      <c r="N272" s="159"/>
      <c r="O272" s="96"/>
      <c r="P272" s="131"/>
    </row>
    <row r="273" spans="1:20" ht="20.100000000000001" customHeight="1">
      <c r="A273" s="4"/>
      <c r="B273" s="99" t="s">
        <v>412</v>
      </c>
      <c r="C273" s="99"/>
      <c r="D273" s="99"/>
      <c r="E273" s="99"/>
      <c r="F273" s="100"/>
      <c r="G273" s="219">
        <f>IF(OR($J$273&lt;&gt;"",$M$273&lt;&gt;""),SUM($J$273,$M$273),"")</f>
        <v>0</v>
      </c>
      <c r="H273" s="219"/>
      <c r="I273" s="219"/>
      <c r="J273" s="159">
        <v>0</v>
      </c>
      <c r="K273" s="159"/>
      <c r="L273" s="159"/>
      <c r="M273" s="159">
        <v>0</v>
      </c>
      <c r="N273" s="159"/>
      <c r="O273" s="96"/>
      <c r="P273" s="131"/>
    </row>
    <row r="274" spans="1:20" ht="20.100000000000001" customHeight="1" thickBot="1">
      <c r="A274" s="4"/>
      <c r="B274" s="288" t="s">
        <v>413</v>
      </c>
      <c r="C274" s="288"/>
      <c r="D274" s="288"/>
      <c r="E274" s="288"/>
      <c r="F274" s="289"/>
      <c r="G274" s="313">
        <f>IF(OR($J$274&lt;&gt;"",$M$274&lt;&gt;""),SUM($J$274,$M$274),"")</f>
        <v>0</v>
      </c>
      <c r="H274" s="313"/>
      <c r="I274" s="313"/>
      <c r="J274" s="314">
        <v>0</v>
      </c>
      <c r="K274" s="314"/>
      <c r="L274" s="314"/>
      <c r="M274" s="314">
        <v>0</v>
      </c>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1</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2591</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2.4</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2514</v>
      </c>
      <c r="M295" s="109"/>
      <c r="N295" s="109"/>
      <c r="O295" s="109"/>
      <c r="P295" s="110"/>
    </row>
    <row r="296" spans="2:20" ht="20.100000000000001" customHeight="1">
      <c r="B296" s="89"/>
      <c r="C296" s="90"/>
      <c r="D296" s="90"/>
      <c r="E296" s="90"/>
      <c r="F296" s="91"/>
      <c r="G296" s="211" t="s">
        <v>456</v>
      </c>
      <c r="H296" s="192"/>
      <c r="I296" s="96" t="s">
        <v>2514</v>
      </c>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t="s">
        <v>2592</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0</v>
      </c>
      <c r="H301" s="28">
        <v>1</v>
      </c>
      <c r="I301" s="28">
        <v>2</v>
      </c>
      <c r="J301" s="28">
        <v>2</v>
      </c>
      <c r="K301" s="28">
        <v>0</v>
      </c>
      <c r="L301" s="28">
        <v>0</v>
      </c>
      <c r="M301" s="28">
        <v>0</v>
      </c>
      <c r="N301" s="28">
        <v>1</v>
      </c>
      <c r="O301" s="28">
        <v>0</v>
      </c>
      <c r="P301" s="28">
        <v>0</v>
      </c>
      <c r="Q301" s="12"/>
    </row>
    <row r="302" spans="2:20" ht="20.100000000000001" customHeight="1">
      <c r="B302" s="190" t="s">
        <v>186</v>
      </c>
      <c r="C302" s="191"/>
      <c r="D302" s="191"/>
      <c r="E302" s="191"/>
      <c r="F302" s="192"/>
      <c r="G302" s="28">
        <v>0</v>
      </c>
      <c r="H302" s="28">
        <v>1</v>
      </c>
      <c r="I302" s="28">
        <v>3</v>
      </c>
      <c r="J302" s="28">
        <v>4</v>
      </c>
      <c r="K302" s="28">
        <v>0</v>
      </c>
      <c r="L302" s="28">
        <v>0</v>
      </c>
      <c r="M302" s="28">
        <v>0</v>
      </c>
      <c r="N302" s="28">
        <v>1</v>
      </c>
      <c r="O302" s="28">
        <v>0</v>
      </c>
      <c r="P302" s="28">
        <v>0</v>
      </c>
      <c r="Q302" s="12"/>
    </row>
    <row r="303" spans="2:20" ht="20.100000000000001" customHeight="1">
      <c r="B303" s="334" t="s">
        <v>187</v>
      </c>
      <c r="C303" s="335"/>
      <c r="D303" s="204" t="s">
        <v>188</v>
      </c>
      <c r="E303" s="99"/>
      <c r="F303" s="100"/>
      <c r="G303" s="28">
        <v>0</v>
      </c>
      <c r="H303" s="28">
        <v>0</v>
      </c>
      <c r="I303" s="28">
        <v>0</v>
      </c>
      <c r="J303" s="28">
        <v>0</v>
      </c>
      <c r="K303" s="28">
        <v>0</v>
      </c>
      <c r="L303" s="28">
        <v>0</v>
      </c>
      <c r="M303" s="28">
        <v>0</v>
      </c>
      <c r="N303" s="28">
        <v>0</v>
      </c>
      <c r="O303" s="28">
        <v>0</v>
      </c>
      <c r="P303" s="28">
        <v>0</v>
      </c>
      <c r="Q303" s="12"/>
    </row>
    <row r="304" spans="2:20" ht="20.100000000000001" customHeight="1">
      <c r="B304" s="336"/>
      <c r="C304" s="337"/>
      <c r="D304" s="211" t="s">
        <v>189</v>
      </c>
      <c r="E304" s="191"/>
      <c r="F304" s="192"/>
      <c r="G304" s="332">
        <v>0</v>
      </c>
      <c r="H304" s="332">
        <v>0</v>
      </c>
      <c r="I304" s="332">
        <v>1</v>
      </c>
      <c r="J304" s="332">
        <v>1</v>
      </c>
      <c r="K304" s="332">
        <v>1</v>
      </c>
      <c r="L304" s="332">
        <v>0</v>
      </c>
      <c r="M304" s="332">
        <v>0</v>
      </c>
      <c r="N304" s="332">
        <v>0</v>
      </c>
      <c r="O304" s="332">
        <v>0</v>
      </c>
      <c r="P304" s="332">
        <v>0</v>
      </c>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1"/>
      <c r="F306" s="192"/>
      <c r="G306" s="332">
        <v>0</v>
      </c>
      <c r="H306" s="332">
        <v>0</v>
      </c>
      <c r="I306" s="332">
        <v>2</v>
      </c>
      <c r="J306" s="332">
        <v>2</v>
      </c>
      <c r="K306" s="332">
        <v>0</v>
      </c>
      <c r="L306" s="332">
        <v>0</v>
      </c>
      <c r="M306" s="332">
        <v>1</v>
      </c>
      <c r="N306" s="332">
        <v>0</v>
      </c>
      <c r="O306" s="332">
        <v>0</v>
      </c>
      <c r="P306" s="332">
        <v>0</v>
      </c>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1"/>
      <c r="F308" s="192"/>
      <c r="G308" s="332">
        <v>0</v>
      </c>
      <c r="H308" s="332">
        <v>0</v>
      </c>
      <c r="I308" s="332">
        <v>1</v>
      </c>
      <c r="J308" s="332">
        <v>1</v>
      </c>
      <c r="K308" s="332">
        <v>0</v>
      </c>
      <c r="L308" s="332">
        <v>0</v>
      </c>
      <c r="M308" s="332">
        <v>0</v>
      </c>
      <c r="N308" s="332">
        <v>0</v>
      </c>
      <c r="O308" s="332">
        <v>0</v>
      </c>
      <c r="P308" s="332">
        <v>0</v>
      </c>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v>2</v>
      </c>
      <c r="H310" s="28">
        <v>0</v>
      </c>
      <c r="I310" s="28">
        <v>2</v>
      </c>
      <c r="J310" s="28">
        <v>5</v>
      </c>
      <c r="K310" s="28">
        <v>1</v>
      </c>
      <c r="L310" s="28">
        <v>0</v>
      </c>
      <c r="M310" s="28">
        <v>0</v>
      </c>
      <c r="N310" s="28">
        <v>0</v>
      </c>
      <c r="O310" s="28">
        <v>1</v>
      </c>
      <c r="P310" s="28">
        <v>0</v>
      </c>
      <c r="Q310" s="12"/>
    </row>
    <row r="311" spans="1:20" ht="20.100000000000001" customHeight="1" thickBot="1">
      <c r="B311" s="147" t="s">
        <v>193</v>
      </c>
      <c r="C311" s="148"/>
      <c r="D311" s="148"/>
      <c r="E311" s="148"/>
      <c r="F311" s="148"/>
      <c r="G311" s="148"/>
      <c r="H311" s="314" t="s">
        <v>2514</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2549</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2550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t="s">
        <v>2528</v>
      </c>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t="s">
        <v>2528</v>
      </c>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2519</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2519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2551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2552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2553</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t="s">
        <v>2554</v>
      </c>
      <c r="J332" s="159"/>
      <c r="K332" s="159"/>
      <c r="L332" s="159"/>
      <c r="M332" s="96" t="s">
        <v>2555</v>
      </c>
      <c r="N332" s="97"/>
      <c r="O332" s="97"/>
      <c r="P332" s="101"/>
    </row>
    <row r="333" spans="2:20" ht="20.100000000000001" customHeight="1">
      <c r="B333" s="114"/>
      <c r="C333" s="92"/>
      <c r="D333" s="92"/>
      <c r="E333" s="204" t="s">
        <v>215</v>
      </c>
      <c r="F333" s="99"/>
      <c r="G333" s="99"/>
      <c r="H333" s="100"/>
      <c r="I333" s="96">
        <v>91</v>
      </c>
      <c r="J333" s="97"/>
      <c r="K333" s="97"/>
      <c r="L333" s="55" t="s">
        <v>498</v>
      </c>
      <c r="M333" s="96">
        <v>90</v>
      </c>
      <c r="N333" s="97"/>
      <c r="O333" s="97"/>
      <c r="P333" s="40" t="s">
        <v>498</v>
      </c>
    </row>
    <row r="334" spans="2:20" ht="20.100000000000001" customHeight="1">
      <c r="B334" s="114" t="s">
        <v>45</v>
      </c>
      <c r="C334" s="92"/>
      <c r="D334" s="92"/>
      <c r="E334" s="204"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4" t="s">
        <v>219</v>
      </c>
      <c r="F338" s="99"/>
      <c r="G338" s="99"/>
      <c r="H338" s="100"/>
      <c r="I338" s="96">
        <v>2730000</v>
      </c>
      <c r="J338" s="97"/>
      <c r="K338" s="97"/>
      <c r="L338" s="50" t="s">
        <v>499</v>
      </c>
      <c r="M338" s="96">
        <v>0</v>
      </c>
      <c r="N338" s="97"/>
      <c r="O338" s="97"/>
      <c r="P338" s="37" t="s">
        <v>499</v>
      </c>
    </row>
    <row r="339" spans="2:20" ht="20.100000000000001" customHeight="1">
      <c r="B339" s="223"/>
      <c r="C339" s="228"/>
      <c r="D339" s="224"/>
      <c r="E339" s="204" t="s">
        <v>220</v>
      </c>
      <c r="F339" s="99"/>
      <c r="G339" s="99"/>
      <c r="H339" s="100"/>
      <c r="I339" s="96">
        <v>200000</v>
      </c>
      <c r="J339" s="97"/>
      <c r="K339" s="97"/>
      <c r="L339" s="50" t="s">
        <v>499</v>
      </c>
      <c r="M339" s="96">
        <v>200000</v>
      </c>
      <c r="N339" s="97"/>
      <c r="O339" s="97"/>
      <c r="P339" s="37" t="s">
        <v>499</v>
      </c>
    </row>
    <row r="340" spans="2:20" ht="20.100000000000001" customHeight="1">
      <c r="B340" s="76" t="s">
        <v>209</v>
      </c>
      <c r="C340" s="77"/>
      <c r="D340" s="77"/>
      <c r="E340" s="77"/>
      <c r="F340" s="77"/>
      <c r="G340" s="77"/>
      <c r="H340" s="78"/>
      <c r="I340" s="96">
        <v>227318</v>
      </c>
      <c r="J340" s="97"/>
      <c r="K340" s="97"/>
      <c r="L340" s="50" t="s">
        <v>499</v>
      </c>
      <c r="M340" s="96">
        <v>325836</v>
      </c>
      <c r="N340" s="97"/>
      <c r="O340" s="97"/>
      <c r="P340" s="37" t="s">
        <v>499</v>
      </c>
    </row>
    <row r="341" spans="2:20" ht="20.100000000000001" customHeight="1">
      <c r="B341" s="359"/>
      <c r="C341" s="204" t="s">
        <v>210</v>
      </c>
      <c r="D341" s="99"/>
      <c r="E341" s="99"/>
      <c r="F341" s="99"/>
      <c r="G341" s="99"/>
      <c r="H341" s="100"/>
      <c r="I341" s="96">
        <v>77500</v>
      </c>
      <c r="J341" s="97"/>
      <c r="K341" s="97"/>
      <c r="L341" s="50" t="s">
        <v>499</v>
      </c>
      <c r="M341" s="96">
        <v>260996</v>
      </c>
      <c r="N341" s="97"/>
      <c r="O341" s="97"/>
      <c r="P341" s="37" t="s">
        <v>499</v>
      </c>
    </row>
    <row r="342" spans="2:20" ht="20.100000000000001" customHeight="1">
      <c r="B342" s="114"/>
      <c r="C342" s="360" t="s">
        <v>212</v>
      </c>
      <c r="D342" s="220" t="s">
        <v>211</v>
      </c>
      <c r="E342" s="221"/>
      <c r="F342" s="221"/>
      <c r="G342" s="221"/>
      <c r="H342" s="222"/>
      <c r="I342" s="96">
        <v>29878</v>
      </c>
      <c r="J342" s="97"/>
      <c r="K342" s="97"/>
      <c r="L342" s="50" t="s">
        <v>499</v>
      </c>
      <c r="M342" s="96">
        <v>44956</v>
      </c>
      <c r="N342" s="97"/>
      <c r="O342" s="97"/>
      <c r="P342" s="37" t="s">
        <v>499</v>
      </c>
    </row>
    <row r="343" spans="2:20" ht="20.100000000000001" customHeight="1">
      <c r="B343" s="114"/>
      <c r="C343" s="360"/>
      <c r="D343" s="360" t="s">
        <v>213</v>
      </c>
      <c r="E343" s="204" t="s">
        <v>221</v>
      </c>
      <c r="F343" s="99"/>
      <c r="G343" s="99"/>
      <c r="H343" s="100"/>
      <c r="I343" s="96">
        <v>51840</v>
      </c>
      <c r="J343" s="97"/>
      <c r="K343" s="97"/>
      <c r="L343" s="50" t="s">
        <v>499</v>
      </c>
      <c r="M343" s="96">
        <v>51840</v>
      </c>
      <c r="N343" s="97"/>
      <c r="O343" s="97"/>
      <c r="P343" s="37" t="s">
        <v>499</v>
      </c>
    </row>
    <row r="344" spans="2:20" ht="20.100000000000001" customHeight="1">
      <c r="B344" s="114"/>
      <c r="C344" s="360"/>
      <c r="D344" s="360"/>
      <c r="E344" s="204" t="s">
        <v>222</v>
      </c>
      <c r="F344" s="99"/>
      <c r="G344" s="99"/>
      <c r="H344" s="100"/>
      <c r="I344" s="96">
        <v>21000</v>
      </c>
      <c r="J344" s="97"/>
      <c r="K344" s="97"/>
      <c r="L344" s="50" t="s">
        <v>499</v>
      </c>
      <c r="M344" s="96">
        <v>21000</v>
      </c>
      <c r="N344" s="97"/>
      <c r="O344" s="97"/>
      <c r="P344" s="37" t="s">
        <v>499</v>
      </c>
    </row>
    <row r="345" spans="2:20" ht="20.100000000000001" customHeight="1">
      <c r="B345" s="114"/>
      <c r="C345" s="360"/>
      <c r="D345" s="360"/>
      <c r="E345" s="204" t="s">
        <v>223</v>
      </c>
      <c r="F345" s="99"/>
      <c r="G345" s="99"/>
      <c r="H345" s="100"/>
      <c r="I345" s="96">
        <v>21000</v>
      </c>
      <c r="J345" s="97"/>
      <c r="K345" s="97"/>
      <c r="L345" s="50" t="s">
        <v>499</v>
      </c>
      <c r="M345" s="96">
        <v>10000</v>
      </c>
      <c r="N345" s="97"/>
      <c r="O345" s="97"/>
      <c r="P345" s="37" t="s">
        <v>499</v>
      </c>
    </row>
    <row r="346" spans="2:20" ht="20.100000000000001" customHeight="1">
      <c r="B346" s="114"/>
      <c r="C346" s="360"/>
      <c r="D346" s="360"/>
      <c r="E346" s="204" t="s">
        <v>224</v>
      </c>
      <c r="F346" s="99"/>
      <c r="G346" s="99"/>
      <c r="H346" s="100"/>
      <c r="I346" s="96">
        <v>18000</v>
      </c>
      <c r="J346" s="97"/>
      <c r="K346" s="97"/>
      <c r="L346" s="50" t="s">
        <v>499</v>
      </c>
      <c r="M346" s="96">
        <v>18000</v>
      </c>
      <c r="N346" s="97"/>
      <c r="O346" s="97"/>
      <c r="P346" s="37" t="s">
        <v>499</v>
      </c>
    </row>
    <row r="347" spans="2:20" ht="20.100000000000001" customHeight="1">
      <c r="B347" s="114"/>
      <c r="C347" s="360"/>
      <c r="D347" s="360"/>
      <c r="E347" s="204" t="s">
        <v>71</v>
      </c>
      <c r="F347" s="99"/>
      <c r="G347" s="99"/>
      <c r="H347" s="100"/>
      <c r="I347" s="96">
        <v>8100</v>
      </c>
      <c r="J347" s="97"/>
      <c r="K347" s="97"/>
      <c r="L347" s="50" t="s">
        <v>499</v>
      </c>
      <c r="M347" s="96">
        <v>11700</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2556</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3</v>
      </c>
      <c r="J355" s="97"/>
      <c r="K355" s="99" t="s">
        <v>501</v>
      </c>
      <c r="L355" s="99"/>
      <c r="M355" s="99"/>
      <c r="N355" s="99"/>
      <c r="O355" s="99"/>
      <c r="P355" s="169"/>
    </row>
    <row r="356" spans="2:20" ht="60" customHeight="1">
      <c r="B356" s="372" t="s">
        <v>590</v>
      </c>
      <c r="C356" s="129"/>
      <c r="D356" s="129"/>
      <c r="E356" s="129"/>
      <c r="F356" s="130"/>
      <c r="G356" s="135" t="s">
        <v>2557</v>
      </c>
      <c r="H356" s="207"/>
      <c r="I356" s="207"/>
      <c r="J356" s="207"/>
      <c r="K356" s="207"/>
      <c r="L356" s="207"/>
      <c r="M356" s="207"/>
      <c r="N356" s="207"/>
      <c r="O356" s="207"/>
      <c r="P356" s="208"/>
    </row>
    <row r="357" spans="2:20" ht="60" customHeight="1">
      <c r="B357" s="98" t="s">
        <v>222</v>
      </c>
      <c r="C357" s="99"/>
      <c r="D357" s="99"/>
      <c r="E357" s="99"/>
      <c r="F357" s="100"/>
      <c r="G357" s="135" t="s">
        <v>2558</v>
      </c>
      <c r="H357" s="207"/>
      <c r="I357" s="207"/>
      <c r="J357" s="207"/>
      <c r="K357" s="207"/>
      <c r="L357" s="207"/>
      <c r="M357" s="207"/>
      <c r="N357" s="207"/>
      <c r="O357" s="207"/>
      <c r="P357" s="208"/>
    </row>
    <row r="358" spans="2:20" ht="60" customHeight="1">
      <c r="B358" s="98" t="s">
        <v>221</v>
      </c>
      <c r="C358" s="99"/>
      <c r="D358" s="99"/>
      <c r="E358" s="99"/>
      <c r="F358" s="100"/>
      <c r="G358" s="135" t="s">
        <v>2559</v>
      </c>
      <c r="H358" s="207"/>
      <c r="I358" s="207"/>
      <c r="J358" s="207"/>
      <c r="K358" s="207"/>
      <c r="L358" s="207"/>
      <c r="M358" s="207"/>
      <c r="N358" s="207"/>
      <c r="O358" s="207"/>
      <c r="P358" s="208"/>
    </row>
    <row r="359" spans="2:20" ht="60" customHeight="1">
      <c r="B359" s="98" t="s">
        <v>224</v>
      </c>
      <c r="C359" s="99"/>
      <c r="D359" s="99"/>
      <c r="E359" s="99"/>
      <c r="F359" s="100"/>
      <c r="G359" s="135"/>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1"/>
    </row>
    <row r="362" spans="2:20" ht="60" customHeight="1" thickBot="1">
      <c r="B362" s="296" t="s">
        <v>402</v>
      </c>
      <c r="C362" s="288"/>
      <c r="D362" s="288"/>
      <c r="E362" s="288"/>
      <c r="F362" s="289"/>
      <c r="G362" s="290" t="s">
        <v>2560</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c r="K367" s="207"/>
      <c r="L367" s="207"/>
      <c r="M367" s="207"/>
      <c r="N367" s="207"/>
      <c r="O367" s="207"/>
      <c r="P367" s="208"/>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3"/>
      <c r="C369" s="228"/>
      <c r="D369" s="228"/>
      <c r="E369" s="228"/>
      <c r="F369" s="228"/>
      <c r="G369" s="228"/>
      <c r="H369" s="228"/>
      <c r="I369" s="224"/>
      <c r="J369" s="379"/>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t="s">
        <v>2561</v>
      </c>
      <c r="K373" s="243"/>
      <c r="L373" s="243"/>
      <c r="M373" s="243"/>
      <c r="N373" s="243"/>
      <c r="O373" s="244"/>
      <c r="P373" s="245"/>
    </row>
    <row r="374" spans="2:20" ht="20.100000000000001" customHeight="1">
      <c r="B374" s="114" t="s">
        <v>403</v>
      </c>
      <c r="C374" s="92"/>
      <c r="D374" s="92"/>
      <c r="E374" s="92"/>
      <c r="F374" s="92"/>
      <c r="G374" s="92"/>
      <c r="H374" s="92"/>
      <c r="I374" s="92"/>
      <c r="J374" s="123">
        <v>84</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6">
        <v>2730000</v>
      </c>
      <c r="K376" s="229"/>
      <c r="L376" s="229"/>
      <c r="M376" s="229"/>
      <c r="N376" s="229"/>
      <c r="O376" s="229"/>
      <c r="P376" s="187" t="s">
        <v>499</v>
      </c>
    </row>
    <row r="377" spans="2:20" ht="20.100000000000001" customHeight="1">
      <c r="B377" s="294"/>
      <c r="C377" s="286"/>
      <c r="D377" s="286"/>
      <c r="E377" s="286"/>
      <c r="F377" s="286"/>
      <c r="G377" s="286"/>
      <c r="H377" s="286"/>
      <c r="I377" s="286"/>
      <c r="J377" s="215"/>
      <c r="K377" s="231"/>
      <c r="L377" s="231"/>
      <c r="M377" s="231"/>
      <c r="N377" s="231"/>
      <c r="O377" s="231"/>
      <c r="P377" s="371"/>
    </row>
    <row r="378" spans="2:20" ht="20.100000000000001" customHeight="1">
      <c r="B378" s="114" t="s">
        <v>237</v>
      </c>
      <c r="C378" s="92"/>
      <c r="D378" s="92"/>
      <c r="E378" s="92"/>
      <c r="F378" s="92"/>
      <c r="G378" s="92"/>
      <c r="H378" s="92"/>
      <c r="I378" s="92"/>
      <c r="J378" s="123">
        <v>80</v>
      </c>
      <c r="K378" s="97"/>
      <c r="L378" s="97"/>
      <c r="M378" s="97"/>
      <c r="N378" s="97"/>
      <c r="O378" s="97"/>
      <c r="P378" s="37" t="s">
        <v>502</v>
      </c>
    </row>
    <row r="379" spans="2:20" ht="60" customHeight="1">
      <c r="B379" s="294" t="s">
        <v>238</v>
      </c>
      <c r="C379" s="286"/>
      <c r="D379" s="92" t="s">
        <v>241</v>
      </c>
      <c r="E379" s="92"/>
      <c r="F379" s="92"/>
      <c r="G379" s="92"/>
      <c r="H379" s="92"/>
      <c r="I379" s="92"/>
      <c r="J379" s="85" t="s">
        <v>2562</v>
      </c>
      <c r="K379" s="86"/>
      <c r="L379" s="86"/>
      <c r="M379" s="86"/>
      <c r="N379" s="86"/>
      <c r="O379" s="87"/>
      <c r="P379" s="88"/>
    </row>
    <row r="380" spans="2:20" ht="60" customHeight="1">
      <c r="B380" s="294"/>
      <c r="C380" s="286"/>
      <c r="D380" s="92" t="s">
        <v>242</v>
      </c>
      <c r="E380" s="92"/>
      <c r="F380" s="92"/>
      <c r="G380" s="92"/>
      <c r="H380" s="92"/>
      <c r="I380" s="92"/>
      <c r="J380" s="85" t="s">
        <v>2563</v>
      </c>
      <c r="K380" s="86"/>
      <c r="L380" s="86"/>
      <c r="M380" s="86"/>
      <c r="N380" s="86"/>
      <c r="O380" s="87"/>
      <c r="P380" s="88"/>
    </row>
    <row r="381" spans="2:20" ht="39.9" customHeight="1">
      <c r="B381" s="294" t="s">
        <v>239</v>
      </c>
      <c r="C381" s="286"/>
      <c r="D381" s="96" t="s">
        <v>2564</v>
      </c>
      <c r="E381" s="97"/>
      <c r="F381" s="97"/>
      <c r="G381" s="97"/>
      <c r="H381" s="97"/>
      <c r="I381" s="97"/>
      <c r="J381" s="97"/>
      <c r="K381" s="97"/>
      <c r="L381" s="97"/>
      <c r="M381" s="97"/>
      <c r="N381" s="97"/>
      <c r="O381" s="97"/>
      <c r="P381" s="101"/>
    </row>
    <row r="382" spans="2:20" ht="20.100000000000001"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2"/>
      <c r="E383" s="382" t="s">
        <v>5</v>
      </c>
      <c r="F383" s="383"/>
      <c r="G383" s="384" t="s">
        <v>2565</v>
      </c>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11</v>
      </c>
      <c r="I387" s="109"/>
      <c r="J387" s="109"/>
      <c r="K387" s="109"/>
      <c r="L387" s="109"/>
      <c r="M387" s="109"/>
      <c r="N387" s="109"/>
      <c r="O387" s="109"/>
      <c r="P387" s="49" t="s">
        <v>495</v>
      </c>
    </row>
    <row r="388" spans="1:20" ht="20.100000000000001" customHeight="1">
      <c r="B388" s="79"/>
      <c r="C388" s="81"/>
      <c r="D388" s="92" t="s">
        <v>250</v>
      </c>
      <c r="E388" s="92"/>
      <c r="F388" s="92"/>
      <c r="G388" s="92"/>
      <c r="H388" s="96">
        <v>22</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0</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24</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5</v>
      </c>
      <c r="I396" s="97"/>
      <c r="J396" s="97"/>
      <c r="K396" s="97"/>
      <c r="L396" s="97"/>
      <c r="M396" s="97"/>
      <c r="N396" s="97"/>
      <c r="O396" s="97"/>
      <c r="P396" s="37" t="s">
        <v>497</v>
      </c>
    </row>
    <row r="397" spans="1:20" ht="20.100000000000001" customHeight="1">
      <c r="B397" s="387"/>
      <c r="C397" s="388"/>
      <c r="D397" s="92" t="s">
        <v>259</v>
      </c>
      <c r="E397" s="92"/>
      <c r="F397" s="92"/>
      <c r="G397" s="92"/>
      <c r="H397" s="96">
        <v>11</v>
      </c>
      <c r="I397" s="97"/>
      <c r="J397" s="97"/>
      <c r="K397" s="97"/>
      <c r="L397" s="97"/>
      <c r="M397" s="97"/>
      <c r="N397" s="97"/>
      <c r="O397" s="97"/>
      <c r="P397" s="37" t="s">
        <v>497</v>
      </c>
    </row>
    <row r="398" spans="1:20" ht="20.100000000000001" customHeight="1">
      <c r="B398" s="387"/>
      <c r="C398" s="388"/>
      <c r="D398" s="92" t="s">
        <v>260</v>
      </c>
      <c r="E398" s="92"/>
      <c r="F398" s="92"/>
      <c r="G398" s="92"/>
      <c r="H398" s="96">
        <v>8</v>
      </c>
      <c r="I398" s="97"/>
      <c r="J398" s="97"/>
      <c r="K398" s="97"/>
      <c r="L398" s="97"/>
      <c r="M398" s="97"/>
      <c r="N398" s="97"/>
      <c r="O398" s="97"/>
      <c r="P398" s="37" t="s">
        <v>497</v>
      </c>
    </row>
    <row r="399" spans="1:20" ht="20.100000000000001" customHeight="1">
      <c r="B399" s="387"/>
      <c r="C399" s="388"/>
      <c r="D399" s="92" t="s">
        <v>261</v>
      </c>
      <c r="E399" s="92"/>
      <c r="F399" s="92"/>
      <c r="G399" s="92"/>
      <c r="H399" s="96">
        <v>7</v>
      </c>
      <c r="I399" s="97"/>
      <c r="J399" s="97"/>
      <c r="K399" s="97"/>
      <c r="L399" s="97"/>
      <c r="M399" s="97"/>
      <c r="N399" s="97"/>
      <c r="O399" s="97"/>
      <c r="P399" s="37" t="s">
        <v>497</v>
      </c>
    </row>
    <row r="400" spans="1:20" ht="20.100000000000001" customHeight="1">
      <c r="B400" s="389"/>
      <c r="C400" s="390"/>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v>6</v>
      </c>
      <c r="I401" s="97"/>
      <c r="J401" s="97"/>
      <c r="K401" s="97"/>
      <c r="L401" s="97"/>
      <c r="M401" s="97"/>
      <c r="N401" s="97"/>
      <c r="O401" s="97"/>
      <c r="P401" s="37" t="s">
        <v>497</v>
      </c>
    </row>
    <row r="402" spans="2:20" ht="20.100000000000001" customHeight="1">
      <c r="B402" s="114"/>
      <c r="C402" s="92"/>
      <c r="D402" s="92" t="s">
        <v>264</v>
      </c>
      <c r="E402" s="92"/>
      <c r="F402" s="92"/>
      <c r="G402" s="92"/>
      <c r="H402" s="96">
        <v>6</v>
      </c>
      <c r="I402" s="97"/>
      <c r="J402" s="97"/>
      <c r="K402" s="97"/>
      <c r="L402" s="97"/>
      <c r="M402" s="97"/>
      <c r="N402" s="97"/>
      <c r="O402" s="97"/>
      <c r="P402" s="37" t="s">
        <v>497</v>
      </c>
    </row>
    <row r="403" spans="2:20" ht="20.100000000000001" customHeight="1">
      <c r="B403" s="114"/>
      <c r="C403" s="92"/>
      <c r="D403" s="92" t="s">
        <v>265</v>
      </c>
      <c r="E403" s="92"/>
      <c r="F403" s="92"/>
      <c r="G403" s="92"/>
      <c r="H403" s="96">
        <v>21</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6">
        <v>0</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v>
      </c>
      <c r="I409" s="109"/>
      <c r="J409" s="109"/>
      <c r="K409" s="109"/>
      <c r="L409" s="109"/>
      <c r="M409" s="109"/>
      <c r="N409" s="109"/>
      <c r="O409" s="109"/>
      <c r="P409" s="49" t="s">
        <v>503</v>
      </c>
    </row>
    <row r="410" spans="2:20" ht="20.100000000000001" customHeight="1">
      <c r="B410" s="114" t="s">
        <v>271</v>
      </c>
      <c r="C410" s="92"/>
      <c r="D410" s="92"/>
      <c r="E410" s="92"/>
      <c r="F410" s="92"/>
      <c r="G410" s="92"/>
      <c r="H410" s="96">
        <v>33</v>
      </c>
      <c r="I410" s="97"/>
      <c r="J410" s="97"/>
      <c r="K410" s="97"/>
      <c r="L410" s="97"/>
      <c r="M410" s="97"/>
      <c r="N410" s="97"/>
      <c r="O410" s="97"/>
      <c r="P410" s="37" t="s">
        <v>495</v>
      </c>
    </row>
    <row r="411" spans="2:20" ht="20.100000000000001" customHeight="1">
      <c r="B411" s="114" t="s">
        <v>272</v>
      </c>
      <c r="C411" s="92"/>
      <c r="D411" s="92"/>
      <c r="E411" s="92"/>
      <c r="F411" s="92"/>
      <c r="G411" s="92"/>
      <c r="H411" s="96">
        <v>66</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2</v>
      </c>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4</v>
      </c>
      <c r="I418" s="97"/>
      <c r="J418" s="97"/>
      <c r="K418" s="97"/>
      <c r="L418" s="97"/>
      <c r="M418" s="97"/>
      <c r="N418" s="97"/>
      <c r="O418" s="97"/>
      <c r="P418" s="37" t="s">
        <v>497</v>
      </c>
    </row>
    <row r="419" spans="1:20" ht="20.100000000000001" customHeight="1">
      <c r="B419" s="410"/>
      <c r="C419" s="411"/>
      <c r="D419" s="411"/>
      <c r="E419" s="92" t="s">
        <v>430</v>
      </c>
      <c r="F419" s="92"/>
      <c r="G419" s="92"/>
      <c r="H419" s="96">
        <v>7</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14</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2590</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 customHeight="1">
      <c r="B431" s="399"/>
      <c r="C431" s="204" t="s">
        <v>284</v>
      </c>
      <c r="D431" s="99"/>
      <c r="E431" s="99"/>
      <c r="F431" s="99"/>
      <c r="G431" s="100"/>
      <c r="H431" s="135" t="s">
        <v>2566</v>
      </c>
      <c r="I431" s="207"/>
      <c r="J431" s="207"/>
      <c r="K431" s="207"/>
      <c r="L431" s="207"/>
      <c r="M431" s="207"/>
      <c r="N431" s="207"/>
      <c r="O431" s="207"/>
      <c r="P431" s="208"/>
    </row>
    <row r="432" spans="1:20" ht="20.100000000000001" customHeight="1">
      <c r="B432" s="400"/>
      <c r="C432" s="204" t="s">
        <v>14</v>
      </c>
      <c r="D432" s="99"/>
      <c r="E432" s="99"/>
      <c r="F432" s="99"/>
      <c r="G432" s="100"/>
      <c r="H432" s="199" t="s">
        <v>2567</v>
      </c>
      <c r="I432" s="200"/>
      <c r="J432" s="35" t="s">
        <v>487</v>
      </c>
      <c r="K432" s="200" t="s">
        <v>2568</v>
      </c>
      <c r="L432" s="200"/>
      <c r="M432" s="35" t="s">
        <v>487</v>
      </c>
      <c r="N432" s="200" t="s">
        <v>2569</v>
      </c>
      <c r="O432" s="200"/>
      <c r="P432" s="201"/>
    </row>
    <row r="433" spans="2:16" ht="20.100000000000001" customHeight="1">
      <c r="B433" s="400"/>
      <c r="C433" s="218" t="s">
        <v>285</v>
      </c>
      <c r="D433" s="138"/>
      <c r="E433" s="139"/>
      <c r="F433" s="220" t="s">
        <v>286</v>
      </c>
      <c r="G433" s="222"/>
      <c r="H433" s="23">
        <v>8</v>
      </c>
      <c r="I433" s="35" t="s">
        <v>504</v>
      </c>
      <c r="J433" s="24">
        <v>30</v>
      </c>
      <c r="K433" s="35" t="s">
        <v>505</v>
      </c>
      <c r="L433" s="56" t="s">
        <v>450</v>
      </c>
      <c r="M433" s="24">
        <v>17</v>
      </c>
      <c r="N433" s="35" t="s">
        <v>504</v>
      </c>
      <c r="O433" s="24">
        <v>30</v>
      </c>
      <c r="P433" s="37" t="s">
        <v>505</v>
      </c>
    </row>
    <row r="434" spans="2:16" ht="20.100000000000001" customHeight="1">
      <c r="B434" s="400"/>
      <c r="C434" s="218"/>
      <c r="D434" s="138"/>
      <c r="E434" s="139"/>
      <c r="F434" s="220" t="s">
        <v>287</v>
      </c>
      <c r="G434" s="222"/>
      <c r="H434" s="23">
        <v>8</v>
      </c>
      <c r="I434" s="35" t="s">
        <v>504</v>
      </c>
      <c r="J434" s="24">
        <v>30</v>
      </c>
      <c r="K434" s="35" t="s">
        <v>505</v>
      </c>
      <c r="L434" s="56" t="s">
        <v>450</v>
      </c>
      <c r="M434" s="24">
        <v>17</v>
      </c>
      <c r="N434" s="35" t="s">
        <v>504</v>
      </c>
      <c r="O434" s="24">
        <v>30</v>
      </c>
      <c r="P434" s="37" t="s">
        <v>505</v>
      </c>
    </row>
    <row r="435" spans="2:16" ht="20.100000000000001" customHeight="1">
      <c r="B435" s="400"/>
      <c r="C435" s="218"/>
      <c r="D435" s="138"/>
      <c r="E435" s="139"/>
      <c r="F435" s="220" t="s">
        <v>288</v>
      </c>
      <c r="G435" s="222"/>
      <c r="H435" s="23">
        <v>8</v>
      </c>
      <c r="I435" s="35" t="s">
        <v>504</v>
      </c>
      <c r="J435" s="24">
        <v>30</v>
      </c>
      <c r="K435" s="35" t="s">
        <v>505</v>
      </c>
      <c r="L435" s="56" t="s">
        <v>450</v>
      </c>
      <c r="M435" s="24">
        <v>17</v>
      </c>
      <c r="N435" s="35" t="s">
        <v>504</v>
      </c>
      <c r="O435" s="24">
        <v>30</v>
      </c>
      <c r="P435" s="37" t="s">
        <v>505</v>
      </c>
    </row>
    <row r="436" spans="2:16" ht="39.9" customHeight="1">
      <c r="B436" s="400"/>
      <c r="C436" s="204" t="s">
        <v>289</v>
      </c>
      <c r="D436" s="99"/>
      <c r="E436" s="99"/>
      <c r="F436" s="99"/>
      <c r="G436" s="100"/>
      <c r="H436" s="135"/>
      <c r="I436" s="207"/>
      <c r="J436" s="207"/>
      <c r="K436" s="207"/>
      <c r="L436" s="207"/>
      <c r="M436" s="207"/>
      <c r="N436" s="207"/>
      <c r="O436" s="207"/>
      <c r="P436" s="208"/>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 customHeight="1">
      <c r="B438" s="412"/>
      <c r="C438" s="204" t="s">
        <v>284</v>
      </c>
      <c r="D438" s="99"/>
      <c r="E438" s="99"/>
      <c r="F438" s="99"/>
      <c r="G438" s="100"/>
      <c r="H438" s="135" t="s">
        <v>2570</v>
      </c>
      <c r="I438" s="207"/>
      <c r="J438" s="207"/>
      <c r="K438" s="207"/>
      <c r="L438" s="207"/>
      <c r="M438" s="207"/>
      <c r="N438" s="207"/>
      <c r="O438" s="207"/>
      <c r="P438" s="208"/>
    </row>
    <row r="439" spans="2:16" ht="20.100000000000001" customHeight="1">
      <c r="B439" s="412"/>
      <c r="C439" s="204" t="s">
        <v>14</v>
      </c>
      <c r="D439" s="99"/>
      <c r="E439" s="99"/>
      <c r="F439" s="99"/>
      <c r="G439" s="100"/>
      <c r="H439" s="199" t="s">
        <v>2486</v>
      </c>
      <c r="I439" s="200"/>
      <c r="J439" s="35" t="s">
        <v>487</v>
      </c>
      <c r="K439" s="200" t="s">
        <v>2487</v>
      </c>
      <c r="L439" s="200"/>
      <c r="M439" s="35" t="s">
        <v>487</v>
      </c>
      <c r="N439" s="200" t="s">
        <v>2571</v>
      </c>
      <c r="O439" s="200"/>
      <c r="P439" s="201"/>
    </row>
    <row r="440" spans="2:16" ht="20.100000000000001" customHeight="1">
      <c r="B440" s="412"/>
      <c r="C440" s="211" t="s">
        <v>285</v>
      </c>
      <c r="D440" s="191"/>
      <c r="E440" s="192"/>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2"/>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2"/>
      <c r="C442" s="227"/>
      <c r="D442" s="228"/>
      <c r="E442" s="224"/>
      <c r="F442" s="220" t="s">
        <v>288</v>
      </c>
      <c r="G442" s="222"/>
      <c r="H442" s="23"/>
      <c r="I442" s="35" t="s">
        <v>504</v>
      </c>
      <c r="J442" s="24"/>
      <c r="K442" s="35" t="s">
        <v>505</v>
      </c>
      <c r="L442" s="56" t="s">
        <v>450</v>
      </c>
      <c r="M442" s="24"/>
      <c r="N442" s="35" t="s">
        <v>504</v>
      </c>
      <c r="O442" s="24"/>
      <c r="P442" s="37" t="s">
        <v>505</v>
      </c>
    </row>
    <row r="443" spans="2:16" ht="39.9"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 customHeight="1">
      <c r="B445" s="412"/>
      <c r="C445" s="204" t="s">
        <v>284</v>
      </c>
      <c r="D445" s="99"/>
      <c r="E445" s="99"/>
      <c r="F445" s="99"/>
      <c r="G445" s="100"/>
      <c r="H445" s="135" t="s">
        <v>2572</v>
      </c>
      <c r="I445" s="207"/>
      <c r="J445" s="207"/>
      <c r="K445" s="207"/>
      <c r="L445" s="207"/>
      <c r="M445" s="207"/>
      <c r="N445" s="207"/>
      <c r="O445" s="207"/>
      <c r="P445" s="208"/>
    </row>
    <row r="446" spans="2:16" ht="20.100000000000001" customHeight="1">
      <c r="B446" s="412"/>
      <c r="C446" s="204" t="s">
        <v>14</v>
      </c>
      <c r="D446" s="99"/>
      <c r="E446" s="99"/>
      <c r="F446" s="99"/>
      <c r="G446" s="100"/>
      <c r="H446" s="199" t="s">
        <v>2500</v>
      </c>
      <c r="I446" s="200"/>
      <c r="J446" s="35" t="s">
        <v>487</v>
      </c>
      <c r="K446" s="200" t="s">
        <v>2573</v>
      </c>
      <c r="L446" s="200"/>
      <c r="M446" s="35" t="s">
        <v>487</v>
      </c>
      <c r="N446" s="200" t="s">
        <v>2574</v>
      </c>
      <c r="O446" s="200"/>
      <c r="P446" s="201"/>
    </row>
    <row r="447" spans="2:16" ht="20.100000000000001" customHeight="1">
      <c r="B447" s="412"/>
      <c r="C447" s="211" t="s">
        <v>285</v>
      </c>
      <c r="D447" s="191"/>
      <c r="E447" s="192"/>
      <c r="F447" s="220" t="s">
        <v>286</v>
      </c>
      <c r="G447" s="222"/>
      <c r="H447" s="23">
        <v>8</v>
      </c>
      <c r="I447" s="35" t="s">
        <v>504</v>
      </c>
      <c r="J447" s="24">
        <v>30</v>
      </c>
      <c r="K447" s="35" t="s">
        <v>505</v>
      </c>
      <c r="L447" s="56" t="s">
        <v>450</v>
      </c>
      <c r="M447" s="24">
        <v>17</v>
      </c>
      <c r="N447" s="35" t="s">
        <v>504</v>
      </c>
      <c r="O447" s="24">
        <v>15</v>
      </c>
      <c r="P447" s="37" t="s">
        <v>505</v>
      </c>
    </row>
    <row r="448" spans="2:16" ht="20.100000000000001" customHeight="1">
      <c r="B448" s="412"/>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2"/>
      <c r="C449" s="227"/>
      <c r="D449" s="228"/>
      <c r="E449" s="224"/>
      <c r="F449" s="220" t="s">
        <v>288</v>
      </c>
      <c r="G449" s="222"/>
      <c r="H449" s="23"/>
      <c r="I449" s="35" t="s">
        <v>504</v>
      </c>
      <c r="J449" s="24"/>
      <c r="K449" s="35" t="s">
        <v>505</v>
      </c>
      <c r="L449" s="56" t="s">
        <v>450</v>
      </c>
      <c r="M449" s="24"/>
      <c r="N449" s="35" t="s">
        <v>504</v>
      </c>
      <c r="O449" s="24"/>
      <c r="P449" s="37" t="s">
        <v>505</v>
      </c>
    </row>
    <row r="450" spans="2:16" ht="39.9"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 customHeight="1">
      <c r="B452" s="412"/>
      <c r="C452" s="204" t="s">
        <v>284</v>
      </c>
      <c r="D452" s="99"/>
      <c r="E452" s="99"/>
      <c r="F452" s="99"/>
      <c r="G452" s="100"/>
      <c r="H452" s="135" t="s">
        <v>2575</v>
      </c>
      <c r="I452" s="207"/>
      <c r="J452" s="207"/>
      <c r="K452" s="207"/>
      <c r="L452" s="207"/>
      <c r="M452" s="207"/>
      <c r="N452" s="207"/>
      <c r="O452" s="207"/>
      <c r="P452" s="208"/>
    </row>
    <row r="453" spans="2:16" ht="20.100000000000001" customHeight="1">
      <c r="B453" s="412"/>
      <c r="C453" s="204" t="s">
        <v>14</v>
      </c>
      <c r="D453" s="99"/>
      <c r="E453" s="99"/>
      <c r="F453" s="99"/>
      <c r="G453" s="100"/>
      <c r="H453" s="199" t="s">
        <v>2576</v>
      </c>
      <c r="I453" s="200"/>
      <c r="J453" s="35" t="s">
        <v>487</v>
      </c>
      <c r="K453" s="200" t="s">
        <v>2577</v>
      </c>
      <c r="L453" s="200"/>
      <c r="M453" s="35" t="s">
        <v>487</v>
      </c>
      <c r="N453" s="200" t="s">
        <v>2578</v>
      </c>
      <c r="O453" s="200"/>
      <c r="P453" s="201"/>
    </row>
    <row r="454" spans="2:16" ht="20.100000000000001" customHeight="1">
      <c r="B454" s="412"/>
      <c r="C454" s="211" t="s">
        <v>285</v>
      </c>
      <c r="D454" s="191"/>
      <c r="E454" s="192"/>
      <c r="F454" s="220" t="s">
        <v>286</v>
      </c>
      <c r="G454" s="222"/>
      <c r="H454" s="23">
        <v>8</v>
      </c>
      <c r="I454" s="35" t="s">
        <v>504</v>
      </c>
      <c r="J454" s="24">
        <v>30</v>
      </c>
      <c r="K454" s="35" t="s">
        <v>505</v>
      </c>
      <c r="L454" s="56" t="s">
        <v>450</v>
      </c>
      <c r="M454" s="24">
        <v>17</v>
      </c>
      <c r="N454" s="35" t="s">
        <v>504</v>
      </c>
      <c r="O454" s="24">
        <v>15</v>
      </c>
      <c r="P454" s="37" t="s">
        <v>505</v>
      </c>
    </row>
    <row r="455" spans="2:16" ht="20.100000000000001" customHeight="1">
      <c r="B455" s="412"/>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2"/>
      <c r="C456" s="227"/>
      <c r="D456" s="228"/>
      <c r="E456" s="224"/>
      <c r="F456" s="220" t="s">
        <v>288</v>
      </c>
      <c r="G456" s="222"/>
      <c r="H456" s="23"/>
      <c r="I456" s="35" t="s">
        <v>504</v>
      </c>
      <c r="J456" s="24"/>
      <c r="K456" s="35" t="s">
        <v>505</v>
      </c>
      <c r="L456" s="56" t="s">
        <v>450</v>
      </c>
      <c r="M456" s="24"/>
      <c r="N456" s="35" t="s">
        <v>504</v>
      </c>
      <c r="O456" s="24"/>
      <c r="P456" s="37" t="s">
        <v>505</v>
      </c>
    </row>
    <row r="457" spans="2:16" ht="39.9"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 customHeight="1">
      <c r="B459" s="412"/>
      <c r="C459" s="204" t="s">
        <v>284</v>
      </c>
      <c r="D459" s="99"/>
      <c r="E459" s="99"/>
      <c r="F459" s="99"/>
      <c r="G459" s="100"/>
      <c r="H459" s="135" t="s">
        <v>2579</v>
      </c>
      <c r="I459" s="207"/>
      <c r="J459" s="207"/>
      <c r="K459" s="207"/>
      <c r="L459" s="207"/>
      <c r="M459" s="207"/>
      <c r="N459" s="207"/>
      <c r="O459" s="207"/>
      <c r="P459" s="208"/>
    </row>
    <row r="460" spans="2:16" ht="20.100000000000001" customHeight="1">
      <c r="B460" s="412"/>
      <c r="C460" s="204" t="s">
        <v>14</v>
      </c>
      <c r="D460" s="99"/>
      <c r="E460" s="99"/>
      <c r="F460" s="99"/>
      <c r="G460" s="100"/>
      <c r="H460" s="199" t="s">
        <v>2581</v>
      </c>
      <c r="I460" s="200"/>
      <c r="J460" s="35" t="s">
        <v>487</v>
      </c>
      <c r="K460" s="200" t="s">
        <v>2580</v>
      </c>
      <c r="L460" s="200"/>
      <c r="M460" s="35" t="s">
        <v>487</v>
      </c>
      <c r="N460" s="200" t="s">
        <v>2582</v>
      </c>
      <c r="O460" s="200"/>
      <c r="P460" s="201"/>
    </row>
    <row r="461" spans="2:16" ht="20.100000000000001" customHeight="1">
      <c r="B461" s="412"/>
      <c r="C461" s="211" t="s">
        <v>285</v>
      </c>
      <c r="D461" s="191"/>
      <c r="E461" s="192"/>
      <c r="F461" s="220" t="s">
        <v>286</v>
      </c>
      <c r="G461" s="222"/>
      <c r="H461" s="23">
        <v>8</v>
      </c>
      <c r="I461" s="35" t="s">
        <v>504</v>
      </c>
      <c r="J461" s="24">
        <v>30</v>
      </c>
      <c r="K461" s="35" t="s">
        <v>505</v>
      </c>
      <c r="L461" s="56" t="s">
        <v>450</v>
      </c>
      <c r="M461" s="24">
        <v>17</v>
      </c>
      <c r="N461" s="35" t="s">
        <v>504</v>
      </c>
      <c r="O461" s="24">
        <v>15</v>
      </c>
      <c r="P461" s="37" t="s">
        <v>505</v>
      </c>
    </row>
    <row r="462" spans="2:16" ht="20.100000000000001" customHeight="1">
      <c r="B462" s="412"/>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2"/>
      <c r="C463" s="227"/>
      <c r="D463" s="228"/>
      <c r="E463" s="224"/>
      <c r="F463" s="220" t="s">
        <v>288</v>
      </c>
      <c r="G463" s="222"/>
      <c r="H463" s="23"/>
      <c r="I463" s="35" t="s">
        <v>504</v>
      </c>
      <c r="J463" s="24"/>
      <c r="K463" s="35" t="s">
        <v>505</v>
      </c>
      <c r="L463" s="56" t="s">
        <v>450</v>
      </c>
      <c r="M463" s="24"/>
      <c r="N463" s="35" t="s">
        <v>504</v>
      </c>
      <c r="O463" s="24"/>
      <c r="P463" s="37" t="s">
        <v>505</v>
      </c>
    </row>
    <row r="464" spans="2:16" ht="39.9" customHeight="1" thickBot="1">
      <c r="B464" s="413"/>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2" t="s">
        <v>2514</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2583</v>
      </c>
      <c r="M469" s="86"/>
      <c r="N469" s="86"/>
      <c r="O469" s="87"/>
      <c r="P469" s="88"/>
    </row>
    <row r="470" spans="2:20" ht="20.100000000000001" customHeight="1">
      <c r="B470" s="190" t="s">
        <v>292</v>
      </c>
      <c r="C470" s="191"/>
      <c r="D470" s="191"/>
      <c r="E470" s="191"/>
      <c r="F470" s="191"/>
      <c r="G470" s="192"/>
      <c r="H470" s="159" t="s">
        <v>2514</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2584</v>
      </c>
      <c r="M472" s="86"/>
      <c r="N472" s="86"/>
      <c r="O472" s="87"/>
      <c r="P472" s="88"/>
    </row>
    <row r="473" spans="2:20" ht="20.100000000000001" customHeight="1" thickBot="1">
      <c r="B473" s="414" t="s">
        <v>293</v>
      </c>
      <c r="C473" s="415"/>
      <c r="D473" s="415"/>
      <c r="E473" s="415"/>
      <c r="F473" s="415"/>
      <c r="G473" s="415"/>
      <c r="H473" s="314" t="s">
        <v>2514</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2519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2519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8"/>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2586</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2586</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2586</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2519</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4"/>
      <c r="P495" s="212"/>
    </row>
    <row r="496" spans="1:20" ht="20.100000000000001" customHeight="1">
      <c r="B496" s="359"/>
      <c r="C496" s="173"/>
      <c r="D496" s="173"/>
      <c r="E496" s="173"/>
      <c r="F496" s="41"/>
      <c r="G496" s="357" t="s">
        <v>470</v>
      </c>
      <c r="H496" s="358"/>
      <c r="I496" s="358"/>
      <c r="J496" s="358"/>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t="s">
        <v>2588</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2587</v>
      </c>
      <c r="I501" s="157"/>
      <c r="J501" s="157"/>
      <c r="K501" s="157"/>
      <c r="L501" s="157"/>
      <c r="M501" s="157"/>
      <c r="N501" s="157"/>
      <c r="O501" s="157"/>
      <c r="P501" s="158"/>
      <c r="S501" s="127"/>
      <c r="T501" s="127"/>
    </row>
    <row r="502" spans="2:20" ht="20.100000000000001" customHeight="1">
      <c r="B502" s="294" t="s">
        <v>303</v>
      </c>
      <c r="C502" s="92"/>
      <c r="D502" s="92"/>
      <c r="E502" s="92"/>
      <c r="F502" s="96" t="s">
        <v>2519</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6" t="s">
        <v>2514</v>
      </c>
      <c r="G505" s="457"/>
      <c r="H505" s="457"/>
      <c r="I505" s="457"/>
      <c r="J505" s="457"/>
      <c r="K505" s="457"/>
      <c r="L505" s="457"/>
      <c r="M505" s="457"/>
      <c r="N505" s="457"/>
      <c r="O505" s="457"/>
      <c r="P505" s="458"/>
      <c r="S505" s="127" t="str">
        <f>IF(F505="","未記入","")</f>
        <v/>
      </c>
      <c r="T505" s="127"/>
    </row>
    <row r="506" spans="2:20" ht="27.75" customHeight="1">
      <c r="B506" s="223"/>
      <c r="C506" s="228"/>
      <c r="D506" s="228"/>
      <c r="E506" s="224"/>
      <c r="F506" s="459"/>
      <c r="G506" s="460"/>
      <c r="H506" s="460"/>
      <c r="I506" s="460"/>
      <c r="J506" s="460"/>
      <c r="K506" s="460"/>
      <c r="L506" s="460"/>
      <c r="M506" s="460"/>
      <c r="N506" s="460"/>
      <c r="O506" s="460"/>
      <c r="P506" s="461"/>
      <c r="S506" s="127"/>
      <c r="T506" s="127"/>
    </row>
    <row r="507" spans="2:20" ht="20.100000000000001" customHeight="1">
      <c r="B507" s="462" t="s">
        <v>305</v>
      </c>
      <c r="C507" s="253"/>
      <c r="D507" s="253"/>
      <c r="E507" s="254"/>
      <c r="F507" s="376" t="s">
        <v>2519</v>
      </c>
      <c r="G507" s="229"/>
      <c r="H507" s="229"/>
      <c r="I507" s="229"/>
      <c r="J507" s="229"/>
      <c r="K507" s="229"/>
      <c r="L507" s="229"/>
      <c r="M507" s="229"/>
      <c r="N507" s="229"/>
      <c r="O507" s="229"/>
      <c r="P507" s="230"/>
      <c r="S507" s="127" t="str">
        <f>IF(F507="","未記入","")</f>
        <v/>
      </c>
      <c r="T507" s="127"/>
    </row>
    <row r="508" spans="2:20" ht="20.100000000000001" customHeight="1">
      <c r="B508" s="463"/>
      <c r="C508" s="464"/>
      <c r="D508" s="464"/>
      <c r="E508" s="465"/>
      <c r="F508" s="467"/>
      <c r="G508" s="321"/>
      <c r="H508" s="321"/>
      <c r="I508" s="321"/>
      <c r="J508" s="321"/>
      <c r="K508" s="321"/>
      <c r="L508" s="321"/>
      <c r="M508" s="321"/>
      <c r="N508" s="321"/>
      <c r="O508" s="321"/>
      <c r="P508" s="455"/>
      <c r="S508" s="127"/>
      <c r="T508" s="127"/>
    </row>
    <row r="509" spans="2:20" ht="20.100000000000001" customHeight="1">
      <c r="B509" s="463"/>
      <c r="C509" s="464"/>
      <c r="D509" s="464"/>
      <c r="E509" s="465"/>
      <c r="F509" s="234"/>
      <c r="G509" s="321"/>
      <c r="H509" s="321"/>
      <c r="I509" s="321"/>
      <c r="J509" s="321"/>
      <c r="K509" s="321"/>
      <c r="L509" s="321"/>
      <c r="M509" s="321"/>
      <c r="N509" s="321"/>
      <c r="O509" s="321"/>
      <c r="P509" s="455"/>
      <c r="S509" s="127"/>
      <c r="T509" s="127"/>
    </row>
    <row r="510" spans="2:20" ht="20.100000000000001" customHeight="1">
      <c r="B510" s="466"/>
      <c r="C510" s="256"/>
      <c r="D510" s="256"/>
      <c r="E510" s="257"/>
      <c r="F510" s="234"/>
      <c r="G510" s="321"/>
      <c r="H510" s="321"/>
      <c r="I510" s="321"/>
      <c r="J510" s="321"/>
      <c r="K510" s="321"/>
      <c r="L510" s="321"/>
      <c r="M510" s="321"/>
      <c r="N510" s="321"/>
      <c r="O510" s="321"/>
      <c r="P510" s="455"/>
      <c r="S510" s="127"/>
      <c r="T510" s="127"/>
    </row>
    <row r="511" spans="2:20" ht="20.100000000000001" customHeight="1">
      <c r="B511" s="190" t="s">
        <v>306</v>
      </c>
      <c r="C511" s="191"/>
      <c r="D511" s="191"/>
      <c r="E511" s="192"/>
      <c r="F511" s="96" t="s">
        <v>2519</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6"/>
    </row>
    <row r="513" spans="2:16" ht="20.100000000000001" customHeight="1">
      <c r="B513" s="193"/>
      <c r="C513" s="194"/>
      <c r="D513" s="194"/>
      <c r="E513" s="195"/>
      <c r="F513" s="340"/>
      <c r="G513" s="211" t="s">
        <v>307</v>
      </c>
      <c r="H513" s="191"/>
      <c r="I513" s="191"/>
      <c r="J513" s="176"/>
      <c r="K513" s="377"/>
      <c r="L513" s="377"/>
      <c r="M513" s="377"/>
      <c r="N513" s="377"/>
      <c r="O513" s="377"/>
      <c r="P513" s="378"/>
    </row>
    <row r="514" spans="2:16" ht="20.100000000000001" customHeight="1">
      <c r="B514" s="193"/>
      <c r="C514" s="194"/>
      <c r="D514" s="194"/>
      <c r="E514" s="195"/>
      <c r="F514" s="340"/>
      <c r="G514" s="227"/>
      <c r="H514" s="228"/>
      <c r="I514" s="228"/>
      <c r="J514" s="379"/>
      <c r="K514" s="120"/>
      <c r="L514" s="120"/>
      <c r="M514" s="120"/>
      <c r="N514" s="120"/>
      <c r="O514" s="120"/>
      <c r="P514" s="121"/>
    </row>
    <row r="515" spans="2:16" ht="20.100000000000001" customHeight="1">
      <c r="B515" s="193"/>
      <c r="C515" s="194"/>
      <c r="D515" s="194"/>
      <c r="E515" s="195"/>
      <c r="F515" s="340"/>
      <c r="G515" s="211" t="s">
        <v>308</v>
      </c>
      <c r="H515" s="191"/>
      <c r="I515" s="191"/>
      <c r="J515" s="214"/>
      <c r="K515" s="229"/>
      <c r="L515" s="229"/>
      <c r="M515" s="229"/>
      <c r="N515" s="229"/>
      <c r="O515" s="229"/>
      <c r="P515" s="230"/>
    </row>
    <row r="516" spans="2:16" ht="20.100000000000001" customHeight="1">
      <c r="B516" s="193"/>
      <c r="C516" s="194"/>
      <c r="D516" s="194"/>
      <c r="E516" s="195"/>
      <c r="F516" s="340"/>
      <c r="G516" s="233"/>
      <c r="H516" s="194"/>
      <c r="I516" s="194"/>
      <c r="J516" s="234"/>
      <c r="K516" s="321"/>
      <c r="L516" s="321"/>
      <c r="M516" s="321"/>
      <c r="N516" s="321"/>
      <c r="O516" s="321"/>
      <c r="P516" s="455"/>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t="s">
        <v>2589</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7" zoomScale="85" zoomScaleNormal="85" zoomScaleSheetLayoutView="100" workbookViewId="0">
      <selection activeCell="H49" sqref="H49:Q51"/>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2385</v>
      </c>
      <c r="I4" s="476"/>
      <c r="J4" s="468"/>
      <c r="K4" s="469"/>
      <c r="L4" s="469"/>
      <c r="M4" s="468"/>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2593</v>
      </c>
      <c r="K13" s="469"/>
      <c r="L13" s="469"/>
      <c r="M13" s="468" t="s">
        <v>2594</v>
      </c>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70" zoomScaleNormal="85" zoomScaleSheetLayoutView="70" workbookViewId="0">
      <selection activeCell="P27" sqref="P27:U27"/>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 customHeight="1">
      <c r="A7" s="308"/>
      <c r="B7" s="532" t="s">
        <v>367</v>
      </c>
      <c r="C7" s="532"/>
      <c r="D7" s="532"/>
      <c r="E7" s="532"/>
      <c r="F7" s="532"/>
      <c r="G7" s="532"/>
      <c r="H7" s="532"/>
      <c r="I7" s="532"/>
      <c r="J7" s="550" t="s">
        <v>2514</v>
      </c>
      <c r="K7" s="551"/>
      <c r="L7" s="551"/>
      <c r="M7" s="551"/>
      <c r="N7" s="551"/>
      <c r="O7" s="552"/>
      <c r="P7" s="550"/>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 customHeight="1">
      <c r="A8" s="308"/>
      <c r="B8" s="529" t="s">
        <v>368</v>
      </c>
      <c r="C8" s="529"/>
      <c r="D8" s="529"/>
      <c r="E8" s="529"/>
      <c r="F8" s="529"/>
      <c r="G8" s="529"/>
      <c r="H8" s="529"/>
      <c r="I8" s="529"/>
      <c r="J8" s="514" t="s">
        <v>2514</v>
      </c>
      <c r="K8" s="515"/>
      <c r="L8" s="515"/>
      <c r="M8" s="515"/>
      <c r="N8" s="515"/>
      <c r="O8" s="516"/>
      <c r="P8" s="514"/>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 customHeight="1">
      <c r="A9" s="308"/>
      <c r="B9" s="529" t="s">
        <v>369</v>
      </c>
      <c r="C9" s="529"/>
      <c r="D9" s="529"/>
      <c r="E9" s="529"/>
      <c r="F9" s="529"/>
      <c r="G9" s="529"/>
      <c r="H9" s="529"/>
      <c r="I9" s="529"/>
      <c r="J9" s="559"/>
      <c r="K9" s="560"/>
      <c r="L9" s="560"/>
      <c r="M9" s="560"/>
      <c r="N9" s="560"/>
      <c r="O9" s="561"/>
      <c r="P9" s="514" t="s">
        <v>2514</v>
      </c>
      <c r="Q9" s="515"/>
      <c r="R9" s="515"/>
      <c r="S9" s="515"/>
      <c r="T9" s="515"/>
      <c r="U9" s="516"/>
      <c r="V9" s="528"/>
      <c r="W9" s="528"/>
      <c r="X9" s="528"/>
      <c r="Y9" s="528" t="s">
        <v>2528</v>
      </c>
      <c r="Z9" s="528"/>
      <c r="AA9" s="528"/>
      <c r="AB9" s="520" t="s">
        <v>2595</v>
      </c>
      <c r="AC9" s="521"/>
      <c r="AD9" s="521"/>
      <c r="AE9" s="520"/>
      <c r="AF9" s="521"/>
      <c r="AG9" s="521"/>
      <c r="AH9" s="521"/>
      <c r="AI9" s="521"/>
      <c r="AJ9" s="521"/>
      <c r="AK9" s="521"/>
      <c r="AL9" s="521"/>
      <c r="AM9" s="521"/>
      <c r="AN9" s="522"/>
    </row>
    <row r="10" spans="1:44" ht="39.9" customHeight="1">
      <c r="A10" s="308"/>
      <c r="B10" s="529" t="s">
        <v>370</v>
      </c>
      <c r="C10" s="529"/>
      <c r="D10" s="529"/>
      <c r="E10" s="529"/>
      <c r="F10" s="529"/>
      <c r="G10" s="529"/>
      <c r="H10" s="529"/>
      <c r="I10" s="529"/>
      <c r="J10" s="514" t="s">
        <v>2514</v>
      </c>
      <c r="K10" s="515"/>
      <c r="L10" s="515"/>
      <c r="M10" s="515"/>
      <c r="N10" s="515"/>
      <c r="O10" s="516"/>
      <c r="P10" s="514" t="s">
        <v>2514</v>
      </c>
      <c r="Q10" s="515"/>
      <c r="R10" s="515"/>
      <c r="S10" s="515"/>
      <c r="T10" s="515"/>
      <c r="U10" s="516"/>
      <c r="V10" s="528"/>
      <c r="W10" s="528"/>
      <c r="X10" s="528"/>
      <c r="Y10" s="528" t="s">
        <v>2528</v>
      </c>
      <c r="Z10" s="528"/>
      <c r="AA10" s="528"/>
      <c r="AB10" s="520">
        <v>1100</v>
      </c>
      <c r="AC10" s="521"/>
      <c r="AD10" s="521"/>
      <c r="AE10" s="520" t="s">
        <v>2596</v>
      </c>
      <c r="AF10" s="521"/>
      <c r="AG10" s="521"/>
      <c r="AH10" s="521"/>
      <c r="AI10" s="521"/>
      <c r="AJ10" s="521"/>
      <c r="AK10" s="521"/>
      <c r="AL10" s="521"/>
      <c r="AM10" s="521"/>
      <c r="AN10" s="522"/>
    </row>
    <row r="11" spans="1:44" ht="39.9" customHeight="1">
      <c r="A11" s="308"/>
      <c r="B11" s="529" t="s">
        <v>371</v>
      </c>
      <c r="C11" s="529"/>
      <c r="D11" s="529"/>
      <c r="E11" s="529"/>
      <c r="F11" s="529"/>
      <c r="G11" s="529"/>
      <c r="H11" s="529"/>
      <c r="I11" s="529"/>
      <c r="J11" s="514" t="s">
        <v>2514</v>
      </c>
      <c r="K11" s="515"/>
      <c r="L11" s="515"/>
      <c r="M11" s="515"/>
      <c r="N11" s="515"/>
      <c r="O11" s="516"/>
      <c r="P11" s="514" t="s">
        <v>2514</v>
      </c>
      <c r="Q11" s="515"/>
      <c r="R11" s="515"/>
      <c r="S11" s="515"/>
      <c r="T11" s="515"/>
      <c r="U11" s="516"/>
      <c r="V11" s="528"/>
      <c r="W11" s="528"/>
      <c r="X11" s="528"/>
      <c r="Y11" s="528" t="s">
        <v>2528</v>
      </c>
      <c r="Z11" s="528"/>
      <c r="AA11" s="528"/>
      <c r="AB11" s="520">
        <v>1980</v>
      </c>
      <c r="AC11" s="521"/>
      <c r="AD11" s="521"/>
      <c r="AE11" s="520" t="s">
        <v>2596</v>
      </c>
      <c r="AF11" s="521"/>
      <c r="AG11" s="521"/>
      <c r="AH11" s="521"/>
      <c r="AI11" s="521"/>
      <c r="AJ11" s="521"/>
      <c r="AK11" s="521"/>
      <c r="AL11" s="521"/>
      <c r="AM11" s="521"/>
      <c r="AN11" s="522"/>
    </row>
    <row r="12" spans="1:44" ht="39.9" customHeight="1">
      <c r="A12" s="308"/>
      <c r="B12" s="529" t="s">
        <v>372</v>
      </c>
      <c r="C12" s="529"/>
      <c r="D12" s="529"/>
      <c r="E12" s="529"/>
      <c r="F12" s="529"/>
      <c r="G12" s="529"/>
      <c r="H12" s="529"/>
      <c r="I12" s="529"/>
      <c r="J12" s="514" t="s">
        <v>2514</v>
      </c>
      <c r="K12" s="515"/>
      <c r="L12" s="515"/>
      <c r="M12" s="515"/>
      <c r="N12" s="515"/>
      <c r="O12" s="516"/>
      <c r="P12" s="514"/>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 customHeight="1">
      <c r="A13" s="308"/>
      <c r="B13" s="529" t="s">
        <v>373</v>
      </c>
      <c r="C13" s="529"/>
      <c r="D13" s="529"/>
      <c r="E13" s="529"/>
      <c r="F13" s="529"/>
      <c r="G13" s="529"/>
      <c r="H13" s="529"/>
      <c r="I13" s="529"/>
      <c r="J13" s="514" t="s">
        <v>2514</v>
      </c>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 customHeight="1" thickBot="1">
      <c r="A14" s="309"/>
      <c r="B14" s="310" t="s">
        <v>374</v>
      </c>
      <c r="C14" s="310"/>
      <c r="D14" s="310"/>
      <c r="E14" s="310"/>
      <c r="F14" s="310"/>
      <c r="G14" s="310"/>
      <c r="H14" s="310"/>
      <c r="I14" s="310"/>
      <c r="J14" s="534" t="s">
        <v>2514</v>
      </c>
      <c r="K14" s="535"/>
      <c r="L14" s="535"/>
      <c r="M14" s="535"/>
      <c r="N14" s="535"/>
      <c r="O14" s="536"/>
      <c r="P14" s="534" t="s">
        <v>2386</v>
      </c>
      <c r="Q14" s="535"/>
      <c r="R14" s="535"/>
      <c r="S14" s="535"/>
      <c r="T14" s="535"/>
      <c r="U14" s="536"/>
      <c r="V14" s="527"/>
      <c r="W14" s="527"/>
      <c r="X14" s="527"/>
      <c r="Y14" s="527" t="s">
        <v>2528</v>
      </c>
      <c r="Z14" s="527"/>
      <c r="AA14" s="527"/>
      <c r="AB14" s="523">
        <v>1100</v>
      </c>
      <c r="AC14" s="524"/>
      <c r="AD14" s="524"/>
      <c r="AE14" s="404" t="s">
        <v>2597</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 customHeight="1">
      <c r="A16" s="308"/>
      <c r="B16" s="532" t="s">
        <v>375</v>
      </c>
      <c r="C16" s="532"/>
      <c r="D16" s="532"/>
      <c r="E16" s="532"/>
      <c r="F16" s="532"/>
      <c r="G16" s="532"/>
      <c r="H16" s="532"/>
      <c r="I16" s="532"/>
      <c r="J16" s="550" t="s">
        <v>2514</v>
      </c>
      <c r="K16" s="551"/>
      <c r="L16" s="551"/>
      <c r="M16" s="551"/>
      <c r="N16" s="551"/>
      <c r="O16" s="552"/>
      <c r="P16" s="550"/>
      <c r="Q16" s="551"/>
      <c r="R16" s="551"/>
      <c r="S16" s="551"/>
      <c r="T16" s="551"/>
      <c r="U16" s="552"/>
      <c r="V16" s="526"/>
      <c r="W16" s="526"/>
      <c r="X16" s="526"/>
      <c r="Y16" s="526" t="s">
        <v>2528</v>
      </c>
      <c r="Z16" s="526"/>
      <c r="AA16" s="526"/>
      <c r="AB16" s="517">
        <v>1100</v>
      </c>
      <c r="AC16" s="518"/>
      <c r="AD16" s="518"/>
      <c r="AE16" s="517" t="s">
        <v>2598</v>
      </c>
      <c r="AF16" s="518"/>
      <c r="AG16" s="518"/>
      <c r="AH16" s="518"/>
      <c r="AI16" s="518"/>
      <c r="AJ16" s="518"/>
      <c r="AK16" s="518"/>
      <c r="AL16" s="518"/>
      <c r="AM16" s="518"/>
      <c r="AN16" s="519"/>
    </row>
    <row r="17" spans="1:40" ht="39.9" customHeight="1">
      <c r="A17" s="308"/>
      <c r="B17" s="529" t="s">
        <v>376</v>
      </c>
      <c r="C17" s="529"/>
      <c r="D17" s="529"/>
      <c r="E17" s="529"/>
      <c r="F17" s="529"/>
      <c r="G17" s="529"/>
      <c r="H17" s="529"/>
      <c r="I17" s="529"/>
      <c r="J17" s="514" t="s">
        <v>2514</v>
      </c>
      <c r="K17" s="515"/>
      <c r="L17" s="515"/>
      <c r="M17" s="515"/>
      <c r="N17" s="515"/>
      <c r="O17" s="516"/>
      <c r="P17" s="514"/>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 customHeight="1">
      <c r="A18" s="308"/>
      <c r="B18" s="529" t="s">
        <v>377</v>
      </c>
      <c r="C18" s="529"/>
      <c r="D18" s="529"/>
      <c r="E18" s="529"/>
      <c r="F18" s="529"/>
      <c r="G18" s="529"/>
      <c r="H18" s="529"/>
      <c r="I18" s="529"/>
      <c r="J18" s="514" t="s">
        <v>2514</v>
      </c>
      <c r="K18" s="515"/>
      <c r="L18" s="515"/>
      <c r="M18" s="515"/>
      <c r="N18" s="515"/>
      <c r="O18" s="516"/>
      <c r="P18" s="514"/>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 customHeight="1">
      <c r="A19" s="308"/>
      <c r="B19" s="529" t="s">
        <v>378</v>
      </c>
      <c r="C19" s="529"/>
      <c r="D19" s="529"/>
      <c r="E19" s="529"/>
      <c r="F19" s="529"/>
      <c r="G19" s="529"/>
      <c r="H19" s="529"/>
      <c r="I19" s="529"/>
      <c r="J19" s="514" t="s">
        <v>2514</v>
      </c>
      <c r="K19" s="515"/>
      <c r="L19" s="515"/>
      <c r="M19" s="515"/>
      <c r="N19" s="515"/>
      <c r="O19" s="516"/>
      <c r="P19" s="514"/>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 customHeight="1">
      <c r="A20" s="308"/>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 customHeight="1">
      <c r="A21" s="308"/>
      <c r="B21" s="529" t="s">
        <v>380</v>
      </c>
      <c r="C21" s="529"/>
      <c r="D21" s="529"/>
      <c r="E21" s="529"/>
      <c r="F21" s="529"/>
      <c r="G21" s="529"/>
      <c r="H21" s="529"/>
      <c r="I21" s="529"/>
      <c r="J21" s="559"/>
      <c r="K21" s="560"/>
      <c r="L21" s="560"/>
      <c r="M21" s="560"/>
      <c r="N21" s="560"/>
      <c r="O21" s="561"/>
      <c r="P21" s="514" t="s">
        <v>2514</v>
      </c>
      <c r="Q21" s="515"/>
      <c r="R21" s="515"/>
      <c r="S21" s="515"/>
      <c r="T21" s="515"/>
      <c r="U21" s="516"/>
      <c r="V21" s="528" t="s">
        <v>2528</v>
      </c>
      <c r="W21" s="528"/>
      <c r="X21" s="528"/>
      <c r="Y21" s="528"/>
      <c r="Z21" s="528"/>
      <c r="AA21" s="528"/>
      <c r="AB21" s="520"/>
      <c r="AC21" s="521"/>
      <c r="AD21" s="521"/>
      <c r="AE21" s="520"/>
      <c r="AF21" s="521"/>
      <c r="AG21" s="521"/>
      <c r="AH21" s="521"/>
      <c r="AI21" s="521"/>
      <c r="AJ21" s="521"/>
      <c r="AK21" s="521"/>
      <c r="AL21" s="521"/>
      <c r="AM21" s="521"/>
      <c r="AN21" s="522"/>
    </row>
    <row r="22" spans="1:40" ht="39.9" customHeight="1">
      <c r="A22" s="308"/>
      <c r="B22" s="529" t="s">
        <v>381</v>
      </c>
      <c r="C22" s="529"/>
      <c r="D22" s="529"/>
      <c r="E22" s="529"/>
      <c r="F22" s="529"/>
      <c r="G22" s="529"/>
      <c r="H22" s="529"/>
      <c r="I22" s="529"/>
      <c r="J22" s="559"/>
      <c r="K22" s="560"/>
      <c r="L22" s="560"/>
      <c r="M22" s="560"/>
      <c r="N22" s="560"/>
      <c r="O22" s="561"/>
      <c r="P22" s="514" t="s">
        <v>2514</v>
      </c>
      <c r="Q22" s="515"/>
      <c r="R22" s="515"/>
      <c r="S22" s="515"/>
      <c r="T22" s="515"/>
      <c r="U22" s="516"/>
      <c r="V22" s="528"/>
      <c r="W22" s="528"/>
      <c r="X22" s="528"/>
      <c r="Y22" s="528" t="s">
        <v>2528</v>
      </c>
      <c r="Z22" s="528"/>
      <c r="AA22" s="528"/>
      <c r="AB22" s="520" t="s">
        <v>2599</v>
      </c>
      <c r="AC22" s="521"/>
      <c r="AD22" s="521"/>
      <c r="AE22" s="520" t="s">
        <v>2600</v>
      </c>
      <c r="AF22" s="521"/>
      <c r="AG22" s="521"/>
      <c r="AH22" s="521"/>
      <c r="AI22" s="521"/>
      <c r="AJ22" s="521"/>
      <c r="AK22" s="521"/>
      <c r="AL22" s="521"/>
      <c r="AM22" s="521"/>
      <c r="AN22" s="522"/>
    </row>
    <row r="23" spans="1:40" ht="39.9" customHeight="1">
      <c r="A23" s="308"/>
      <c r="B23" s="529" t="s">
        <v>382</v>
      </c>
      <c r="C23" s="529"/>
      <c r="D23" s="529"/>
      <c r="E23" s="529"/>
      <c r="F23" s="529"/>
      <c r="G23" s="529"/>
      <c r="H23" s="529"/>
      <c r="I23" s="529"/>
      <c r="J23" s="514" t="s">
        <v>2514</v>
      </c>
      <c r="K23" s="515"/>
      <c r="L23" s="515"/>
      <c r="M23" s="515"/>
      <c r="N23" s="515"/>
      <c r="O23" s="516"/>
      <c r="P23" s="514" t="s">
        <v>2514</v>
      </c>
      <c r="Q23" s="515"/>
      <c r="R23" s="515"/>
      <c r="S23" s="515"/>
      <c r="T23" s="515"/>
      <c r="U23" s="516"/>
      <c r="V23" s="528"/>
      <c r="W23" s="528"/>
      <c r="X23" s="528"/>
      <c r="Y23" s="528" t="s">
        <v>2528</v>
      </c>
      <c r="Z23" s="528"/>
      <c r="AA23" s="528"/>
      <c r="AB23" s="520" t="s">
        <v>2601</v>
      </c>
      <c r="AC23" s="521"/>
      <c r="AD23" s="521"/>
      <c r="AE23" s="520" t="s">
        <v>2602</v>
      </c>
      <c r="AF23" s="521"/>
      <c r="AG23" s="521"/>
      <c r="AH23" s="521"/>
      <c r="AI23" s="521"/>
      <c r="AJ23" s="521"/>
      <c r="AK23" s="521"/>
      <c r="AL23" s="521"/>
      <c r="AM23" s="521"/>
      <c r="AN23" s="522"/>
    </row>
    <row r="24" spans="1:40" ht="39.9" customHeight="1">
      <c r="A24" s="308"/>
      <c r="B24" s="529" t="s">
        <v>383</v>
      </c>
      <c r="C24" s="529"/>
      <c r="D24" s="529"/>
      <c r="E24" s="529"/>
      <c r="F24" s="529"/>
      <c r="G24" s="529"/>
      <c r="H24" s="529"/>
      <c r="I24" s="529"/>
      <c r="J24" s="514" t="s">
        <v>2519</v>
      </c>
      <c r="K24" s="515"/>
      <c r="L24" s="515"/>
      <c r="M24" s="515"/>
      <c r="N24" s="515"/>
      <c r="O24" s="516"/>
      <c r="P24" s="514"/>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 customHeight="1" thickBot="1">
      <c r="A25" s="309"/>
      <c r="B25" s="310" t="s">
        <v>384</v>
      </c>
      <c r="C25" s="310"/>
      <c r="D25" s="310"/>
      <c r="E25" s="310"/>
      <c r="F25" s="310"/>
      <c r="G25" s="310"/>
      <c r="H25" s="310"/>
      <c r="I25" s="310"/>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 customHeight="1">
      <c r="A27" s="308"/>
      <c r="B27" s="532" t="s">
        <v>385</v>
      </c>
      <c r="C27" s="532"/>
      <c r="D27" s="532"/>
      <c r="E27" s="532"/>
      <c r="F27" s="532"/>
      <c r="G27" s="532"/>
      <c r="H27" s="532"/>
      <c r="I27" s="532"/>
      <c r="J27" s="553"/>
      <c r="K27" s="554"/>
      <c r="L27" s="554"/>
      <c r="M27" s="554"/>
      <c r="N27" s="554"/>
      <c r="O27" s="555"/>
      <c r="P27" s="550" t="s">
        <v>2514</v>
      </c>
      <c r="Q27" s="551"/>
      <c r="R27" s="551"/>
      <c r="S27" s="551"/>
      <c r="T27" s="551"/>
      <c r="U27" s="552"/>
      <c r="V27" s="526"/>
      <c r="W27" s="526"/>
      <c r="X27" s="526"/>
      <c r="Y27" s="526"/>
      <c r="Z27" s="526"/>
      <c r="AA27" s="526"/>
      <c r="AB27" s="517" t="s">
        <v>2599</v>
      </c>
      <c r="AC27" s="518"/>
      <c r="AD27" s="518"/>
      <c r="AE27" s="517"/>
      <c r="AF27" s="518"/>
      <c r="AG27" s="518"/>
      <c r="AH27" s="518"/>
      <c r="AI27" s="518"/>
      <c r="AJ27" s="518"/>
      <c r="AK27" s="518"/>
      <c r="AL27" s="518"/>
      <c r="AM27" s="518"/>
      <c r="AN27" s="519"/>
    </row>
    <row r="28" spans="1:40" ht="39.9" customHeight="1">
      <c r="A28" s="308"/>
      <c r="B28" s="529" t="s">
        <v>386</v>
      </c>
      <c r="C28" s="529"/>
      <c r="D28" s="529"/>
      <c r="E28" s="529"/>
      <c r="F28" s="529"/>
      <c r="G28" s="529"/>
      <c r="H28" s="529"/>
      <c r="I28" s="529"/>
      <c r="J28" s="514" t="s">
        <v>2514</v>
      </c>
      <c r="K28" s="515"/>
      <c r="L28" s="515"/>
      <c r="M28" s="515"/>
      <c r="N28" s="515"/>
      <c r="O28" s="516"/>
      <c r="P28" s="514"/>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 customHeight="1">
      <c r="A29" s="308"/>
      <c r="B29" s="529" t="s">
        <v>387</v>
      </c>
      <c r="C29" s="529"/>
      <c r="D29" s="529"/>
      <c r="E29" s="529"/>
      <c r="F29" s="529"/>
      <c r="G29" s="529"/>
      <c r="H29" s="529"/>
      <c r="I29" s="529"/>
      <c r="J29" s="514" t="s">
        <v>2514</v>
      </c>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 customHeight="1">
      <c r="A30" s="308"/>
      <c r="B30" s="529" t="s">
        <v>388</v>
      </c>
      <c r="C30" s="529"/>
      <c r="D30" s="529"/>
      <c r="E30" s="529"/>
      <c r="F30" s="529"/>
      <c r="G30" s="529"/>
      <c r="H30" s="529"/>
      <c r="I30" s="529"/>
      <c r="J30" s="514" t="s">
        <v>2514</v>
      </c>
      <c r="K30" s="515"/>
      <c r="L30" s="515"/>
      <c r="M30" s="515"/>
      <c r="N30" s="515"/>
      <c r="O30" s="516"/>
      <c r="P30" s="514"/>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 customHeight="1" thickBot="1">
      <c r="A31" s="309"/>
      <c r="B31" s="531" t="s">
        <v>389</v>
      </c>
      <c r="C31" s="531"/>
      <c r="D31" s="531"/>
      <c r="E31" s="531"/>
      <c r="F31" s="531"/>
      <c r="G31" s="531"/>
      <c r="H31" s="531"/>
      <c r="I31" s="531"/>
      <c r="J31" s="534" t="s">
        <v>2514</v>
      </c>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8"/>
      <c r="B33" s="532" t="s">
        <v>390</v>
      </c>
      <c r="C33" s="532"/>
      <c r="D33" s="532"/>
      <c r="E33" s="532"/>
      <c r="F33" s="532"/>
      <c r="G33" s="532"/>
      <c r="H33" s="532"/>
      <c r="I33" s="532"/>
      <c r="J33" s="550" t="s">
        <v>2514</v>
      </c>
      <c r="K33" s="551"/>
      <c r="L33" s="551"/>
      <c r="M33" s="551"/>
      <c r="N33" s="551"/>
      <c r="O33" s="552"/>
      <c r="P33" s="550" t="s">
        <v>2514</v>
      </c>
      <c r="Q33" s="551"/>
      <c r="R33" s="551"/>
      <c r="S33" s="551"/>
      <c r="T33" s="551"/>
      <c r="U33" s="552"/>
      <c r="V33" s="526"/>
      <c r="W33" s="526"/>
      <c r="X33" s="526"/>
      <c r="Y33" s="526" t="s">
        <v>2528</v>
      </c>
      <c r="Z33" s="526"/>
      <c r="AA33" s="526"/>
      <c r="AB33" s="517" t="s">
        <v>2603</v>
      </c>
      <c r="AC33" s="518"/>
      <c r="AD33" s="518"/>
      <c r="AE33" s="517" t="s">
        <v>2597</v>
      </c>
      <c r="AF33" s="518"/>
      <c r="AG33" s="518"/>
      <c r="AH33" s="518"/>
      <c r="AI33" s="518"/>
      <c r="AJ33" s="518"/>
      <c r="AK33" s="518"/>
      <c r="AL33" s="518"/>
      <c r="AM33" s="518"/>
      <c r="AN33" s="519"/>
    </row>
    <row r="34" spans="1:40" ht="39.9" customHeight="1">
      <c r="A34" s="308"/>
      <c r="B34" s="529" t="s">
        <v>391</v>
      </c>
      <c r="C34" s="529"/>
      <c r="D34" s="529"/>
      <c r="E34" s="529"/>
      <c r="F34" s="529"/>
      <c r="G34" s="529"/>
      <c r="H34" s="529"/>
      <c r="I34" s="529"/>
      <c r="J34" s="514" t="s">
        <v>2519</v>
      </c>
      <c r="K34" s="515"/>
      <c r="L34" s="515"/>
      <c r="M34" s="515"/>
      <c r="N34" s="515"/>
      <c r="O34" s="516"/>
      <c r="P34" s="514"/>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 customHeight="1" thickBot="1">
      <c r="A35" s="309"/>
      <c r="B35" s="530" t="s">
        <v>392</v>
      </c>
      <c r="C35" s="530"/>
      <c r="D35" s="530"/>
      <c r="E35" s="530"/>
      <c r="F35" s="530"/>
      <c r="G35" s="530"/>
      <c r="H35" s="530"/>
      <c r="I35" s="530"/>
      <c r="J35" s="534" t="s">
        <v>2519</v>
      </c>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