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0.0.1.213\02.pli\00.PLI本社ホーム共通\21.事業部共有\行政提出関連\経営状況報告\FY22\横浜市　2月28日〆切\南\"/>
    </mc:Choice>
  </mc:AlternateContent>
  <xr:revisionPtr revIDLastSave="0" documentId="13_ncr:1_{C1AA7F53-D4EF-4469-8D30-76DCD6DE3013}"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<sst xmlns="http://schemas.openxmlformats.org/spreadsheetml/2006/main" count="3109" uniqueCount="2593">
  <si>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</si>
  <si>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</si>
  <si>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</si>
  <si>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</si>
  <si>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</si>
  <si>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</si>
  <si>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</si>
  <si>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</si>
  <si>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</si>
  <si>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</si>
  <si>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</si>
  <si>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</si>
  <si>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</si>
  <si>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</si>
  <si>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</si>
  <si>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</si>
  <si>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</si>
  <si>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</si>
  <si>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</si>
  <si>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</si>
  <si>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</si>
  <si>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</si>
  <si>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</si>
  <si>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</si>
  <si>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</si>
  <si>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</si>
  <si>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</si>
  <si>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</si>
  <si>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</si>
  <si>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</si>
  <si>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</si>
  <si>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</si>
  <si>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</si>
  <si>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</si>
  <si>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</si>
  <si>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</si>
  <si>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</si>
  <si>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</si>
  <si>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</si>
  <si>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</si>
  <si>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</si>
  <si>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</si>
  <si>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</si>
  <si>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</si>
  <si>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</si>
  <si>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</si>
  <si>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</si>
  <si>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</si>
  <si>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</si>
  <si>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</si>
  <si>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</si>
  <si>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</si>
  <si>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</si>
  <si>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</si>
  <si>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</si>
  <si>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</si>
  <si>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</si>
  <si>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</si>
  <si>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</si>
  <si>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</si>
  <si>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</si>
  <si>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</si>
  <si>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</si>
  <si>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</si>
  <si>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</si>
  <si>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</si>
  <si>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</si>
  <si>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</si>
  <si>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</si>
  <si>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</si>
  <si>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</si>
  <si>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</si>
  <si>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</si>
  <si>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</si>
  <si>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</si>
  <si>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</si>
  <si>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</si>
  <si>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</si>
  <si>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</si>
  <si>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</si>
  <si>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</si>
  <si>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</si>
  <si>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</si>
  <si>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</si>
  <si>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</si>
  <si>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</si>
  <si>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</si>
  <si>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</si>
  <si>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</si>
  <si>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</si>
  <si>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</si>
  <si>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</si>
  <si>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</si>
  <si>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</si>
  <si>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</si>
  <si>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</si>
  <si>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</si>
  <si>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</si>
  <si>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</si>
  <si>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</si>
  <si>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</si>
  <si>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</si>
  <si>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</si>
  <si>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</si>
  <si>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</si>
  <si>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</si>
  <si>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</si>
  <si>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</si>
  <si>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</si>
  <si>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</si>
  <si>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</si>
  <si>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</si>
  <si>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</si>
  <si>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</si>
  <si>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</si>
  <si>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</si>
  <si>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</si>
  <si>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</si>
  <si>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</si>
  <si>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</si>
  <si>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</si>
  <si>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</si>
  <si>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</si>
  <si>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</si>
  <si>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</si>
  <si>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</si>
  <si>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</si>
  <si>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</si>
  <si>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</si>
  <si>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</si>
  <si>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</si>
  <si>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</si>
  <si>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</si>
  <si>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</si>
  <si>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</si>
  <si>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</si>
  <si>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</si>
  <si>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</si>
  <si>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</si>
  <si>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</si>
  <si>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</si>
  <si>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</si>
  <si>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</si>
  <si>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</si>
  <si>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</si>
  <si>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</si>
  <si>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</si>
  <si>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</si>
  <si>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</si>
  <si>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</si>
  <si>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</si>
  <si>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</si>
  <si>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</si>
  <si>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</si>
  <si>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</si>
  <si>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</si>
  <si>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</si>
  <si>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</si>
  <si>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</si>
  <si>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</si>
  <si>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</si>
  <si>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</si>
  <si>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</si>
  <si>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</si>
  <si>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</si>
  <si>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</si>
  <si>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</si>
  <si>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</si>
  <si>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</si>
  <si>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</si>
  <si>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</si>
  <si>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</si>
  <si>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</si>
  <si>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</si>
  <si>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</si>
  <si>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</si>
  <si>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</si>
  <si>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</si>
  <si>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</si>
  <si>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</si>
  <si>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</si>
  <si>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</si>
  <si>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</si>
  <si>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</si>
  <si>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</si>
  <si>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</si>
  <si>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</si>
  <si>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</si>
  <si>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</si>
  <si>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</si>
  <si>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</si>
  <si>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</si>
  <si>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</si>
  <si>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</si>
  <si>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</si>
  <si>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</si>
  <si>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</si>
  <si>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</si>
  <si>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</si>
  <si>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</si>
  <si>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</si>
  <si>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</si>
  <si>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</si>
  <si>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</si>
  <si>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</si>
  <si>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</si>
  <si>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</si>
  <si>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</si>
  <si>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</si>
  <si>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</si>
  <si>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</si>
  <si>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</si>
  <si>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</si>
  <si>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</si>
  <si>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</si>
  <si>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</si>
  <si>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</si>
  <si>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</si>
  <si>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</si>
  <si>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</si>
  <si>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</si>
  <si>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</si>
  <si>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</si>
  <si>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</si>
  <si>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</si>
  <si>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</si>
  <si>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</si>
  <si>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</si>
  <si>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</si>
  <si>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</si>
  <si>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</si>
  <si>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</si>
  <si>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</si>
  <si>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</si>
  <si>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</si>
  <si>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</si>
  <si>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</si>
  <si>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</si>
  <si>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</si>
  <si>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</si>
  <si>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</si>
  <si>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</si>
  <si>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</si>
  <si>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</si>
  <si>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</si>
  <si>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</si>
  <si>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</si>
  <si>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</si>
  <si>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</si>
  <si>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</si>
  <si>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</si>
  <si>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</si>
  <si>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</si>
  <si>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</si>
  <si>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</si>
  <si>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</si>
  <si>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</si>
  <si>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</si>
  <si>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</si>
  <si>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</si>
  <si>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</si>
  <si>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</si>
  <si>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</si>
  <si>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</si>
  <si>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</si>
  <si>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</si>
  <si>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</si>
  <si>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</si>
  <si>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</si>
  <si>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</si>
  <si>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</si>
  <si>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</si>
  <si>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</si>
  <si>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</si>
  <si>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</si>
  <si>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</si>
  <si>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</si>
  <si>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</si>
  <si>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</si>
  <si>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</si>
  <si>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</si>
  <si>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</si>
  <si>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</si>
  <si>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</si>
  <si>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</si>
  <si>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</si>
  <si>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</si>
  <si>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</si>
  <si>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</si>
  <si>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</si>
  <si>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</si>
  <si>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</si>
  <si>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</si>
  <si>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</si>
  <si>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</si>
  <si>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</si>
  <si>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</si>
  <si>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</si>
  <si>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</si>
  <si>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</si>
  <si>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</si>
  <si>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</si>
  <si>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</si>
  <si>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</si>
  <si>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</si>
  <si>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</si>
  <si>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</si>
  <si>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</si>
  <si>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</si>
  <si>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</si>
  <si>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</si>
  <si>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</si>
  <si>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</si>
  <si>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</si>
  <si>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</si>
  <si>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</si>
  <si>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</si>
  <si>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</si>
  <si>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</si>
  <si>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</si>
  <si>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</si>
  <si>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</si>
  <si>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</si>
  <si>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</si>
  <si>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</si>
  <si>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</si>
  <si>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</si>
  <si>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</si>
  <si>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</si>
  <si>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</si>
  <si>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</si>
  <si>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</si>
  <si>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</si>
  <si>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</si>
  <si>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</si>
  <si>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</si>
  <si>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</si>
  <si>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</si>
  <si>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</si>
  <si>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</si>
  <si>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</si>
  <si>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</si>
  <si>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</si>
  <si>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</si>
  <si>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</si>
  <si>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</si>
  <si>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</si>
  <si>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</si>
  <si>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</si>
  <si>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</si>
  <si>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</si>
  <si>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</si>
  <si>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</si>
  <si>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</si>
  <si>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</si>
  <si>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</si>
  <si>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</si>
  <si>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</si>
  <si>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</si>
  <si>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</si>
  <si>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</si>
  <si>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</si>
  <si>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</si>
  <si>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</si>
  <si>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</si>
  <si>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</si>
  <si>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</si>
  <si>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</si>
  <si>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</si>
  <si>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</si>
  <si>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</si>
  <si>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</si>
  <si>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</si>
  <si>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</si>
  <si>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</si>
  <si>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</si>
  <si>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</si>
  <si>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</si>
  <si>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</si>
  <si>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</si>
  <si>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</si>
  <si>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</si>
  <si>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</si>
  <si>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</si>
  <si>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</si>
  <si>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</si>
  <si>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</si>
  <si>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</si>
  <si>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</si>
  <si>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</si>
  <si>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</si>
  <si>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</si>
  <si>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</si>
  <si>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</si>
  <si>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</si>
  <si>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</si>
  <si>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</si>
  <si>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</si>
  <si>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</si>
  <si>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</si>
  <si>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</si>
  <si>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</si>
  <si>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</si>
  <si>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</si>
  <si>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</si>
  <si>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</si>
  <si>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</si>
  <si>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</si>
  <si>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</si>
  <si>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</si>
  <si>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</si>
  <si>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</si>
  <si>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</si>
  <si>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</si>
  <si>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</si>
  <si>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</si>
  <si>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</si>
  <si>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</si>
  <si>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</si>
  <si>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</si>
  <si>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</si>
  <si>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</si>
  <si>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</si>
  <si>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</si>
  <si>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</si>
  <si>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</si>
  <si>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</si>
  <si>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</si>
  <si>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</si>
  <si>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</si>
  <si>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</si>
  <si>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</si>
  <si>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</si>
  <si>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</si>
  <si>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</si>
  <si>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</si>
  <si>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</si>
  <si>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</si>
  <si>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</si>
  <si>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</si>
  <si>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</si>
  <si>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</si>
  <si>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</si>
  <si>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</si>
  <si>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</si>
  <si>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</si>
  <si>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</si>
  <si>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</si>
  <si>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</si>
  <si>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</si>
  <si>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</si>
  <si>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</si>
  <si>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</si>
  <si>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</si>
  <si>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</si>
  <si>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</si>
  <si>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</si>
  <si>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</si>
  <si>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</si>
  <si>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</si>
  <si>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</si>
  <si>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</si>
  <si>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</si>
  <si>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</si>
  <si>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</si>
  <si>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</si>
  <si>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</si>
  <si>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</si>
  <si>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</si>
  <si>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</si>
  <si>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</si>
  <si>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</si>
  <si>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</si>
  <si>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</si>
  <si>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</si>
  <si>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</si>
  <si>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</si>
  <si>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</si>
  <si>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</si>
  <si>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</si>
  <si>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</si>
  <si>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</si>
  <si>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</si>
  <si>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</si>
  <si>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</si>
  <si>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</si>
  <si>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</si>
  <si>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</si>
  <si>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</si>
  <si>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</si>
  <si>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</si>
  <si>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</si>
  <si>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</si>
  <si>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</si>
  <si>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</si>
  <si>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</si>
  <si>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</si>
  <si>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</si>
  <si>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</si>
  <si>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</si>
  <si>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</si>
  <si>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</si>
  <si>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</si>
  <si>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</si>
  <si>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</si>
  <si>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</si>
  <si>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</si>
  <si>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</si>
  <si>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</si>
  <si>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</si>
  <si>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</si>
  <si>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</si>
  <si>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</si>
  <si>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</si>
  <si>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</si>
  <si>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</si>
  <si>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</si>
  <si>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</si>
  <si>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</si>
  <si>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</si>
  <si>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</si>
  <si>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</si>
  <si>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</si>
  <si>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</si>
  <si>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</si>
  <si>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</si>
  <si>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</si>
  <si>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</si>
  <si>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</si>
  <si>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</si>
  <si>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</si>
  <si>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</si>
  <si>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</si>
  <si>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</si>
  <si>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</si>
  <si>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</si>
  <si>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</si>
  <si>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</si>
  <si>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</si>
  <si>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</si>
  <si>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</si>
  <si>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</si>
  <si>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</si>
  <si>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</si>
  <si>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</si>
  <si>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</si>
  <si>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</si>
  <si>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</si>
  <si>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</si>
  <si>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</si>
  <si>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</si>
  <si>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</si>
  <si>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</si>
  <si>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</si>
  <si>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</si>
  <si>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</si>
  <si>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</si>
  <si>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</si>
  <si>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</si>
  <si>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</si>
  <si>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</si>
  <si>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</si>
  <si>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</si>
  <si>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</si>
  <si>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</si>
  <si>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</si>
  <si>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</si>
  <si>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</si>
  <si>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</si>
  <si>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</si>
  <si>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</si>
  <si>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</si>
  <si>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</si>
  <si>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</si>
  <si>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</si>
  <si>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</si>
  <si>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</si>
  <si>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</si>
  <si>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</si>
  <si>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</si>
  <si>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</si>
  <si>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</si>
  <si>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</si>
  <si>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</si>
  <si>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</si>
  <si>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</si>
  <si>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</si>
  <si>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</si>
  <si>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</si>
  <si>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</si>
  <si>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</si>
  <si>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</si>
  <si>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</si>
  <si>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</si>
  <si>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</si>
  <si>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</si>
  <si>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</si>
  <si>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</si>
  <si>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</si>
  <si>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</si>
  <si>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</si>
  <si>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</si>
  <si>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</si>
  <si>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</si>
  <si>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</si>
  <si>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</si>
  <si>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</si>
  <si>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</si>
  <si>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</si>
  <si>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</si>
  <si>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</si>
  <si>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</si>
  <si>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</si>
  <si>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</si>
  <si>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</si>
  <si>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</si>
  <si>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</si>
  <si>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</si>
  <si>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</si>
  <si>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</si>
  <si>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</si>
  <si>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</si>
  <si>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</si>
  <si>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</si>
  <si>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</si>
  <si>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</si>
  <si>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</si>
  <si>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</si>
  <si>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</si>
  <si>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</si>
  <si>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</si>
  <si>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</si>
  <si>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</si>
  <si>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</si>
  <si>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</si>
  <si>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</si>
  <si>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</si>
  <si>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</si>
  <si>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</si>
  <si>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</si>
  <si>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</si>
  <si>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</si>
  <si>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</si>
  <si>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</si>
  <si>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</si>
  <si>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</si>
  <si>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</si>
  <si>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</si>
  <si>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</si>
  <si>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</si>
  <si>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</si>
  <si>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</si>
  <si>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</si>
  <si>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</si>
  <si>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</si>
  <si>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</si>
  <si>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</si>
  <si>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</si>
  <si>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</si>
  <si>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</si>
  <si>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</si>
  <si>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</si>
  <si>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</si>
  <si>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</si>
  <si>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</si>
  <si>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</si>
  <si>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</si>
  <si>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</si>
  <si>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</si>
  <si>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</si>
  <si>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</si>
  <si>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</si>
  <si>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</si>
  <si>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</si>
  <si>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</si>
  <si>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</si>
  <si>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</si>
  <si>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</si>
  <si>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</si>
  <si>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</si>
  <si>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</si>
  <si>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</si>
  <si>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</si>
  <si>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</si>
  <si>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</si>
  <si>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</si>
  <si>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</si>
  <si>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</si>
  <si>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</si>
  <si>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</si>
  <si>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</si>
  <si>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</si>
  <si>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</si>
  <si>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</si>
  <si>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</si>
  <si>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</si>
  <si>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</si>
  <si>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</si>
  <si>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</si>
  <si>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</si>
  <si>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</si>
  <si>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</si>
  <si>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</si>
  <si>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</si>
  <si>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</si>
  <si>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</si>
  <si>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</si>
  <si>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</si>
  <si>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</si>
  <si>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</si>
  <si>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</si>
  <si>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</si>
  <si>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</si>
  <si>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</si>
  <si>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</si>
  <si>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</si>
  <si>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</si>
  <si>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</si>
  <si>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</si>
  <si>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</si>
  <si>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</si>
  <si>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</si>
  <si>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</si>
  <si>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</si>
  <si>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</si>
  <si>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</si>
  <si>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</si>
  <si>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</si>
  <si>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</si>
  <si>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</si>
  <si>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</si>
  <si>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</si>
  <si>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</si>
  <si>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</si>
  <si>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</si>
  <si>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</si>
  <si>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</si>
  <si>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</si>
  <si>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</si>
  <si>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</si>
  <si>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</si>
  <si>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</si>
  <si>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</si>
  <si>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</si>
  <si>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</si>
  <si>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</si>
  <si>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</si>
  <si>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</si>
  <si>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</si>
  <si>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</si>
  <si>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</si>
  <si>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</si>
  <si>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</si>
  <si>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</si>
  <si>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</si>
  <si>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</si>
  <si>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</si>
  <si>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</si>
  <si>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</si>
  <si>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</si>
  <si>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</si>
  <si>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</si>
  <si>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</si>
  <si>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</si>
  <si>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</si>
  <si>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</si>
  <si>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</si>
  <si>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</si>
  <si>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</si>
  <si>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</si>
  <si>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</si>
  <si>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</si>
  <si>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</si>
  <si>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</si>
  <si>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</si>
  <si>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</si>
  <si>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</si>
  <si>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</si>
  <si>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</si>
  <si>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</si>
  <si>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</si>
  <si>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</si>
  <si>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</si>
  <si>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</si>
  <si>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</si>
  <si>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</si>
  <si>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</si>
  <si>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</si>
  <si>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</si>
  <si>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</si>
  <si>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</si>
  <si>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</si>
  <si>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</si>
  <si>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</si>
  <si>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</si>
  <si>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</si>
  <si>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</si>
  <si>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</si>
  <si>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</si>
  <si>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</si>
  <si>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</si>
  <si>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</si>
  <si>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</si>
  <si>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</si>
  <si>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</si>
  <si>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</si>
  <si>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</si>
  <si>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</si>
  <si>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</si>
  <si>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</si>
  <si>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</si>
  <si>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</si>
  <si>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</si>
  <si>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</si>
  <si>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</si>
  <si>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</si>
  <si>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</si>
  <si>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</si>
  <si>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</si>
  <si>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</si>
  <si>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</si>
  <si>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</si>
  <si>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</si>
  <si>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</si>
  <si>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</si>
  <si>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</si>
  <si>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</si>
  <si>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</si>
  <si>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</si>
  <si>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</si>
  <si>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</si>
  <si>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</si>
  <si>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</si>
  <si>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</si>
  <si>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</si>
  <si>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</si>
  <si>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</si>
  <si>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</si>
  <si>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</si>
  <si>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</si>
  <si>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</si>
  <si>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</si>
  <si>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</si>
  <si>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</si>
  <si>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</si>
  <si>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</si>
  <si>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</si>
  <si>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</si>
  <si>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</si>
  <si>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</si>
  <si>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</si>
  <si>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</si>
  <si>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</si>
  <si>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</si>
  <si>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</si>
  <si>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</si>
  <si>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</si>
  <si>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</si>
  <si>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</si>
  <si>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</si>
  <si>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</si>
  <si>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</si>
  <si>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</si>
  <si>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</si>
  <si>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</si>
  <si>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</si>
  <si>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</si>
  <si>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</si>
  <si>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</si>
  <si>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</si>
  <si>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</si>
  <si>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</si>
  <si>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</si>
  <si>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</si>
  <si>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</si>
  <si>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</si>
  <si>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</si>
  <si>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</si>
  <si>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</si>
  <si>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</si>
  <si>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</si>
  <si>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</si>
  <si>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</si>
  <si>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</si>
  <si>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</si>
  <si>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</si>
  <si>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</si>
  <si>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</si>
  <si>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</si>
  <si>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</si>
  <si>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</si>
  <si>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</si>
  <si>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</si>
  <si>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</si>
  <si>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</si>
  <si>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</si>
  <si>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</si>
  <si>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</si>
  <si>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</si>
  <si>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</si>
  <si>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</si>
  <si>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</si>
  <si>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</si>
  <si>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</si>
  <si>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</si>
  <si>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</si>
  <si>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</si>
  <si>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</si>
  <si>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</si>
  <si>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</si>
  <si>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</si>
  <si>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</si>
  <si>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</si>
  <si>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</si>
  <si>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</si>
  <si>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</si>
  <si>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</si>
  <si>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</si>
  <si>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</si>
  <si>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</si>
  <si>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</si>
  <si>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</si>
  <si>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</si>
  <si>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</si>
  <si>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</si>
  <si>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</si>
  <si>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</si>
  <si>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</si>
  <si>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</si>
  <si>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</si>
  <si>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</si>
  <si>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</si>
  <si>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</si>
  <si>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</si>
  <si>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</si>
  <si>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</si>
  <si>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</si>
  <si>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</si>
  <si>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</si>
  <si>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</si>
  <si>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</si>
  <si>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</si>
  <si>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</si>
  <si>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</si>
  <si>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</si>
  <si>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</si>
  <si>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</si>
  <si>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</si>
  <si>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</si>
  <si>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</si>
  <si>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</si>
  <si>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</si>
  <si>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</si>
  <si>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</si>
  <si>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</si>
  <si>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</si>
  <si>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</si>
  <si>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</si>
  <si>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</si>
  <si>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</si>
  <si>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</si>
  <si>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</si>
  <si>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</si>
  <si>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</si>
  <si>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</si>
  <si>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</si>
  <si>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</si>
  <si>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</si>
  <si>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</si>
  <si>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</si>
  <si>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</si>
  <si>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</si>
  <si>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</si>
  <si>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</si>
  <si>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</si>
  <si>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</si>
  <si>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</si>
  <si>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</si>
  <si>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</si>
  <si>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</si>
  <si>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</si>
  <si>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</si>
  <si>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</si>
  <si>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</si>
  <si>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</si>
  <si>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</si>
  <si>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</si>
  <si>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</si>
  <si>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</si>
  <si>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</si>
  <si>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</si>
  <si>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</si>
  <si>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</si>
  <si>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</si>
  <si>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</si>
  <si>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</si>
  <si>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</si>
  <si>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</si>
  <si>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</si>
  <si>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</si>
  <si>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</si>
  <si>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</si>
  <si>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</si>
  <si>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</si>
  <si>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</si>
  <si>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</si>
  <si>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</si>
  <si>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</si>
  <si>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</si>
  <si>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</si>
  <si>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</si>
  <si>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</si>
  <si>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</si>
  <si>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</si>
  <si>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</si>
  <si>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</si>
  <si>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</si>
  <si>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</si>
  <si>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</si>
  <si>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</si>
  <si>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</si>
  <si>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</si>
  <si>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</si>
  <si>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</si>
  <si>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</si>
  <si>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</si>
  <si>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</si>
  <si>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</si>
  <si>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</si>
  <si>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</si>
  <si>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</si>
  <si>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</si>
  <si>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</si>
  <si>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</si>
  <si>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</si>
  <si>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</si>
  <si>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</si>
  <si>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</si>
  <si>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</si>
  <si>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</si>
  <si>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</si>
  <si>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</si>
  <si>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</si>
  <si>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</si>
  <si>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</si>
  <si>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</si>
  <si>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</si>
  <si>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</si>
  <si>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</si>
  <si>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</si>
  <si>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</si>
  <si>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</si>
  <si>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</si>
  <si>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</si>
  <si>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</si>
  <si>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</si>
  <si>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</si>
  <si>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</si>
  <si>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</si>
  <si>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</si>
  <si>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</si>
  <si>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</si>
  <si>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</si>
  <si>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</si>
  <si>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</si>
  <si>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</si>
  <si>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</si>
  <si>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</si>
  <si>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</si>
  <si>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</si>
  <si>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</si>
  <si>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</si>
  <si>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</si>
  <si>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</si>
  <si>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</si>
  <si>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</si>
  <si>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</si>
  <si>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</si>
  <si>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</si>
  <si>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</si>
  <si>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</si>
  <si>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</si>
  <si>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</si>
  <si>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</si>
  <si>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</si>
  <si>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</si>
  <si>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</si>
  <si>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</si>
  <si>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</si>
  <si>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</si>
  <si>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</si>
  <si>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</si>
  <si>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</si>
  <si>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</si>
  <si>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</si>
  <si>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</si>
  <si>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</si>
  <si>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</si>
  <si>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</si>
  <si>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</si>
  <si>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</si>
  <si>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</si>
  <si>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</si>
  <si>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</si>
  <si>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</si>
  <si>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</si>
  <si>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</si>
  <si>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</si>
  <si>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</si>
  <si>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</si>
  <si>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</si>
  <si>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</si>
  <si>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</si>
  <si>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</si>
  <si>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</si>
  <si>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</si>
  <si>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</si>
  <si>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</si>
  <si>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</si>
  <si>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</si>
  <si>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</si>
  <si>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</si>
  <si>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</si>
  <si>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</si>
  <si>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</si>
  <si>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</si>
  <si>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</si>
  <si>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</si>
  <si>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</si>
  <si>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</si>
  <si>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</si>
  <si>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</si>
  <si>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</si>
  <si>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</si>
  <si>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</si>
  <si>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</si>
  <si>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</si>
  <si>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</si>
  <si>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</si>
  <si>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</si>
  <si>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</si>
  <si>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</si>
  <si>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</si>
  <si>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</si>
  <si>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</si>
  <si>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</si>
  <si>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</si>
  <si>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</si>
  <si>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</si>
  <si>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</si>
  <si>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</si>
  <si>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</si>
  <si>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</si>
  <si>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</si>
  <si>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</si>
  <si>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</si>
  <si>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</si>
  <si>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</si>
  <si>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</si>
  <si>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</si>
  <si>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</si>
  <si>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</si>
  <si>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</si>
  <si>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</si>
  <si>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</si>
  <si>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</si>
  <si>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</si>
  <si>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</si>
  <si>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</si>
  <si>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</si>
  <si>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</si>
  <si>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</si>
  <si>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</si>
  <si>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</si>
  <si>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</si>
  <si>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</si>
  <si>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</si>
  <si>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</si>
  <si>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</si>
  <si>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</si>
  <si>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</si>
  <si>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</si>
  <si>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</si>
  <si>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</si>
  <si>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</si>
  <si>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</si>
  <si>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</si>
  <si>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</si>
  <si>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</si>
  <si>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</si>
  <si>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</si>
  <si>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</si>
  <si>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</si>
  <si>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</si>
  <si>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</si>
  <si>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</si>
  <si>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</si>
  <si>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</si>
  <si>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</si>
  <si>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</si>
  <si>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</si>
  <si>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</si>
  <si>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</si>
  <si>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</si>
  <si>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</si>
  <si>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</si>
  <si>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</si>
  <si>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</si>
  <si>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</si>
  <si>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</si>
  <si>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</si>
  <si>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</si>
  <si>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</si>
  <si>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</si>
  <si>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</si>
  <si>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</si>
  <si>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</si>
  <si>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</si>
  <si>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</si>
  <si>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</si>
  <si>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</si>
  <si>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</si>
  <si>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</si>
  <si>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</si>
  <si>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</si>
  <si>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</si>
  <si>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</si>
  <si>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</si>
  <si>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</si>
  <si>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</si>
  <si>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</si>
  <si>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</si>
  <si>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</si>
  <si>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</si>
  <si>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</si>
  <si>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</si>
  <si>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</si>
  <si>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</si>
  <si>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</si>
  <si>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</si>
  <si>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</si>
  <si>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</si>
  <si>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</si>
  <si>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</si>
  <si>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</si>
  <si>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</si>
  <si>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</si>
  <si>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</si>
  <si>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</si>
  <si>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</si>
  <si>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</si>
  <si>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</si>
  <si>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</si>
  <si>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</si>
  <si>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</si>
  <si>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</si>
  <si>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</si>
  <si>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</si>
  <si>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</si>
  <si>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</si>
  <si>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</si>
  <si>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</si>
  <si>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</si>
  <si>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</si>
  <si>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</si>
  <si>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</si>
  <si>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</si>
  <si>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</si>
  <si>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</si>
  <si>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</si>
  <si>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</si>
  <si>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</si>
  <si>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</si>
  <si>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</si>
  <si>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</si>
  <si>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</si>
  <si>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</si>
  <si>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</si>
  <si>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</si>
  <si>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</si>
  <si>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</si>
  <si>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</si>
  <si>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</si>
  <si>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</si>
  <si>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</si>
  <si>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</si>
  <si>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</si>
  <si>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</si>
  <si>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</si>
  <si>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</si>
  <si>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</si>
  <si>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</si>
  <si>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</si>
  <si>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</si>
  <si>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</si>
  <si>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</si>
  <si>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</si>
  <si>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</si>
  <si>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</si>
  <si>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</si>
  <si>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</si>
  <si>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</si>
  <si>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</si>
  <si>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</si>
  <si>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</si>
  <si>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</si>
  <si>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</si>
  <si>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</si>
  <si>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</si>
  <si>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</si>
  <si>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</si>
  <si>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</si>
  <si>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</si>
  <si>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</si>
  <si>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</si>
  <si>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</si>
  <si>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</si>
  <si>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</si>
  <si>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</si>
  <si>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</si>
  <si>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</si>
  <si>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</si>
  <si>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</si>
  <si>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</si>
  <si>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</si>
  <si>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</si>
  <si>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</si>
  <si>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</si>
  <si>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</si>
  <si>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</si>
  <si>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</si>
  <si>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</si>
  <si>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</si>
  <si>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</si>
  <si>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</si>
  <si>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</si>
  <si>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</si>
  <si>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</si>
  <si>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</si>
  <si>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</si>
  <si>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</si>
  <si>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</si>
  <si>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</si>
  <si>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</si>
  <si>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</si>
  <si>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</si>
  <si>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</si>
  <si>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</si>
  <si>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</si>
  <si>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</si>
  <si>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</si>
  <si>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</si>
  <si>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</si>
  <si>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</si>
  <si>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</si>
  <si>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</si>
  <si>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</si>
  <si>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</si>
  <si>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</si>
  <si>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</si>
  <si>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</si>
  <si>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</si>
  <si>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</si>
  <si>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</si>
  <si>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</si>
  <si>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</si>
  <si>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</si>
  <si>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</si>
  <si>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</si>
  <si>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</si>
  <si>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</si>
  <si>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</si>
  <si>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</si>
  <si>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</si>
  <si>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</si>
  <si>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</si>
  <si>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</si>
  <si>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</si>
  <si>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</si>
  <si>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</si>
  <si>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</si>
  <si>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</si>
  <si>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</si>
  <si>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</si>
  <si>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</si>
  <si>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</si>
  <si>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</si>
  <si>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</si>
  <si>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</si>
  <si>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</si>
  <si>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</si>
  <si>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</si>
  <si>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</si>
  <si>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</si>
  <si>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</si>
  <si>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</si>
  <si>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</si>
  <si>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</si>
  <si>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</si>
  <si>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</si>
  <si>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</si>
  <si>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</si>
  <si>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</si>
  <si>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</si>
  <si>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</si>
  <si>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</si>
  <si>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</si>
  <si>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</si>
  <si>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</si>
  <si>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</si>
  <si>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</si>
  <si>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</si>
  <si>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</si>
  <si>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</si>
  <si>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</si>
  <si>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</si>
  <si>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</si>
  <si>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</si>
  <si>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</si>
  <si>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</si>
  <si>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</si>
  <si>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</si>
  <si>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</si>
  <si>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</si>
  <si>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</si>
  <si>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</si>
  <si>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</si>
  <si>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</si>
  <si>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</si>
  <si>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</si>
  <si>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</si>
  <si>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</si>
  <si>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</si>
  <si>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</si>
  <si>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</si>
  <si>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</si>
  <si>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</si>
  <si>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</si>
  <si>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</si>
  <si>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</si>
  <si>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</si>
  <si>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</si>
  <si>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</si>
  <si>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</si>
  <si>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</si>
  <si>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</si>
  <si>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</si>
  <si>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</si>
  <si>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</si>
  <si>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</si>
  <si>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</si>
  <si>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</si>
  <si>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</si>
  <si>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</si>
  <si>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</si>
  <si>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</si>
  <si>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</si>
  <si>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</si>
  <si>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</si>
  <si>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</si>
  <si>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</si>
  <si>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</si>
  <si>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</si>
  <si>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</si>
  <si>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</si>
  <si>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</si>
  <si>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</si>
  <si>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</si>
  <si>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</si>
  <si>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</si>
  <si>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</si>
  <si>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</si>
  <si>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</si>
  <si>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</si>
  <si>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</si>
  <si>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</si>
  <si>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</si>
  <si>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</si>
  <si>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</si>
  <si>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</si>
  <si>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</si>
  <si>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</si>
  <si>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</si>
  <si>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</si>
  <si>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</si>
  <si>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</si>
  <si>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</si>
  <si>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</si>
  <si>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</si>
  <si>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</si>
  <si>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</si>
  <si>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</si>
  <si>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</si>
  <si>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</si>
  <si>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</si>
  <si>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</si>
  <si>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</si>
  <si>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</si>
  <si>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</si>
  <si>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</si>
  <si>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</si>
  <si>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</si>
  <si>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</si>
  <si>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</si>
  <si>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</si>
  <si>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</si>
  <si>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</si>
  <si>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</si>
  <si>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</si>
  <si>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</si>
  <si>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</si>
  <si>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</si>
  <si>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</si>
  <si>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</si>
  <si>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</si>
  <si>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</si>
  <si>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</si>
  <si>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</si>
  <si>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</si>
  <si>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</si>
  <si>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</si>
  <si>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</si>
  <si>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</si>
  <si>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</si>
  <si>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</si>
  <si>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</si>
  <si>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</si>
  <si>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</si>
  <si>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</si>
  <si>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</si>
  <si>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</si>
  <si>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</si>
  <si>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</si>
  <si>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</si>
  <si>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</si>
  <si>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</si>
  <si>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</si>
  <si>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</si>
  <si>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</si>
  <si>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</si>
  <si>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</si>
  <si>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</si>
  <si>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</si>
  <si>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</si>
  <si>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</si>
  <si>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</si>
  <si>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</si>
  <si>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</si>
  <si>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</si>
  <si>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</si>
  <si>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</si>
  <si>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</si>
  <si>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</si>
  <si>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</si>
  <si>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</si>
  <si>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</si>
  <si>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</si>
  <si>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</si>
  <si>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</si>
  <si>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</si>
  <si>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</si>
  <si>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</si>
  <si>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</si>
  <si>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</si>
  <si>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</si>
  <si>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</si>
  <si>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</si>
  <si>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</si>
  <si>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</si>
  <si>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</si>
  <si>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</si>
  <si>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</si>
  <si>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</si>
  <si>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</si>
  <si>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</si>
  <si>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</si>
  <si>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</si>
  <si>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</si>
  <si>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</si>
  <si>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</si>
  <si>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</si>
  <si>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</si>
  <si>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</si>
  <si>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</si>
  <si>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</si>
  <si>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</si>
  <si>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</si>
  <si>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</si>
  <si>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</si>
  <si>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</si>
  <si>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</si>
  <si>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</si>
  <si>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</si>
  <si>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</si>
  <si>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</si>
  <si>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</si>
  <si>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</si>
  <si>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</si>
  <si>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</si>
  <si>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</si>
  <si>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</si>
  <si>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</si>
  <si>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</si>
  <si>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</si>
  <si>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</si>
  <si>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</si>
  <si>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</si>
  <si>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</si>
  <si>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</si>
  <si>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</si>
  <si>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</si>
  <si>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</si>
  <si>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</si>
  <si>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</si>
  <si>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</si>
  <si>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</si>
  <si>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</si>
  <si>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</si>
  <si>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</si>
  <si>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</si>
  <si>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</si>
  <si>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</si>
  <si>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</si>
  <si>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</si>
  <si>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</si>
  <si>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</si>
  <si>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</si>
  <si>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</si>
  <si>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</si>
  <si>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</si>
  <si>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</si>
  <si>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</si>
  <si>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</si>
  <si>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</si>
  <si>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</si>
  <si>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</si>
  <si>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</si>
  <si>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</si>
  <si>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</si>
  <si>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</si>
  <si>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</si>
  <si>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</si>
  <si>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</si>
  <si>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</si>
  <si>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</si>
  <si>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</si>
  <si>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</si>
  <si>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</si>
  <si>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</si>
  <si>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</si>
  <si>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</si>
  <si>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</si>
  <si>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</si>
  <si>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</si>
  <si>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</si>
  <si>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</si>
  <si>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</si>
  <si>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</si>
  <si>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</si>
  <si>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</si>
  <si>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</si>
  <si>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</si>
  <si>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</si>
  <si>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</si>
  <si>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</si>
  <si>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</si>
  <si>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</si>
  <si>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</si>
  <si>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</si>
  <si>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</si>
  <si>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</si>
  <si>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</si>
  <si>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</si>
  <si>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</si>
  <si>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</si>
  <si>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</si>
  <si>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</si>
  <si>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</si>
  <si>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</si>
  <si>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</si>
  <si>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</si>
  <si>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</si>
  <si>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</si>
  <si>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</si>
  <si>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</si>
  <si>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</si>
  <si>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</si>
  <si>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</si>
  <si>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</si>
  <si>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</si>
  <si>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</si>
  <si>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</si>
  <si>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</si>
  <si>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</si>
  <si>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</si>
  <si>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</si>
  <si>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</si>
  <si>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</si>
  <si>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</si>
  <si>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</si>
  <si>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</si>
  <si>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</si>
  <si>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</si>
  <si>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</si>
  <si>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</si>
  <si>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</si>
  <si>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</si>
  <si>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</si>
  <si>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</si>
  <si>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</si>
  <si>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</si>
  <si>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</si>
  <si>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</si>
  <si>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</si>
  <si>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</si>
  <si>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</si>
  <si>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</si>
  <si>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</si>
  <si>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</si>
  <si>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</si>
  <si>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</si>
  <si>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</si>
  <si>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</si>
  <si>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</si>
  <si>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</si>
  <si>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</si>
  <si>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</si>
  <si>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</si>
  <si>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</si>
  <si>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</si>
  <si>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</si>
  <si>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</si>
  <si>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</si>
  <si>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</si>
  <si>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</si>
  <si>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</si>
  <si>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</si>
  <si>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</si>
  <si>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</si>
  <si>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</si>
  <si>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</si>
  <si>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</si>
  <si>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</si>
  <si>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</si>
  <si>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</si>
  <si>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</si>
  <si>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</si>
  <si>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</si>
  <si>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</si>
  <si>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</si>
  <si>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</si>
  <si>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</si>
  <si>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</si>
  <si>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</si>
  <si>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</si>
  <si>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</si>
  <si>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</si>
  <si>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</si>
  <si>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</si>
  <si>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</si>
  <si>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</si>
  <si>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</si>
  <si>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</si>
  <si>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</si>
  <si>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</si>
  <si>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</si>
  <si>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</si>
  <si>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</si>
  <si>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</si>
  <si>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</si>
  <si>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</si>
  <si>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</si>
  <si>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</si>
  <si>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</si>
  <si>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</si>
  <si>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</si>
  <si>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</si>
  <si>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</si>
  <si>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</si>
  <si>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</si>
  <si>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</si>
  <si>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</si>
  <si>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</si>
  <si>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</si>
  <si>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</si>
  <si>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</si>
  <si>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</si>
  <si>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</si>
  <si>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</si>
  <si>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</si>
  <si>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</si>
  <si>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</si>
  <si>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</si>
  <si>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</si>
  <si>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</si>
  <si>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</si>
  <si>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</si>
  <si>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</si>
  <si>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</si>
  <si>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</si>
  <si>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</si>
  <si>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</si>
  <si>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</si>
  <si>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</si>
  <si>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</si>
  <si>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</si>
  <si>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</si>
  <si>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</si>
  <si>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</si>
  <si>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</si>
  <si>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</si>
  <si>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</si>
  <si>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</si>
  <si>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</si>
  <si>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</si>
  <si>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</si>
  <si>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</si>
  <si>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</si>
  <si>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</si>
  <si>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</si>
  <si>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</si>
  <si>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</si>
  <si>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</si>
  <si>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</si>
  <si>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</si>
  <si>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</si>
  <si>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</si>
  <si>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</si>
  <si>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</si>
  <si>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</si>
  <si>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</si>
  <si>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</si>
  <si>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</si>
  <si>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</si>
  <si>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</si>
  <si>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</si>
  <si>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</si>
  <si>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</si>
  <si>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</si>
  <si>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</si>
  <si>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</si>
  <si>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</si>
  <si>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</si>
  <si>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</si>
  <si>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</si>
  <si>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</si>
  <si>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</si>
  <si>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</si>
  <si>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</si>
  <si>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</si>
  <si>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</si>
  <si>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</si>
  <si>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</si>
  <si>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</si>
  <si>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</si>
  <si>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</si>
  <si>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</si>
  <si>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</si>
  <si>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</si>
  <si>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</si>
  <si>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</si>
  <si>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</si>
  <si>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</si>
  <si>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</si>
  <si>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</si>
  <si>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</si>
  <si>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</si>
  <si>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</si>
  <si>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</si>
  <si>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</si>
  <si>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</si>
  <si>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</si>
  <si>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</si>
  <si>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</si>
  <si>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</si>
  <si>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</si>
  <si>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</si>
  <si>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</si>
  <si>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</si>
  <si>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</si>
  <si>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</si>
  <si>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</si>
  <si>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</si>
  <si>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</si>
  <si>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</si>
  <si>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</si>
  <si>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</si>
  <si>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</si>
  <si>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</si>
  <si>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</si>
  <si>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</si>
  <si>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</si>
  <si>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</si>
  <si>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</si>
  <si>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</si>
  <si>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</si>
  <si>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</si>
  <si>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</si>
  <si>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</si>
  <si>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</si>
  <si>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</si>
  <si>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</si>
  <si>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</si>
  <si>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</si>
  <si>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</si>
  <si>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</si>
  <si>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</si>
  <si>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</si>
  <si>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</si>
  <si>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</si>
  <si>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</si>
  <si>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</si>
  <si>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</si>
  <si>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</si>
  <si>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</si>
  <si>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</si>
  <si>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</si>
  <si>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</si>
  <si>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</si>
  <si>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</si>
  <si>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</si>
  <si>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</si>
  <si>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</si>
  <si>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</si>
  <si>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</si>
  <si>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</si>
  <si>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</si>
  <si>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</si>
  <si>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</si>
  <si>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</si>
  <si>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</si>
  <si>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</si>
  <si>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</si>
  <si>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</si>
  <si>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</si>
  <si>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</si>
  <si>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</si>
  <si>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</si>
  <si>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</si>
  <si>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</si>
  <si>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</si>
  <si>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</si>
  <si>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</si>
  <si>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</si>
  <si>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</si>
  <si>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</si>
  <si>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</si>
  <si>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</si>
  <si>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</si>
  <si>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</si>
  <si>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</si>
  <si>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</si>
  <si>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</si>
  <si>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</si>
  <si>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</si>
  <si>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</si>
  <si>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</si>
  <si>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</si>
  <si>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</si>
  <si>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</si>
  <si>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</si>
  <si>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</si>
  <si>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</si>
  <si>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</si>
  <si>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</si>
  <si>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</si>
  <si>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</si>
  <si>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</si>
  <si>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</si>
  <si>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</si>
  <si>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</si>
  <si>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</si>
  <si>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</si>
  <si>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</si>
  <si>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</si>
  <si>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</si>
  <si>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</si>
  <si>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</si>
  <si>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</si>
  <si>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</si>
  <si>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</si>
  <si>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</si>
  <si>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</si>
  <si>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</si>
  <si>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</si>
  <si>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</si>
  <si>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</si>
  <si>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</si>
  <si>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</si>
  <si>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</si>
  <si>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</si>
  <si>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</si>
  <si>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</si>
  <si>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</si>
  <si>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</si>
  <si>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</si>
  <si>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</si>
  <si>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</si>
  <si>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</si>
  <si>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</si>
  <si>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</si>
  <si>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</si>
  <si>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</si>
  <si>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</si>
  <si>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</si>
  <si>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</si>
  <si>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</si>
  <si>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</si>
  <si>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</si>
  <si>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</si>
  <si>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</si>
  <si>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</si>
  <si>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</si>
  <si>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</si>
  <si>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</si>
  <si>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</si>
  <si>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</si>
  <si>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</si>
  <si>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</si>
  <si>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</si>
  <si>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</si>
  <si>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</si>
  <si>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</si>
  <si>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</si>
  <si>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</si>
  <si>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</si>
  <si>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</si>
  <si>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</si>
  <si>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</si>
  <si>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</si>
  <si>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</si>
  <si>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</si>
  <si>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</si>
  <si>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</si>
  <si>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</si>
  <si>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</si>
  <si>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</si>
  <si>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</si>
  <si>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</si>
  <si>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</si>
  <si>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</si>
  <si>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</si>
  <si>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</si>
  <si>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</si>
  <si>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</si>
  <si>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</si>
  <si>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</si>
  <si>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</si>
  <si>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</si>
  <si>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</si>
  <si>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</si>
  <si>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</si>
  <si>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</si>
  <si>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</si>
  <si>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</si>
  <si>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</si>
  <si>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</si>
  <si>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</si>
  <si>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</si>
  <si>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</si>
  <si>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</si>
  <si>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</si>
  <si>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</si>
  <si>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</si>
  <si>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</si>
  <si>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</si>
  <si>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</si>
  <si>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</si>
  <si>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</si>
  <si>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</si>
  <si>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</si>
  <si>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</si>
  <si>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</si>
  <si>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</si>
  <si>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</si>
  <si>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</si>
  <si>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</si>
  <si>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</si>
  <si>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</si>
  <si>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</si>
  <si>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</si>
  <si>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</si>
  <si>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</si>
  <si>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</si>
  <si>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</si>
  <si>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</si>
  <si>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</si>
  <si>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</si>
  <si>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</si>
  <si>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</si>
  <si>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</si>
  <si>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</si>
  <si>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</si>
  <si>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</si>
  <si>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</si>
  <si>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</si>
  <si>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</si>
  <si>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</si>
  <si>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</si>
  <si>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</si>
  <si>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</si>
  <si>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</si>
  <si>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</si>
  <si>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</si>
  <si>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</si>
  <si>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</si>
  <si>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</si>
  <si>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</si>
  <si>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</si>
  <si>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</si>
  <si>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</si>
  <si>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</si>
  <si>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</si>
  <si>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</si>
  <si>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</si>
  <si>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</si>
  <si>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</si>
  <si>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</si>
  <si>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</si>
  <si>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</si>
  <si>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</si>
  <si>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</si>
  <si>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</si>
  <si>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</si>
  <si>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</si>
  <si>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</si>
  <si>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</si>
  <si>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</si>
  <si>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</si>
  <si>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</si>
  <si>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</si>
  <si>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</si>
  <si>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</si>
  <si>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</si>
  <si>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</si>
  <si>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</si>
  <si>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</si>
  <si>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</si>
  <si>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</si>
  <si>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</si>
  <si>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</si>
  <si>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</si>
  <si>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</si>
  <si>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</si>
  <si>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</si>
  <si>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</si>
  <si>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</si>
  <si>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</si>
  <si>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</si>
  <si>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</si>
  <si>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</si>
  <si>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</si>
  <si>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</si>
  <si>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</si>
  <si>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</si>
  <si>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</si>
  <si>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</si>
  <si>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</si>
  <si>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</si>
  <si>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</si>
  <si>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</si>
  <si>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</si>
  <si>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</si>
  <si>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</si>
  <si>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</si>
  <si>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</si>
  <si>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</si>
  <si>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</si>
  <si>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</si>
  <si>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</si>
  <si>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</si>
  <si>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</si>
  <si>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</si>
  <si>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</si>
  <si>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</si>
  <si>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</si>
  <si>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</si>
  <si>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</si>
  <si>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</si>
  <si>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</si>
  <si>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</si>
  <si>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</si>
  <si>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</si>
  <si>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</si>
  <si>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</si>
  <si>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</si>
  <si>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</si>
  <si>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</si>
  <si>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</si>
  <si>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</si>
  <si>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</si>
  <si>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</si>
  <si>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</si>
  <si>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</si>
  <si>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</si>
  <si>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</si>
  <si>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</si>
  <si>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</si>
  <si>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</si>
  <si>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</si>
  <si>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</si>
  <si>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</si>
  <si>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</si>
  <si>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</si>
  <si>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</si>
  <si>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</si>
  <si>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</si>
  <si>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</si>
  <si>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</si>
  <si>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</si>
  <si>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</si>
  <si>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</si>
  <si>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</si>
  <si>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</si>
  <si>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</si>
  <si>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</si>
  <si>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</si>
  <si>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</si>
  <si>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</si>
  <si>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</si>
  <si>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</si>
  <si>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</si>
  <si>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</si>
  <si>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</si>
  <si>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</si>
  <si>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</si>
  <si>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</si>
  <si>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</si>
  <si>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</si>
  <si>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</si>
  <si>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</si>
  <si>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</si>
  <si>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</si>
  <si>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</si>
  <si>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</si>
  <si>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</si>
  <si>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</si>
  <si>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</si>
  <si>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</si>
  <si>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</si>
  <si>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</si>
  <si>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</si>
  <si>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</si>
  <si>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</si>
  <si>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</si>
  <si>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</si>
  <si>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</si>
  <si>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</si>
  <si>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</si>
  <si>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</si>
  <si>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</si>
  <si>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</si>
  <si>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</si>
  <si>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</si>
  <si>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</si>
  <si>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</si>
  <si>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</si>
  <si>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</si>
  <si>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</si>
  <si>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</si>
  <si>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</si>
  <si>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</si>
  <si>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</si>
  <si>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</si>
  <si>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</si>
  <si>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</si>
  <si>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</si>
  <si>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</si>
  <si>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</si>
  <si>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</si>
  <si>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</si>
  <si>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</si>
  <si>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</si>
  <si>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</si>
  <si>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</si>
  <si>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</si>
  <si>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</si>
  <si>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</si>
  <si>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</si>
  <si>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</si>
  <si>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</si>
  <si>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</si>
  <si>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</si>
  <si>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</si>
  <si>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</si>
  <si>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</si>
  <si>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</si>
  <si>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</si>
  <si>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</si>
  <si>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</si>
  <si>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</si>
  <si>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</si>
  <si>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</si>
  <si>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</si>
  <si>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</si>
  <si>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</si>
  <si>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</si>
  <si>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</si>
  <si>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</si>
  <si>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</si>
  <si>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</si>
  <si>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</si>
  <si>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</si>
  <si>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</si>
  <si>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</si>
  <si>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</si>
  <si>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</si>
  <si>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</si>
  <si>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</si>
  <si>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</si>
  <si>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</si>
  <si>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</si>
  <si>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</si>
  <si>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</si>
  <si>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</si>
  <si>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</si>
  <si>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</si>
  <si>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</si>
  <si>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</si>
  <si>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</si>
  <si>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</si>
  <si>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</si>
  <si>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</si>
  <si>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</si>
  <si>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</si>
  <si>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</si>
  <si>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</si>
  <si>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</si>
  <si>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</si>
  <si>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</si>
  <si>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</si>
  <si>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</si>
  <si>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</si>
  <si>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</si>
  <si>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</si>
  <si>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</si>
  <si>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</si>
  <si>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</si>
  <si>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</si>
  <si>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</si>
  <si>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</si>
  <si>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</si>
  <si>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</si>
  <si>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</si>
  <si>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</si>
  <si>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</si>
  <si>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</si>
  <si>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</si>
  <si>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</si>
  <si>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</si>
  <si>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</si>
  <si>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</si>
  <si>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</si>
  <si>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</si>
  <si>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</si>
  <si>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</si>
  <si>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</si>
  <si>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</si>
  <si>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</si>
  <si>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</si>
  <si>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</si>
  <si>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</si>
  <si>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</si>
  <si>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</si>
  <si>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</si>
  <si>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</si>
  <si>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</si>
  <si>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</si>
  <si>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</si>
  <si>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</si>
  <si>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</si>
  <si>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</si>
  <si>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</si>
  <si>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</si>
  <si>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</si>
  <si>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</si>
  <si>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</si>
  <si>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</si>
  <si>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</si>
  <si>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</si>
  <si>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</si>
  <si>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</si>
  <si>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</si>
  <si>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</si>
  <si>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</si>
  <si>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</si>
  <si>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</si>
  <si>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</si>
  <si>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</si>
  <si>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</si>
  <si>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</si>
  <si>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</si>
  <si>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</si>
  <si>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</si>
  <si>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</si>
  <si>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</si>
  <si>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</si>
  <si>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</si>
  <si>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</si>
  <si>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</si>
  <si>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</si>
  <si>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</si>
  <si>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</si>
  <si>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</si>
  <si>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</si>
  <si>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</si>
  <si>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</si>
  <si>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</si>
  <si>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</si>
  <si>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</si>
  <si>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</si>
  <si>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</si>
  <si>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</si>
  <si>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</si>
  <si>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</si>
  <si>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</si>
  <si>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</si>
  <si>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</si>
  <si>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</si>
  <si>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</si>
  <si>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</si>
  <si>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</si>
  <si>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</si>
  <si>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</si>
  <si>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</si>
  <si>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</si>
  <si>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</si>
  <si>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</si>
  <si>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</si>
  <si>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</si>
  <si>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</si>
  <si>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</si>
  <si>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</si>
  <si>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</si>
  <si>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</si>
  <si>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</si>
  <si>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</si>
  <si>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</si>
  <si>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</si>
  <si>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</si>
  <si>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</si>
  <si>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</si>
  <si>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</si>
  <si>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</si>
  <si>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</si>
  <si>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</si>
  <si>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</si>
  <si>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</si>
  <si>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</si>
  <si>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</si>
  <si>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</si>
  <si>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</si>
  <si>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</si>
  <si>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</si>
  <si>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</si>
  <si>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</si>
  <si>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</si>
  <si>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</si>
  <si>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</si>
  <si>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</si>
  <si>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</si>
  <si>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</si>
  <si>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</si>
  <si>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</si>
  <si>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</si>
  <si>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</si>
  <si>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</si>
  <si>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</si>
  <si>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</si>
  <si>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</si>
  <si>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</si>
  <si>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</si>
  <si>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</si>
  <si>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</si>
  <si>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</si>
  <si>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</si>
  <si>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</si>
  <si>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</si>
  <si>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</si>
  <si>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</si>
  <si>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ぷらうどらいふかぶしきがいしゃ</t>
    <phoneticPr fontId="1"/>
  </si>
  <si>
    <t>プラウドライフ株式会社</t>
    <phoneticPr fontId="1"/>
  </si>
  <si>
    <t>7021001035175</t>
    <phoneticPr fontId="1"/>
  </si>
  <si>
    <t>神奈川県川崎市川崎区砂子1丁目2番地4</t>
    <phoneticPr fontId="1"/>
  </si>
  <si>
    <t>044</t>
    <phoneticPr fontId="1"/>
  </si>
  <si>
    <t>589</t>
    <phoneticPr fontId="1"/>
  </si>
  <si>
    <t>2713</t>
    <phoneticPr fontId="1"/>
  </si>
  <si>
    <t>2714</t>
    <phoneticPr fontId="1"/>
  </si>
  <si>
    <t>https://</t>
  </si>
  <si>
    <t>hanakotoba.co.jp/</t>
    <phoneticPr fontId="1"/>
  </si>
  <si>
    <t>薗田　宏</t>
    <phoneticPr fontId="1"/>
  </si>
  <si>
    <t>代表取締役社長</t>
    <phoneticPr fontId="1"/>
  </si>
  <si>
    <t>はなことばみなみ</t>
    <phoneticPr fontId="1"/>
  </si>
  <si>
    <t>はなことば南</t>
    <rPh sb="5" eb="6">
      <t>ミナミ</t>
    </rPh>
    <phoneticPr fontId="1"/>
  </si>
  <si>
    <t>神奈川県横浜市南区新川町2-4-38</t>
    <phoneticPr fontId="1"/>
  </si>
  <si>
    <t>横浜市営ブルーライン吉野町駅より徒歩３分</t>
    <phoneticPr fontId="1"/>
  </si>
  <si>
    <t>横浜市営ブルーライン吉野町</t>
    <phoneticPr fontId="1"/>
  </si>
  <si>
    <t>045</t>
    <phoneticPr fontId="1"/>
  </si>
  <si>
    <t>250</t>
    <phoneticPr fontId="1"/>
  </si>
  <si>
    <t>1133</t>
    <phoneticPr fontId="1"/>
  </si>
  <si>
    <t>1166</t>
    <phoneticPr fontId="1"/>
  </si>
  <si>
    <t>小山　翼</t>
    <phoneticPr fontId="1"/>
  </si>
  <si>
    <t>ホーム長</t>
    <rPh sb="3" eb="4">
      <t>チョウ</t>
    </rPh>
    <phoneticPr fontId="1"/>
  </si>
  <si>
    <t>１　介護付（一般型特定施設入居者生活介護を提供する場合）</t>
  </si>
  <si>
    <t>1470502830</t>
    <phoneticPr fontId="1"/>
  </si>
  <si>
    <t>横浜市指定介護保険特定施設</t>
    <phoneticPr fontId="1"/>
  </si>
  <si>
    <t>２　事業者が賃借する建物</t>
  </si>
  <si>
    <t>２　なし</t>
  </si>
  <si>
    <t>１　あり</t>
  </si>
  <si>
    <t>１　全室個室（縁故者個室含む）</t>
  </si>
  <si>
    <t>１　耐火建築物</t>
  </si>
  <si>
    <t>１　鉄筋コンクリート造</t>
  </si>
  <si>
    <t>２　あり（ストレッチャー対応）</t>
  </si>
  <si>
    <t>１　全ての居室あり</t>
  </si>
  <si>
    <t>１　全ての便所あり</t>
  </si>
  <si>
    <t>健康管理、食事、排泄、入浴、その他生活諸サービスにいたるまで日常生活のあらゆる面でのサービスを提供しております。</t>
    <phoneticPr fontId="1"/>
  </si>
  <si>
    <t>１　自ら実施</t>
  </si>
  <si>
    <t>２　委託</t>
  </si>
  <si>
    <t>（管理運営規程より）
　介護事業の社会的責務を十分に自覚し、入居者の基本的人権に配慮しつつ、入居者が快適な生活環境の中で健康で充実した日常生活を営めるように、下記の項目を念頭にホームの運営を円滑に行うものとします。
　一　入居者を個人として尊重し、公平・平等に対応します。
　二　快適な生活環境を提供します。事故防止、防犯の観点により、原則、居室窓
　　　を施錠（開放制限）いたします。但し、日常生活上、特段の理由がある場合
　　　は、事務所へお申し出ください。
　三　入居者に対し安心感と信頼感を提供します。
　四　職員は、プロとしての自覚と認識をもってサービスの提供に努めます。
　五　地域に密着した施設として、関係市町村、地域の保健医療・福祉サービスと
　　　綿密な連携を図り、入居者に良質なサービスを提供するよう努めます。
　六　職員体制、サービス内容、費用の負担方法等について、重要事項説明書、
　　　入居契約書、管理運営規程等を作成及び公開し、また財務諸表等の閲覧等に
　　　より情報の開示を進め、透明性の高い業務運営に努めます。
　七　事故・災害及び急病・負傷等の緊急時に対し、迅速に対応できる体制を整備
　　　するとともに、適正な対応が可能なよう計画的な訓練を定期的に実施します。
　八　良質な業務運営を維持するために、職員が必要な専門的知識や技術を習得す
　　　るために、計画的に研修計画を立案実施することにより、常に職員の資質の
　　　向上を図ります。
　九　個人情報、知り得た秘密とされている情報は開示、遺漏または業務目的以外
　　　で使用しないこと、また、退職した後においても遵守します。</t>
    <phoneticPr fontId="1"/>
  </si>
  <si>
    <t>○</t>
  </si>
  <si>
    <t>南横浜さくらクリニック</t>
    <phoneticPr fontId="1"/>
  </si>
  <si>
    <t>神奈川県横浜市南区別所1-2-5 KESビル3Ｆ</t>
    <phoneticPr fontId="1"/>
  </si>
  <si>
    <t>内科、形成外科、精神科、皮膚科</t>
    <phoneticPr fontId="1"/>
  </si>
  <si>
    <t>診察の為の医師の派遣、入院治療を要する場合の病院の紹介。</t>
    <phoneticPr fontId="1"/>
  </si>
  <si>
    <t>横浜保土ヶ谷クリニック</t>
    <phoneticPr fontId="1"/>
  </si>
  <si>
    <t>神奈川県横浜市保土ヶ谷区帷子町1-44　カサハラビル５階</t>
    <phoneticPr fontId="1"/>
  </si>
  <si>
    <t>内科・精神科</t>
    <phoneticPr fontId="1"/>
  </si>
  <si>
    <t>診察の為の医師の派遣、入院治療を要する場合の病院の紹介</t>
    <phoneticPr fontId="1"/>
  </si>
  <si>
    <t>eモール歯科</t>
    <phoneticPr fontId="1"/>
  </si>
  <si>
    <t>神奈川県横浜市瀬谷区二ツ橋町309-1eモール2階</t>
    <phoneticPr fontId="1"/>
  </si>
  <si>
    <t>診察の為の医師の派遣、特別な治療を要する場合は他の医療機関の紹介</t>
    <phoneticPr fontId="1"/>
  </si>
  <si>
    <t>同等の他の居室へ移動する場合</t>
    <phoneticPr fontId="1"/>
  </si>
  <si>
    <t>入居者の心身の状況等を勘案し、入居者および他者の安心安全のために当施設が必要と判断した場合</t>
    <phoneticPr fontId="1"/>
  </si>
  <si>
    <t>一定の観察期間を設けたうえで医師の意見を聞き、入居者および身元引受人の同意を得る</t>
    <phoneticPr fontId="1"/>
  </si>
  <si>
    <t>継続して利用可能</t>
    <rPh sb="0" eb="2">
      <t>ケイゾク</t>
    </rPh>
    <rPh sb="4" eb="8">
      <t>リヨウカノウ</t>
    </rPh>
    <phoneticPr fontId="1"/>
  </si>
  <si>
    <t>（管理運営規程より）
当ホームへの入居は、下記の資格条件を満たされている方に限ります。
一　概ね60歳以上の方。
二　共同生活が営めると当ホームが判断した方。
三　入居に関する費用及び毎月の諸費用等の支払能力があると当社が判断した方。
四　健康保険、介護保険に加入している方。
五　入居手続き及び入居資格審査を満たされた方。
六　入居契約書及び当規程の内容を遵守できる方。</t>
    <phoneticPr fontId="1"/>
  </si>
  <si>
    <t>（入居契約書より）
事業者からの解約
１　事業者は、入居者が次の各号のいずれかに該当し、かつ、そのことにより本契約を
　　これ以上将来にわたって維持することが社会通念上著しく困難と認められる場合に、
　　本条第２項及び第３項に規定した条件の下に、本契約を解除することができます。
　一　入居申込書に虚偽の事項を記載する等の不正手段により入居したとき
　二　月払いの利用料その他の支払いを正当な理由なく３か月以上遅滞するとき
　三　第３条第４項の規定に違反したとき
　四　第20条の規定に違反したとき
　五　入居者の行動が、他の入居者又は従業員の生命に危害を及ぼし、又は、その危害の切迫した恐れがあり、かつ有料老人ホームにおける通常の介護及び接遇方法ではこれを防止することができないとき
２　前項の規定に基づく契約の解除の場合は、事業者は書面にて次の各号に掲げる手続きを行います。
　一　契約解除の通告について90日の予告期間をおく
　二　前号の通告に先立ち、入居者及び身元引受人等に弁明の機会を設ける
　三　解除通告に伴う予告期間中に、入居者の移転先の有無について確認し、移転先がない場合には入居者や身元引受人等、その他関係者・関係機関と協議し、移転先　　　の確保について協力する
３　本条第１項第五号によって契約を解除する場合には、事業者は書面にて前項に加えて次の第一号及び第ニ号に掲げる手続きを行います。</t>
    <phoneticPr fontId="1"/>
  </si>
  <si>
    <t>入居契約書第29条</t>
    <phoneticPr fontId="1"/>
  </si>
  <si>
    <t>最長14日間　　1泊　9,900円　（うち消費税 900円）</t>
    <phoneticPr fontId="1"/>
  </si>
  <si>
    <t>ｄ　３：１以上</t>
  </si>
  <si>
    <t>１　利用権方式</t>
  </si>
  <si>
    <t>３　月払い方式</t>
  </si>
  <si>
    <t>１　減額なし</t>
  </si>
  <si>
    <t>施設が所在する地域の自治体が発表する消費者物価指数及び人件費等を勘案し、改定できるものとします。</t>
    <phoneticPr fontId="1"/>
  </si>
  <si>
    <t>運営懇談会の意見を聴き、入居者および身元引受人の同意を得た上で改定するものとします。</t>
    <phoneticPr fontId="1"/>
  </si>
  <si>
    <t>要介護1</t>
    <rPh sb="0" eb="3">
      <t>ヨウカイゴ</t>
    </rPh>
    <phoneticPr fontId="1"/>
  </si>
  <si>
    <t>要介護5</t>
    <rPh sb="0" eb="3">
      <t>ヨウカイゴ</t>
    </rPh>
    <phoneticPr fontId="1"/>
  </si>
  <si>
    <t>管理費に含む</t>
    <rPh sb="0" eb="3">
      <t>カンリヒ</t>
    </rPh>
    <rPh sb="4" eb="5">
      <t>フク</t>
    </rPh>
    <phoneticPr fontId="1"/>
  </si>
  <si>
    <t>実費</t>
    <rPh sb="0" eb="2">
      <t>ジッピ</t>
    </rPh>
    <phoneticPr fontId="1"/>
  </si>
  <si>
    <t>近隣賃貸家賃参考</t>
    <phoneticPr fontId="1"/>
  </si>
  <si>
    <t>別添介護サービス等の一覧表による</t>
    <phoneticPr fontId="1"/>
  </si>
  <si>
    <t>施設維持管理費、共用部の修繕費・共用部および居室の水光熱費、環境衛生費、事務管理部門の人件費等</t>
    <phoneticPr fontId="1"/>
  </si>
  <si>
    <t>厨房管理費：22,000円（うち消費税等2,000円）
食材費　　：33,000円（うち消費税等3,000円）
※3日前までにお申し出いただければ、欠食時には一食あたり次の通り返金いたします。
・朝食　165円（うち消費税等15円）
・昼食　220円（うち消費税等20円）
・夕食　165円（うち消費税等15円）
※厨房管理費は、欠食があっても返金されません。</t>
    <phoneticPr fontId="1"/>
  </si>
  <si>
    <t>管理費に含む。</t>
    <phoneticPr fontId="1"/>
  </si>
  <si>
    <t>入居後に要支援または自立になった方は、自立支援費用として月額77,000円（うち消費税7,000円）をお支払いただきます。</t>
    <phoneticPr fontId="1"/>
  </si>
  <si>
    <t>厚労省告示上の額の1割～3割の額</t>
    <phoneticPr fontId="1"/>
  </si>
  <si>
    <t>なし</t>
    <phoneticPr fontId="1"/>
  </si>
  <si>
    <t>入院中に死亡、病状回復せず入院先から戻れず、他施設へ転居</t>
    <phoneticPr fontId="1"/>
  </si>
  <si>
    <t>相談窓口</t>
    <rPh sb="0" eb="4">
      <t>ソウダンマドグチ</t>
    </rPh>
    <phoneticPr fontId="1"/>
  </si>
  <si>
    <t>0120</t>
    <phoneticPr fontId="1"/>
  </si>
  <si>
    <t>913</t>
    <phoneticPr fontId="1"/>
  </si>
  <si>
    <t>880</t>
    <phoneticPr fontId="1"/>
  </si>
  <si>
    <t>土日祝日</t>
    <rPh sb="0" eb="4">
      <t>ドニチシュクジツ</t>
    </rPh>
    <phoneticPr fontId="1"/>
  </si>
  <si>
    <t>横浜市福祉局高齢施設課</t>
    <rPh sb="0" eb="3">
      <t>ヨコハマシ</t>
    </rPh>
    <rPh sb="3" eb="6">
      <t>フクシキョク</t>
    </rPh>
    <rPh sb="6" eb="10">
      <t>コウレイシセツ</t>
    </rPh>
    <rPh sb="10" eb="11">
      <t>カ</t>
    </rPh>
    <phoneticPr fontId="1"/>
  </si>
  <si>
    <t>671</t>
    <phoneticPr fontId="1"/>
  </si>
  <si>
    <t>3923</t>
    <phoneticPr fontId="1"/>
  </si>
  <si>
    <t>神奈川県国民健康保険団体連合会</t>
    <rPh sb="0" eb="4">
      <t>カナガワケン</t>
    </rPh>
    <rPh sb="4" eb="10">
      <t>コクミンケンコウホケン</t>
    </rPh>
    <rPh sb="10" eb="15">
      <t>ダンタイレンゴウカイ</t>
    </rPh>
    <phoneticPr fontId="1"/>
  </si>
  <si>
    <t>0570</t>
    <phoneticPr fontId="1"/>
  </si>
  <si>
    <t>022</t>
    <phoneticPr fontId="1"/>
  </si>
  <si>
    <t>110</t>
    <phoneticPr fontId="1"/>
  </si>
  <si>
    <t>ソニーグループ損害保険プログラム　賠償責任保険</t>
    <phoneticPr fontId="1"/>
  </si>
  <si>
    <t>事故が発生した場合には、速やかに医療機関・保険者・横浜市・神奈川県に連絡し対応致します。受診が必要な場合は、速やかに受診しご家族へ事故の経過等の詳細を説明いたします。</t>
    <phoneticPr fontId="1"/>
  </si>
  <si>
    <t>２　入居希望者に交付</t>
  </si>
  <si>
    <t>１　入居希望者に公開</t>
  </si>
  <si>
    <t>神奈川県横浜市港北区新横浜1-11-11</t>
    <rPh sb="0" eb="7">
      <t>カナガワケンヨコハマシ</t>
    </rPh>
    <rPh sb="7" eb="10">
      <t>コウホクク</t>
    </rPh>
    <rPh sb="10" eb="13">
      <t>シンヨコハマ</t>
    </rPh>
    <phoneticPr fontId="1"/>
  </si>
  <si>
    <t>神奈川県横浜市神奈川区菅田町2723-2</t>
    <phoneticPr fontId="1"/>
  </si>
  <si>
    <t>はなことば新横浜2号館</t>
    <rPh sb="5" eb="8">
      <t>シンヨコハマ</t>
    </rPh>
    <rPh sb="9" eb="11">
      <t>ゴウカン</t>
    </rPh>
    <phoneticPr fontId="1"/>
  </si>
  <si>
    <t>週3回以上の場合</t>
    <rPh sb="0" eb="1">
      <t>シュウ</t>
    </rPh>
    <rPh sb="2" eb="5">
      <t>カイイジョウ</t>
    </rPh>
    <rPh sb="6" eb="8">
      <t>バアイ</t>
    </rPh>
    <phoneticPr fontId="1"/>
  </si>
  <si>
    <t>550円/回</t>
    <rPh sb="3" eb="4">
      <t>エン</t>
    </rPh>
    <rPh sb="5" eb="6">
      <t>カイ</t>
    </rPh>
    <phoneticPr fontId="1"/>
  </si>
  <si>
    <t>協力医療機関は無料</t>
    <rPh sb="0" eb="6">
      <t>キョウリョクイリョウキカン</t>
    </rPh>
    <rPh sb="7" eb="9">
      <t>ムリョウ</t>
    </rPh>
    <phoneticPr fontId="1"/>
  </si>
  <si>
    <t>2,200円/時間</t>
    <rPh sb="5" eb="6">
      <t>エン</t>
    </rPh>
    <rPh sb="7" eb="9">
      <t>ジカン</t>
    </rPh>
    <phoneticPr fontId="1"/>
  </si>
  <si>
    <t>病気などの場合は無料</t>
    <rPh sb="0" eb="2">
      <t>ビョウキ</t>
    </rPh>
    <rPh sb="5" eb="7">
      <t>バアイ</t>
    </rPh>
    <rPh sb="8" eb="10">
      <t>ムリョウ</t>
    </rPh>
    <phoneticPr fontId="1"/>
  </si>
  <si>
    <t>110円/回</t>
    <rPh sb="3" eb="4">
      <t>エン</t>
    </rPh>
    <rPh sb="5" eb="6">
      <t>カイ</t>
    </rPh>
    <phoneticPr fontId="1"/>
  </si>
  <si>
    <t>月1回</t>
    <rPh sb="0" eb="1">
      <t>ツキ</t>
    </rPh>
    <rPh sb="2" eb="3">
      <t>カイ</t>
    </rPh>
    <phoneticPr fontId="1"/>
  </si>
  <si>
    <t>週2回以上の場合</t>
    <rPh sb="0" eb="1">
      <t>シュウ</t>
    </rPh>
    <rPh sb="2" eb="5">
      <t>カイイジョウ</t>
    </rPh>
    <rPh sb="6" eb="8">
      <t>バアイ</t>
    </rPh>
    <phoneticPr fontId="1"/>
  </si>
  <si>
    <t>無料</t>
    <rPh sb="0" eb="2">
      <t>ムリョウ</t>
    </rPh>
    <phoneticPr fontId="1"/>
  </si>
  <si>
    <t>要相談</t>
    <rPh sb="0" eb="3">
      <t>ヨウソウダン</t>
    </rPh>
    <phoneticPr fontId="1"/>
  </si>
  <si>
    <t>年2回</t>
    <rPh sb="0" eb="1">
      <t>ネン</t>
    </rPh>
    <rPh sb="2" eb="3">
      <t>カイ</t>
    </rPh>
    <phoneticPr fontId="1"/>
  </si>
  <si>
    <t>３　なし</t>
  </si>
  <si>
    <t>本社「苦情相談窓口」</t>
    <phoneticPr fontId="1"/>
  </si>
  <si>
    <t>グループホームはなことば　丘の上ホーム</t>
    <phoneticPr fontId="1"/>
  </si>
  <si>
    <t>はなことば新横浜</t>
    <phoneticPr fontId="1"/>
  </si>
  <si>
    <t>神奈川県横浜市港北区　　　　新横浜1-11-5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</si>
</sst>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4" sqref="F4:G4"/>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2501</v>
      </c>
      <c r="G5" s="132"/>
      <c r="H5" s="132"/>
      <c r="I5" s="132"/>
      <c r="J5" s="132"/>
      <c r="K5" s="132"/>
      <c r="L5" s="132"/>
      <c r="M5" s="132"/>
      <c r="N5" s="132"/>
      <c r="O5" s="132"/>
      <c r="P5" s="132"/>
      <c r="Q5" s="12"/>
    </row>
    <row r="6" spans="1:20" ht="20.100000000000001" customHeight="1">
      <c r="B6" s="128" t="s">
        <v>2</v>
      </c>
      <c r="C6" s="129"/>
      <c r="D6" s="129"/>
      <c r="E6" s="130"/>
      <c r="F6" s="131" t="s">
        <v>2493</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199" t="s">
        <v>2482</v>
      </c>
      <c r="K16" s="200"/>
      <c r="L16" s="200"/>
      <c r="M16" s="200"/>
      <c r="N16" s="200"/>
      <c r="O16" s="200"/>
      <c r="P16" s="201"/>
    </row>
    <row r="17" spans="1:20" ht="20.100000000000001" customHeight="1">
      <c r="B17" s="76" t="s">
        <v>6</v>
      </c>
      <c r="C17" s="77"/>
      <c r="D17" s="77"/>
      <c r="E17" s="78"/>
      <c r="F17" s="34" t="s">
        <v>13</v>
      </c>
      <c r="G17" s="31">
        <v>210</v>
      </c>
      <c r="H17" s="35" t="s">
        <v>487</v>
      </c>
      <c r="I17" s="32">
        <v>6</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2485</v>
      </c>
      <c r="M20" s="35" t="s">
        <v>487</v>
      </c>
      <c r="N20" s="63" t="s">
        <v>2487</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2489</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2490</v>
      </c>
      <c r="K24" s="159"/>
      <c r="L24" s="159"/>
      <c r="M24" s="159"/>
      <c r="N24" s="159"/>
      <c r="O24" s="96"/>
      <c r="P24" s="131"/>
    </row>
    <row r="25" spans="1:20" ht="20.100000000000001" customHeight="1">
      <c r="B25" s="79"/>
      <c r="C25" s="80"/>
      <c r="D25" s="80"/>
      <c r="E25" s="81"/>
      <c r="F25" s="160" t="s">
        <v>18</v>
      </c>
      <c r="G25" s="160"/>
      <c r="H25" s="92"/>
      <c r="I25" s="92"/>
      <c r="J25" s="159" t="s">
        <v>2491</v>
      </c>
      <c r="K25" s="159"/>
      <c r="L25" s="159"/>
      <c r="M25" s="159"/>
      <c r="N25" s="159"/>
      <c r="O25" s="96"/>
      <c r="P25" s="131"/>
    </row>
    <row r="26" spans="1:20" ht="20.100000000000001" customHeight="1">
      <c r="B26" s="114" t="s">
        <v>9</v>
      </c>
      <c r="C26" s="92"/>
      <c r="D26" s="92"/>
      <c r="E26" s="92"/>
      <c r="F26" s="161">
        <v>2006</v>
      </c>
      <c r="G26" s="162"/>
      <c r="H26" s="35" t="s">
        <v>484</v>
      </c>
      <c r="I26" s="162">
        <v>7</v>
      </c>
      <c r="J26" s="162"/>
      <c r="K26" s="35" t="s">
        <v>485</v>
      </c>
      <c r="L26" s="162">
        <v>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2492</v>
      </c>
      <c r="I31" s="155"/>
      <c r="J31" s="155"/>
      <c r="K31" s="155"/>
      <c r="L31" s="155"/>
      <c r="M31" s="155"/>
      <c r="N31" s="155"/>
      <c r="O31" s="155"/>
      <c r="P31" s="156"/>
      <c r="S31" s="15" t="str">
        <f>IF(H31="","未記入","")</f>
        <v/>
      </c>
    </row>
    <row r="32" spans="1:20" ht="39" customHeight="1">
      <c r="B32" s="79"/>
      <c r="C32" s="80"/>
      <c r="D32" s="80"/>
      <c r="E32" s="81"/>
      <c r="F32" s="119" t="s">
        <v>2493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232</v>
      </c>
      <c r="H33" s="35" t="s">
        <v>487</v>
      </c>
      <c r="I33" s="32">
        <v>27</v>
      </c>
      <c r="J33" s="133"/>
      <c r="K33" s="133"/>
      <c r="L33" s="133"/>
      <c r="M33" s="133"/>
      <c r="N33" s="133"/>
      <c r="O33" s="133"/>
      <c r="P33" s="134"/>
      <c r="S33" s="15" t="str">
        <f>IF(OR(G33="",I33=""),"未記入","")</f>
        <v/>
      </c>
    </row>
    <row r="34" spans="2:20" ht="58.5" customHeight="1">
      <c r="B34" s="79"/>
      <c r="C34" s="80"/>
      <c r="D34" s="80"/>
      <c r="E34" s="81"/>
      <c r="F34" s="85" t="s">
        <v>2494</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2495</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2497</v>
      </c>
      <c r="K43" s="35" t="s">
        <v>487</v>
      </c>
      <c r="L43" s="11" t="s">
        <v>2498</v>
      </c>
      <c r="M43" s="35" t="s">
        <v>487</v>
      </c>
      <c r="N43" s="11" t="s">
        <v>2499</v>
      </c>
      <c r="O43" s="83"/>
      <c r="P43" s="84"/>
      <c r="S43" s="15" t="str">
        <f>IF(OR(J43="",L43="",N43=""),"未記入","")</f>
        <v/>
      </c>
    </row>
    <row r="44" spans="2:20" ht="20.100000000000001" customHeight="1">
      <c r="B44" s="114"/>
      <c r="C44" s="92"/>
      <c r="D44" s="92"/>
      <c r="E44" s="92"/>
      <c r="F44" s="92" t="s">
        <v>15</v>
      </c>
      <c r="G44" s="92"/>
      <c r="H44" s="92"/>
      <c r="I44" s="92"/>
      <c r="J44" s="64" t="s">
        <v>2497</v>
      </c>
      <c r="K44" s="35" t="s">
        <v>487</v>
      </c>
      <c r="L44" s="63" t="s">
        <v>2498</v>
      </c>
      <c r="M44" s="35" t="s">
        <v>487</v>
      </c>
      <c r="N44" s="63" t="s">
        <v>2500</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2488</v>
      </c>
      <c r="K47" s="122"/>
      <c r="L47" s="123" t="s">
        <v>2489</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2501</v>
      </c>
      <c r="K48" s="159"/>
      <c r="L48" s="159"/>
      <c r="M48" s="159"/>
      <c r="N48" s="159"/>
      <c r="O48" s="96"/>
      <c r="P48" s="131"/>
    </row>
    <row r="49" spans="1:20" ht="20.100000000000001" customHeight="1">
      <c r="B49" s="114"/>
      <c r="C49" s="92"/>
      <c r="D49" s="92"/>
      <c r="E49" s="92"/>
      <c r="F49" s="92" t="s">
        <v>18</v>
      </c>
      <c r="G49" s="92"/>
      <c r="H49" s="92"/>
      <c r="I49" s="92"/>
      <c r="J49" s="159" t="s">
        <v>2502</v>
      </c>
      <c r="K49" s="159"/>
      <c r="L49" s="159"/>
      <c r="M49" s="159"/>
      <c r="N49" s="159"/>
      <c r="O49" s="96"/>
      <c r="P49" s="131"/>
    </row>
    <row r="50" spans="1:20" ht="20.100000000000001" customHeight="1">
      <c r="B50" s="163" t="s">
        <v>28</v>
      </c>
      <c r="C50" s="164"/>
      <c r="D50" s="164"/>
      <c r="E50" s="164"/>
      <c r="F50" s="164"/>
      <c r="G50" s="164"/>
      <c r="H50" s="164"/>
      <c r="I50" s="164"/>
      <c r="J50" s="161">
        <v>2010</v>
      </c>
      <c r="K50" s="162"/>
      <c r="L50" s="35" t="s">
        <v>484</v>
      </c>
      <c r="M50" s="61">
        <v>2</v>
      </c>
      <c r="N50" s="35" t="s">
        <v>485</v>
      </c>
      <c r="O50" s="61">
        <v>28</v>
      </c>
      <c r="P50" s="37" t="s">
        <v>486</v>
      </c>
      <c r="S50" s="15" t="str">
        <f>IF(OR(J50="",M50="",O50=""),"未記入","")</f>
        <v/>
      </c>
    </row>
    <row r="51" spans="1:20" ht="20.100000000000001" customHeight="1" thickBot="1">
      <c r="B51" s="165" t="s">
        <v>29</v>
      </c>
      <c r="C51" s="166"/>
      <c r="D51" s="166"/>
      <c r="E51" s="166"/>
      <c r="F51" s="166"/>
      <c r="G51" s="166"/>
      <c r="H51" s="166"/>
      <c r="I51" s="166"/>
      <c r="J51" s="167">
        <v>2010</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2503</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2504</v>
      </c>
      <c r="K55" s="200"/>
      <c r="L55" s="200"/>
      <c r="M55" s="200"/>
      <c r="N55" s="200"/>
      <c r="O55" s="200"/>
      <c r="P55" s="201"/>
    </row>
    <row r="56" spans="1:20" ht="20.100000000000001" customHeight="1">
      <c r="B56" s="193"/>
      <c r="C56" s="194"/>
      <c r="D56" s="195"/>
      <c r="E56" s="92" t="s">
        <v>33</v>
      </c>
      <c r="F56" s="92"/>
      <c r="G56" s="92"/>
      <c r="H56" s="92"/>
      <c r="I56" s="92"/>
      <c r="J56" s="96" t="s">
        <v>2505</v>
      </c>
      <c r="K56" s="97"/>
      <c r="L56" s="97"/>
      <c r="M56" s="97"/>
      <c r="N56" s="97"/>
      <c r="O56" s="97"/>
      <c r="P56" s="101"/>
    </row>
    <row r="57" spans="1:20" ht="20.100000000000001" customHeight="1">
      <c r="B57" s="193"/>
      <c r="C57" s="194"/>
      <c r="D57" s="195"/>
      <c r="E57" s="92" t="s">
        <v>34</v>
      </c>
      <c r="F57" s="92"/>
      <c r="G57" s="92"/>
      <c r="H57" s="92"/>
      <c r="I57" s="92"/>
      <c r="J57" s="161">
        <v>2016</v>
      </c>
      <c r="K57" s="162"/>
      <c r="L57" s="35" t="s">
        <v>484</v>
      </c>
      <c r="M57" s="61">
        <v>2</v>
      </c>
      <c r="N57" s="35" t="s">
        <v>485</v>
      </c>
      <c r="O57" s="61">
        <v>1</v>
      </c>
      <c r="P57" s="37" t="s">
        <v>486</v>
      </c>
    </row>
    <row r="58" spans="1:20" ht="20.100000000000001" customHeight="1" thickBot="1">
      <c r="B58" s="196"/>
      <c r="C58" s="197"/>
      <c r="D58" s="198"/>
      <c r="E58" s="148" t="s">
        <v>35</v>
      </c>
      <c r="F58" s="148"/>
      <c r="G58" s="148"/>
      <c r="H58" s="148"/>
      <c r="I58" s="148"/>
      <c r="J58" s="167">
        <v>2022</v>
      </c>
      <c r="K58" s="168"/>
      <c r="L58" s="36" t="s">
        <v>484</v>
      </c>
      <c r="M58" s="62">
        <v>2</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428.76</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1710.68</v>
      </c>
      <c r="L72" s="97"/>
      <c r="M72" s="97"/>
      <c r="N72" s="99" t="s">
        <v>490</v>
      </c>
      <c r="O72" s="99"/>
      <c r="P72" s="169"/>
    </row>
    <row r="73" spans="2:16" ht="20.100000000000001" customHeight="1">
      <c r="B73" s="430"/>
      <c r="C73" s="431"/>
      <c r="D73" s="175"/>
      <c r="E73" s="80"/>
      <c r="F73" s="81"/>
      <c r="G73" s="164" t="s">
        <v>42</v>
      </c>
      <c r="H73" s="164"/>
      <c r="I73" s="164"/>
      <c r="J73" s="164"/>
      <c r="K73" s="96">
        <v>1710.68</v>
      </c>
      <c r="L73" s="97"/>
      <c r="M73" s="97"/>
      <c r="N73" s="99" t="s">
        <v>490</v>
      </c>
      <c r="O73" s="99"/>
      <c r="P73" s="169"/>
    </row>
    <row r="74" spans="2:16" ht="20.100000000000001" customHeight="1">
      <c r="B74" s="430"/>
      <c r="C74" s="431"/>
      <c r="D74" s="92" t="s">
        <v>43</v>
      </c>
      <c r="E74" s="92"/>
      <c r="F74" s="92"/>
      <c r="G74" s="159" t="s">
        <v>2510</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2511</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2506</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2507</v>
      </c>
      <c r="L83" s="97"/>
      <c r="M83" s="97"/>
      <c r="N83" s="97"/>
      <c r="O83" s="97"/>
      <c r="P83" s="101"/>
    </row>
    <row r="84" spans="2:19" ht="20.100000000000001" customHeight="1">
      <c r="B84" s="430"/>
      <c r="C84" s="431"/>
      <c r="D84" s="92"/>
      <c r="E84" s="92"/>
      <c r="F84" s="92"/>
      <c r="G84" s="188"/>
      <c r="H84" s="115" t="s">
        <v>436</v>
      </c>
      <c r="I84" s="77"/>
      <c r="J84" s="78"/>
      <c r="K84" s="96" t="s">
        <v>2508</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2012</v>
      </c>
      <c r="L86" s="39" t="s">
        <v>484</v>
      </c>
      <c r="M86" s="61">
        <v>10</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2037</v>
      </c>
      <c r="L88" s="39" t="s">
        <v>484</v>
      </c>
      <c r="M88" s="61">
        <v>9</v>
      </c>
      <c r="N88" s="39" t="s">
        <v>485</v>
      </c>
      <c r="O88" s="61">
        <v>30</v>
      </c>
      <c r="P88" s="40" t="s">
        <v>486</v>
      </c>
    </row>
    <row r="89" spans="2:19" ht="20.100000000000001" customHeight="1">
      <c r="B89" s="432"/>
      <c r="C89" s="433"/>
      <c r="D89" s="92"/>
      <c r="E89" s="92"/>
      <c r="F89" s="92"/>
      <c r="G89" s="189"/>
      <c r="H89" s="99" t="s">
        <v>437</v>
      </c>
      <c r="I89" s="99"/>
      <c r="J89" s="100"/>
      <c r="K89" s="96" t="s">
        <v>2507</v>
      </c>
      <c r="L89" s="97"/>
      <c r="M89" s="97"/>
      <c r="N89" s="97"/>
      <c r="O89" s="97"/>
      <c r="P89" s="101"/>
    </row>
    <row r="90" spans="2:19" ht="20.100000000000001" customHeight="1">
      <c r="B90" s="114" t="s">
        <v>45</v>
      </c>
      <c r="C90" s="92"/>
      <c r="D90" s="210" t="s">
        <v>46</v>
      </c>
      <c r="E90" s="77"/>
      <c r="F90" s="78"/>
      <c r="G90" s="159" t="s">
        <v>2509</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18.03</v>
      </c>
      <c r="K95" s="50" t="s">
        <v>490</v>
      </c>
      <c r="L95" s="96">
        <v>51</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1</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2508</v>
      </c>
      <c r="H113" s="159"/>
      <c r="I113" s="159"/>
      <c r="J113" s="159"/>
      <c r="K113" s="159"/>
      <c r="L113" s="159"/>
      <c r="M113" s="159"/>
      <c r="N113" s="159"/>
      <c r="O113" s="96"/>
      <c r="P113" s="131"/>
    </row>
    <row r="114" spans="2:16" ht="20.100000000000001" customHeight="1">
      <c r="B114" s="215"/>
      <c r="C114" s="216"/>
      <c r="D114" s="210" t="s">
        <v>79</v>
      </c>
      <c r="E114" s="191"/>
      <c r="F114" s="192"/>
      <c r="G114" s="213" t="s">
        <v>2507</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2512</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2508</v>
      </c>
      <c r="H117" s="159"/>
      <c r="I117" s="159"/>
      <c r="J117" s="159"/>
      <c r="K117" s="159"/>
      <c r="L117" s="159"/>
      <c r="M117" s="159"/>
      <c r="N117" s="159"/>
      <c r="O117" s="96"/>
      <c r="P117" s="131"/>
    </row>
    <row r="118" spans="2:16" ht="20.100000000000001" customHeight="1">
      <c r="B118" s="193"/>
      <c r="C118" s="195"/>
      <c r="D118" s="217" t="s">
        <v>73</v>
      </c>
      <c r="E118" s="138"/>
      <c r="F118" s="139"/>
      <c r="G118" s="159" t="s">
        <v>2508</v>
      </c>
      <c r="H118" s="159"/>
      <c r="I118" s="159"/>
      <c r="J118" s="159"/>
      <c r="K118" s="159"/>
      <c r="L118" s="159"/>
      <c r="M118" s="159"/>
      <c r="N118" s="159"/>
      <c r="O118" s="96"/>
      <c r="P118" s="131"/>
    </row>
    <row r="119" spans="2:16" ht="20.100000000000001" customHeight="1">
      <c r="B119" s="193"/>
      <c r="C119" s="195"/>
      <c r="D119" s="219" t="s">
        <v>74</v>
      </c>
      <c r="E119" s="220"/>
      <c r="F119" s="221"/>
      <c r="G119" s="159" t="s">
        <v>2508</v>
      </c>
      <c r="H119" s="159"/>
      <c r="I119" s="159"/>
      <c r="J119" s="159"/>
      <c r="K119" s="159"/>
      <c r="L119" s="159"/>
      <c r="M119" s="159"/>
      <c r="N119" s="159"/>
      <c r="O119" s="96"/>
      <c r="P119" s="131"/>
    </row>
    <row r="120" spans="2:16" ht="20.100000000000001" customHeight="1">
      <c r="B120" s="193"/>
      <c r="C120" s="195"/>
      <c r="D120" s="203" t="s">
        <v>75</v>
      </c>
      <c r="E120" s="99"/>
      <c r="F120" s="100"/>
      <c r="G120" s="159" t="s">
        <v>2508</v>
      </c>
      <c r="H120" s="159"/>
      <c r="I120" s="159"/>
      <c r="J120" s="159"/>
      <c r="K120" s="159"/>
      <c r="L120" s="159"/>
      <c r="M120" s="159"/>
      <c r="N120" s="159"/>
      <c r="O120" s="96"/>
      <c r="P120" s="131"/>
    </row>
    <row r="121" spans="2:16" ht="20.100000000000001" customHeight="1">
      <c r="B121" s="193"/>
      <c r="C121" s="195"/>
      <c r="D121" s="203" t="s">
        <v>76</v>
      </c>
      <c r="E121" s="99"/>
      <c r="F121" s="100"/>
      <c r="G121" s="159" t="s">
        <v>2508</v>
      </c>
      <c r="H121" s="159"/>
      <c r="I121" s="159"/>
      <c r="J121" s="159"/>
      <c r="K121" s="159"/>
      <c r="L121" s="159"/>
      <c r="M121" s="159"/>
      <c r="N121" s="159"/>
      <c r="O121" s="96"/>
      <c r="P121" s="131"/>
    </row>
    <row r="122" spans="2:16" ht="20.100000000000001" customHeight="1">
      <c r="B122" s="222"/>
      <c r="C122" s="223"/>
      <c r="D122" s="203" t="s">
        <v>77</v>
      </c>
      <c r="E122" s="99"/>
      <c r="F122" s="100"/>
      <c r="G122" s="159" t="s">
        <v>2508</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2513</v>
      </c>
      <c r="H123" s="159"/>
      <c r="I123" s="159"/>
      <c r="J123" s="159"/>
      <c r="K123" s="159"/>
      <c r="L123" s="159"/>
      <c r="M123" s="159"/>
      <c r="N123" s="159"/>
      <c r="O123" s="96"/>
      <c r="P123" s="131"/>
    </row>
    <row r="124" spans="2:16" ht="20.100000000000001" customHeight="1">
      <c r="B124" s="193"/>
      <c r="C124" s="195"/>
      <c r="D124" s="217" t="s">
        <v>446</v>
      </c>
      <c r="E124" s="138"/>
      <c r="F124" s="139"/>
      <c r="G124" s="159" t="s">
        <v>2514</v>
      </c>
      <c r="H124" s="159"/>
      <c r="I124" s="159"/>
      <c r="J124" s="159"/>
      <c r="K124" s="159"/>
      <c r="L124" s="159"/>
      <c r="M124" s="159"/>
      <c r="N124" s="159"/>
      <c r="O124" s="96"/>
      <c r="P124" s="131"/>
    </row>
    <row r="125" spans="2:16" ht="20.100000000000001" customHeight="1">
      <c r="B125" s="193"/>
      <c r="C125" s="195"/>
      <c r="D125" s="219" t="s">
        <v>447</v>
      </c>
      <c r="E125" s="220"/>
      <c r="F125" s="221"/>
      <c r="G125" s="159" t="s">
        <v>2588</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2516</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2517</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2516</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2507</v>
      </c>
      <c r="L144" s="261"/>
      <c r="M144" s="261"/>
      <c r="N144" s="261"/>
      <c r="O144" s="108"/>
      <c r="P144" s="262"/>
    </row>
    <row r="145" spans="1:16" ht="20.100000000000001" customHeight="1">
      <c r="B145" s="437"/>
      <c r="C145" s="438"/>
      <c r="D145" s="438"/>
      <c r="E145" s="439"/>
      <c r="F145" s="219" t="s">
        <v>408</v>
      </c>
      <c r="G145" s="220"/>
      <c r="H145" s="220"/>
      <c r="I145" s="220"/>
      <c r="J145" s="221"/>
      <c r="K145" s="159" t="s">
        <v>2507</v>
      </c>
      <c r="L145" s="159"/>
      <c r="M145" s="159"/>
      <c r="N145" s="159"/>
      <c r="O145" s="96"/>
      <c r="P145" s="131"/>
    </row>
    <row r="146" spans="1:16" ht="20.100000000000001" customHeight="1">
      <c r="B146" s="437"/>
      <c r="C146" s="438"/>
      <c r="D146" s="438"/>
      <c r="E146" s="439"/>
      <c r="F146" s="203" t="s">
        <v>94</v>
      </c>
      <c r="G146" s="99"/>
      <c r="H146" s="99"/>
      <c r="I146" s="99"/>
      <c r="J146" s="100"/>
      <c r="K146" s="159" t="s">
        <v>2507</v>
      </c>
      <c r="L146" s="159"/>
      <c r="M146" s="159"/>
      <c r="N146" s="159"/>
      <c r="O146" s="96"/>
      <c r="P146" s="131"/>
    </row>
    <row r="147" spans="1:16" ht="20.100000000000001" customHeight="1">
      <c r="B147" s="437"/>
      <c r="C147" s="438"/>
      <c r="D147" s="438"/>
      <c r="E147" s="439"/>
      <c r="F147" s="203" t="s">
        <v>95</v>
      </c>
      <c r="G147" s="99"/>
      <c r="H147" s="99"/>
      <c r="I147" s="99"/>
      <c r="J147" s="100"/>
      <c r="K147" s="159" t="s">
        <v>2508</v>
      </c>
      <c r="L147" s="159"/>
      <c r="M147" s="159"/>
      <c r="N147" s="159"/>
      <c r="O147" s="96"/>
      <c r="P147" s="131"/>
    </row>
    <row r="148" spans="1:16" ht="20.100000000000001" customHeight="1">
      <c r="B148" s="437"/>
      <c r="C148" s="438"/>
      <c r="D148" s="438"/>
      <c r="E148" s="439"/>
      <c r="F148" s="203" t="s">
        <v>409</v>
      </c>
      <c r="G148" s="99"/>
      <c r="H148" s="99"/>
      <c r="I148" s="99"/>
      <c r="J148" s="100"/>
      <c r="K148" s="159" t="s">
        <v>2507</v>
      </c>
      <c r="L148" s="159"/>
      <c r="M148" s="159"/>
      <c r="N148" s="159"/>
      <c r="O148" s="96"/>
      <c r="P148" s="131"/>
    </row>
    <row r="149" spans="1:16" ht="20.100000000000001" customHeight="1">
      <c r="A149" s="4"/>
      <c r="B149" s="437"/>
      <c r="C149" s="438"/>
      <c r="D149" s="438"/>
      <c r="E149" s="439"/>
      <c r="F149" s="203" t="s">
        <v>96</v>
      </c>
      <c r="G149" s="99"/>
      <c r="H149" s="99"/>
      <c r="I149" s="99"/>
      <c r="J149" s="100"/>
      <c r="K149" s="159" t="s">
        <v>2508</v>
      </c>
      <c r="L149" s="159"/>
      <c r="M149" s="159"/>
      <c r="N149" s="159"/>
      <c r="O149" s="96"/>
      <c r="P149" s="131"/>
    </row>
    <row r="150" spans="1:16" ht="20.100000000000001" customHeight="1">
      <c r="B150" s="437"/>
      <c r="C150" s="438"/>
      <c r="D150" s="438"/>
      <c r="E150" s="439"/>
      <c r="F150" s="203" t="s">
        <v>410</v>
      </c>
      <c r="G150" s="99"/>
      <c r="H150" s="99"/>
      <c r="I150" s="99"/>
      <c r="J150" s="100"/>
      <c r="K150" s="159" t="s">
        <v>2508</v>
      </c>
      <c r="L150" s="159"/>
      <c r="M150" s="159"/>
      <c r="N150" s="159"/>
      <c r="O150" s="96"/>
      <c r="P150" s="131"/>
    </row>
    <row r="151" spans="1:16" ht="20.100000000000001" customHeight="1">
      <c r="B151" s="437"/>
      <c r="C151" s="438"/>
      <c r="D151" s="438"/>
      <c r="E151" s="439"/>
      <c r="F151" s="203" t="s">
        <v>411</v>
      </c>
      <c r="G151" s="99"/>
      <c r="H151" s="99"/>
      <c r="I151" s="99"/>
      <c r="J151" s="100"/>
      <c r="K151" s="159" t="s">
        <v>2507</v>
      </c>
      <c r="L151" s="159"/>
      <c r="M151" s="159"/>
      <c r="N151" s="159"/>
      <c r="O151" s="96"/>
      <c r="P151" s="131"/>
    </row>
    <row r="152" spans="1:16" ht="20.100000000000001" customHeight="1">
      <c r="B152" s="437"/>
      <c r="C152" s="438"/>
      <c r="D152" s="438"/>
      <c r="E152" s="439"/>
      <c r="F152" s="203" t="s">
        <v>415</v>
      </c>
      <c r="G152" s="99"/>
      <c r="H152" s="99"/>
      <c r="I152" s="99"/>
      <c r="J152" s="100"/>
      <c r="K152" s="159" t="s">
        <v>2508</v>
      </c>
      <c r="L152" s="159"/>
      <c r="M152" s="159"/>
      <c r="N152" s="159"/>
      <c r="O152" s="96"/>
      <c r="P152" s="131"/>
    </row>
    <row r="153" spans="1:16" ht="20.100000000000001" customHeight="1">
      <c r="B153" s="437"/>
      <c r="C153" s="438"/>
      <c r="D153" s="438"/>
      <c r="E153" s="439"/>
      <c r="F153" s="203" t="s">
        <v>530</v>
      </c>
      <c r="G153" s="99"/>
      <c r="H153" s="99"/>
      <c r="I153" s="99"/>
      <c r="J153" s="100"/>
      <c r="K153" s="159" t="s">
        <v>2508</v>
      </c>
      <c r="L153" s="159"/>
      <c r="M153" s="159"/>
      <c r="N153" s="159"/>
      <c r="O153" s="96"/>
      <c r="P153" s="131"/>
    </row>
    <row r="154" spans="1:16" ht="20.100000000000001" customHeight="1">
      <c r="B154" s="437"/>
      <c r="C154" s="438"/>
      <c r="D154" s="438"/>
      <c r="E154" s="439"/>
      <c r="F154" s="251" t="s">
        <v>97</v>
      </c>
      <c r="G154" s="252"/>
      <c r="H154" s="253"/>
      <c r="I154" s="263" t="s">
        <v>99</v>
      </c>
      <c r="J154" s="107"/>
      <c r="K154" s="159" t="s">
        <v>2507</v>
      </c>
      <c r="L154" s="159"/>
      <c r="M154" s="159"/>
      <c r="N154" s="159"/>
      <c r="O154" s="96"/>
      <c r="P154" s="131"/>
    </row>
    <row r="155" spans="1:16" ht="20.100000000000001" customHeight="1">
      <c r="B155" s="437"/>
      <c r="C155" s="438"/>
      <c r="D155" s="438"/>
      <c r="E155" s="439"/>
      <c r="F155" s="254"/>
      <c r="G155" s="255"/>
      <c r="H155" s="256"/>
      <c r="I155" s="106" t="s">
        <v>100</v>
      </c>
      <c r="J155" s="107"/>
      <c r="K155" s="159" t="s">
        <v>2507</v>
      </c>
      <c r="L155" s="159"/>
      <c r="M155" s="159"/>
      <c r="N155" s="159"/>
      <c r="O155" s="96"/>
      <c r="P155" s="131"/>
    </row>
    <row r="156" spans="1:16" ht="20.100000000000001" customHeight="1">
      <c r="B156" s="437"/>
      <c r="C156" s="438"/>
      <c r="D156" s="438"/>
      <c r="E156" s="439"/>
      <c r="F156" s="248" t="s">
        <v>98</v>
      </c>
      <c r="G156" s="249"/>
      <c r="H156" s="250"/>
      <c r="I156" s="93" t="s">
        <v>532</v>
      </c>
      <c r="J156" s="95"/>
      <c r="K156" s="159" t="s">
        <v>2507</v>
      </c>
      <c r="L156" s="159"/>
      <c r="M156" s="159"/>
      <c r="N156" s="159"/>
      <c r="O156" s="96"/>
      <c r="P156" s="131"/>
    </row>
    <row r="157" spans="1:16" ht="20.100000000000001" customHeight="1">
      <c r="B157" s="437"/>
      <c r="C157" s="438"/>
      <c r="D157" s="438"/>
      <c r="E157" s="439"/>
      <c r="F157" s="248"/>
      <c r="G157" s="249"/>
      <c r="H157" s="250"/>
      <c r="I157" s="93" t="s">
        <v>533</v>
      </c>
      <c r="J157" s="95"/>
      <c r="K157" s="159" t="s">
        <v>2507</v>
      </c>
      <c r="L157" s="159"/>
      <c r="M157" s="159"/>
      <c r="N157" s="159"/>
      <c r="O157" s="96"/>
      <c r="P157" s="131"/>
    </row>
    <row r="158" spans="1:16" ht="20.100000000000001" customHeight="1">
      <c r="B158" s="437"/>
      <c r="C158" s="438"/>
      <c r="D158" s="438"/>
      <c r="E158" s="439"/>
      <c r="F158" s="248"/>
      <c r="G158" s="249"/>
      <c r="H158" s="250"/>
      <c r="I158" s="93" t="s">
        <v>100</v>
      </c>
      <c r="J158" s="95"/>
      <c r="K158" s="159" t="s">
        <v>2507</v>
      </c>
      <c r="L158" s="159"/>
      <c r="M158" s="159"/>
      <c r="N158" s="159"/>
      <c r="O158" s="96"/>
      <c r="P158" s="131"/>
    </row>
    <row r="159" spans="1:16" ht="20.100000000000001" customHeight="1">
      <c r="B159" s="437"/>
      <c r="C159" s="438"/>
      <c r="D159" s="438"/>
      <c r="E159" s="439"/>
      <c r="F159" s="248"/>
      <c r="G159" s="249"/>
      <c r="H159" s="250"/>
      <c r="I159" s="248" t="s">
        <v>101</v>
      </c>
      <c r="J159" s="250"/>
      <c r="K159" s="159" t="s">
        <v>2508</v>
      </c>
      <c r="L159" s="159"/>
      <c r="M159" s="159"/>
      <c r="N159" s="159"/>
      <c r="O159" s="96"/>
      <c r="P159" s="131"/>
    </row>
    <row r="160" spans="1:16" ht="20.100000000000001" customHeight="1">
      <c r="B160" s="437"/>
      <c r="C160" s="438"/>
      <c r="D160" s="438"/>
      <c r="E160" s="439"/>
      <c r="F160" s="248" t="s">
        <v>425</v>
      </c>
      <c r="G160" s="249"/>
      <c r="H160" s="250"/>
      <c r="I160" s="93" t="s">
        <v>99</v>
      </c>
      <c r="J160" s="95"/>
      <c r="K160" s="159" t="s">
        <v>2508</v>
      </c>
      <c r="L160" s="159"/>
      <c r="M160" s="159"/>
      <c r="N160" s="159"/>
      <c r="O160" s="96"/>
      <c r="P160" s="131"/>
    </row>
    <row r="161" spans="2:20" ht="20.100000000000001" customHeight="1">
      <c r="B161" s="437"/>
      <c r="C161" s="438"/>
      <c r="D161" s="438"/>
      <c r="E161" s="439"/>
      <c r="F161" s="248"/>
      <c r="G161" s="249"/>
      <c r="H161" s="250"/>
      <c r="I161" s="93" t="s">
        <v>100</v>
      </c>
      <c r="J161" s="95"/>
      <c r="K161" s="159" t="s">
        <v>2507</v>
      </c>
      <c r="L161" s="159"/>
      <c r="M161" s="159"/>
      <c r="N161" s="159"/>
      <c r="O161" s="96"/>
      <c r="P161" s="131"/>
    </row>
    <row r="162" spans="2:20" ht="20.100000000000001" customHeight="1">
      <c r="B162" s="437"/>
      <c r="C162" s="438"/>
      <c r="D162" s="438"/>
      <c r="E162" s="439"/>
      <c r="F162" s="248"/>
      <c r="G162" s="249"/>
      <c r="H162" s="250"/>
      <c r="I162" s="254" t="s">
        <v>101</v>
      </c>
      <c r="J162" s="256"/>
      <c r="K162" s="159" t="s">
        <v>2507</v>
      </c>
      <c r="L162" s="159"/>
      <c r="M162" s="159"/>
      <c r="N162" s="159"/>
      <c r="O162" s="96"/>
      <c r="P162" s="131"/>
    </row>
    <row r="163" spans="2:20" ht="20.100000000000001" customHeight="1">
      <c r="B163" s="437"/>
      <c r="C163" s="438"/>
      <c r="D163" s="438"/>
      <c r="E163" s="439"/>
      <c r="F163" s="248"/>
      <c r="G163" s="249"/>
      <c r="H163" s="250"/>
      <c r="I163" s="93" t="s">
        <v>426</v>
      </c>
      <c r="J163" s="95"/>
      <c r="K163" s="159" t="s">
        <v>2507</v>
      </c>
      <c r="L163" s="159"/>
      <c r="M163" s="159"/>
      <c r="N163" s="159"/>
      <c r="O163" s="96"/>
      <c r="P163" s="131"/>
    </row>
    <row r="164" spans="2:20" ht="20.100000000000001" customHeight="1">
      <c r="B164" s="437"/>
      <c r="C164" s="438"/>
      <c r="D164" s="438"/>
      <c r="E164" s="439"/>
      <c r="F164" s="248"/>
      <c r="G164" s="249"/>
      <c r="H164" s="250"/>
      <c r="I164" s="254" t="s">
        <v>427</v>
      </c>
      <c r="J164" s="256"/>
      <c r="K164" s="159" t="s">
        <v>2507</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2507</v>
      </c>
      <c r="L165" s="159"/>
      <c r="M165" s="159"/>
      <c r="N165" s="159"/>
      <c r="O165" s="96"/>
      <c r="P165" s="131"/>
    </row>
    <row r="166" spans="2:20" ht="20.100000000000001" customHeight="1">
      <c r="B166" s="440"/>
      <c r="C166" s="441"/>
      <c r="D166" s="441"/>
      <c r="E166" s="442"/>
      <c r="F166" s="254"/>
      <c r="G166" s="255"/>
      <c r="H166" s="256"/>
      <c r="I166" s="106" t="s">
        <v>100</v>
      </c>
      <c r="J166" s="107"/>
      <c r="K166" s="159" t="s">
        <v>2508</v>
      </c>
      <c r="L166" s="159"/>
      <c r="M166" s="159"/>
      <c r="N166" s="159"/>
      <c r="O166" s="96"/>
      <c r="P166" s="131"/>
    </row>
    <row r="167" spans="2:20" ht="20.100000000000001" customHeight="1">
      <c r="B167" s="190" t="s">
        <v>102</v>
      </c>
      <c r="C167" s="191"/>
      <c r="D167" s="191"/>
      <c r="E167" s="191"/>
      <c r="F167" s="192"/>
      <c r="G167" s="131" t="s">
        <v>2507</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2519</v>
      </c>
      <c r="G172" s="171" t="s">
        <v>474</v>
      </c>
      <c r="H172" s="171"/>
      <c r="I172" s="171"/>
      <c r="J172" s="171"/>
      <c r="K172" s="171"/>
      <c r="L172" s="171"/>
      <c r="M172" s="171"/>
      <c r="N172" s="171"/>
      <c r="O172" s="171"/>
      <c r="P172" s="186"/>
    </row>
    <row r="173" spans="2:20" ht="20.100000000000001" customHeight="1">
      <c r="B173" s="114"/>
      <c r="C173" s="92"/>
      <c r="D173" s="92"/>
      <c r="E173" s="92"/>
      <c r="F173" s="14" t="s">
        <v>2519</v>
      </c>
      <c r="G173" s="99" t="s">
        <v>475</v>
      </c>
      <c r="H173" s="99"/>
      <c r="I173" s="99"/>
      <c r="J173" s="99"/>
      <c r="K173" s="99"/>
      <c r="L173" s="99"/>
      <c r="M173" s="99"/>
      <c r="N173" s="99"/>
      <c r="O173" s="99"/>
      <c r="P173" s="169"/>
    </row>
    <row r="174" spans="2:20" ht="20.100000000000001" customHeight="1">
      <c r="B174" s="114"/>
      <c r="C174" s="92"/>
      <c r="D174" s="92"/>
      <c r="E174" s="92"/>
      <c r="F174" s="14" t="s">
        <v>2519</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6"/>
      <c r="L175" s="206"/>
      <c r="M175" s="206"/>
      <c r="N175" s="206"/>
      <c r="O175" s="206"/>
      <c r="P175" s="207"/>
    </row>
    <row r="176" spans="2:20" ht="39.9" customHeight="1">
      <c r="B176" s="278" t="s">
        <v>106</v>
      </c>
      <c r="C176" s="279"/>
      <c r="D176" s="82">
        <v>1</v>
      </c>
      <c r="E176" s="202"/>
      <c r="F176" s="92" t="s">
        <v>5</v>
      </c>
      <c r="G176" s="92"/>
      <c r="H176" s="92"/>
      <c r="I176" s="85" t="s">
        <v>2520</v>
      </c>
      <c r="J176" s="86"/>
      <c r="K176" s="86"/>
      <c r="L176" s="86"/>
      <c r="M176" s="86"/>
      <c r="N176" s="86"/>
      <c r="O176" s="87"/>
      <c r="P176" s="88"/>
    </row>
    <row r="177" spans="2:16" ht="39.9" customHeight="1">
      <c r="B177" s="280"/>
      <c r="C177" s="281"/>
      <c r="D177" s="82"/>
      <c r="E177" s="202"/>
      <c r="F177" s="92" t="s">
        <v>108</v>
      </c>
      <c r="G177" s="92"/>
      <c r="H177" s="92"/>
      <c r="I177" s="85" t="s">
        <v>2521</v>
      </c>
      <c r="J177" s="86"/>
      <c r="K177" s="86"/>
      <c r="L177" s="86"/>
      <c r="M177" s="86"/>
      <c r="N177" s="86"/>
      <c r="O177" s="87"/>
      <c r="P177" s="88"/>
    </row>
    <row r="178" spans="2:16" ht="39.9" customHeight="1">
      <c r="B178" s="280"/>
      <c r="C178" s="281"/>
      <c r="D178" s="82"/>
      <c r="E178" s="202"/>
      <c r="F178" s="92" t="s">
        <v>109</v>
      </c>
      <c r="G178" s="92"/>
      <c r="H178" s="92"/>
      <c r="I178" s="85" t="s">
        <v>2522</v>
      </c>
      <c r="J178" s="86"/>
      <c r="K178" s="86"/>
      <c r="L178" s="86"/>
      <c r="M178" s="86"/>
      <c r="N178" s="86"/>
      <c r="O178" s="87"/>
      <c r="P178" s="88"/>
    </row>
    <row r="179" spans="2:16" ht="39.9" customHeight="1">
      <c r="B179" s="280"/>
      <c r="C179" s="281"/>
      <c r="D179" s="82"/>
      <c r="E179" s="202"/>
      <c r="F179" s="92" t="s">
        <v>429</v>
      </c>
      <c r="G179" s="92"/>
      <c r="H179" s="92"/>
      <c r="I179" s="85" t="s">
        <v>2522</v>
      </c>
      <c r="J179" s="86"/>
      <c r="K179" s="86"/>
      <c r="L179" s="86"/>
      <c r="M179" s="86"/>
      <c r="N179" s="86"/>
      <c r="O179" s="87"/>
      <c r="P179" s="88"/>
    </row>
    <row r="180" spans="2:16" ht="39.9" customHeight="1">
      <c r="B180" s="280"/>
      <c r="C180" s="281"/>
      <c r="D180" s="82"/>
      <c r="E180" s="202"/>
      <c r="F180" s="92" t="s">
        <v>110</v>
      </c>
      <c r="G180" s="92"/>
      <c r="H180" s="92"/>
      <c r="I180" s="85" t="s">
        <v>2523</v>
      </c>
      <c r="J180" s="86"/>
      <c r="K180" s="86"/>
      <c r="L180" s="86"/>
      <c r="M180" s="86"/>
      <c r="N180" s="86"/>
      <c r="O180" s="87"/>
      <c r="P180" s="88"/>
    </row>
    <row r="181" spans="2:16" ht="39.9" customHeight="1">
      <c r="B181" s="280"/>
      <c r="C181" s="281"/>
      <c r="D181" s="82">
        <v>2</v>
      </c>
      <c r="E181" s="202"/>
      <c r="F181" s="92" t="s">
        <v>5</v>
      </c>
      <c r="G181" s="92"/>
      <c r="H181" s="92"/>
      <c r="I181" s="85" t="s">
        <v>2524</v>
      </c>
      <c r="J181" s="86"/>
      <c r="K181" s="86"/>
      <c r="L181" s="86"/>
      <c r="M181" s="86"/>
      <c r="N181" s="86"/>
      <c r="O181" s="87"/>
      <c r="P181" s="88"/>
    </row>
    <row r="182" spans="2:16" ht="39.9" customHeight="1">
      <c r="B182" s="280"/>
      <c r="C182" s="281"/>
      <c r="D182" s="82"/>
      <c r="E182" s="202"/>
      <c r="F182" s="92" t="s">
        <v>108</v>
      </c>
      <c r="G182" s="92"/>
      <c r="H182" s="92"/>
      <c r="I182" s="85" t="s">
        <v>2525</v>
      </c>
      <c r="J182" s="86"/>
      <c r="K182" s="86"/>
      <c r="L182" s="86"/>
      <c r="M182" s="86"/>
      <c r="N182" s="86"/>
      <c r="O182" s="87"/>
      <c r="P182" s="88"/>
    </row>
    <row r="183" spans="2:16" ht="39.9" customHeight="1">
      <c r="B183" s="280"/>
      <c r="C183" s="281"/>
      <c r="D183" s="82"/>
      <c r="E183" s="202"/>
      <c r="F183" s="92" t="s">
        <v>109</v>
      </c>
      <c r="G183" s="92"/>
      <c r="H183" s="92"/>
      <c r="I183" s="85" t="s">
        <v>2526</v>
      </c>
      <c r="J183" s="86"/>
      <c r="K183" s="86"/>
      <c r="L183" s="86"/>
      <c r="M183" s="86"/>
      <c r="N183" s="86"/>
      <c r="O183" s="87"/>
      <c r="P183" s="88"/>
    </row>
    <row r="184" spans="2:16" ht="39.9" customHeight="1">
      <c r="B184" s="280"/>
      <c r="C184" s="281"/>
      <c r="D184" s="82"/>
      <c r="E184" s="202"/>
      <c r="F184" s="92" t="s">
        <v>429</v>
      </c>
      <c r="G184" s="92"/>
      <c r="H184" s="92"/>
      <c r="I184" s="85" t="s">
        <v>2526</v>
      </c>
      <c r="J184" s="86"/>
      <c r="K184" s="86"/>
      <c r="L184" s="86"/>
      <c r="M184" s="86"/>
      <c r="N184" s="86"/>
      <c r="O184" s="87"/>
      <c r="P184" s="88"/>
    </row>
    <row r="185" spans="2:16" ht="39.9" customHeight="1">
      <c r="B185" s="280"/>
      <c r="C185" s="281"/>
      <c r="D185" s="82"/>
      <c r="E185" s="202"/>
      <c r="F185" s="92" t="s">
        <v>110</v>
      </c>
      <c r="G185" s="92"/>
      <c r="H185" s="92"/>
      <c r="I185" s="85" t="s">
        <v>2527</v>
      </c>
      <c r="J185" s="86"/>
      <c r="K185" s="86"/>
      <c r="L185" s="86"/>
      <c r="M185" s="86"/>
      <c r="N185" s="86"/>
      <c r="O185" s="87"/>
      <c r="P185" s="88"/>
    </row>
    <row r="186" spans="2:16" ht="39.9" customHeight="1">
      <c r="B186" s="280"/>
      <c r="C186" s="281"/>
      <c r="D186" s="268">
        <v>3</v>
      </c>
      <c r="E186" s="234"/>
      <c r="F186" s="92" t="s">
        <v>5</v>
      </c>
      <c r="G186" s="92"/>
      <c r="H186" s="92"/>
      <c r="I186" s="85"/>
      <c r="J186" s="86"/>
      <c r="K186" s="86"/>
      <c r="L186" s="86"/>
      <c r="M186" s="86"/>
      <c r="N186" s="86"/>
      <c r="O186" s="87"/>
      <c r="P186" s="88"/>
    </row>
    <row r="187" spans="2:16" ht="39.9" customHeight="1">
      <c r="B187" s="280"/>
      <c r="C187" s="281"/>
      <c r="D187" s="269"/>
      <c r="E187" s="235"/>
      <c r="F187" s="92" t="s">
        <v>108</v>
      </c>
      <c r="G187" s="92"/>
      <c r="H187" s="92"/>
      <c r="I187" s="85"/>
      <c r="J187" s="86"/>
      <c r="K187" s="86"/>
      <c r="L187" s="86"/>
      <c r="M187" s="86"/>
      <c r="N187" s="86"/>
      <c r="O187" s="87"/>
      <c r="P187" s="88"/>
    </row>
    <row r="188" spans="2:16" ht="39.9" customHeight="1">
      <c r="B188" s="280"/>
      <c r="C188" s="281"/>
      <c r="D188" s="269"/>
      <c r="E188" s="235"/>
      <c r="F188" s="92" t="s">
        <v>109</v>
      </c>
      <c r="G188" s="92"/>
      <c r="H188" s="92"/>
      <c r="I188" s="85"/>
      <c r="J188" s="86"/>
      <c r="K188" s="86"/>
      <c r="L188" s="86"/>
      <c r="M188" s="86"/>
      <c r="N188" s="86"/>
      <c r="O188" s="87"/>
      <c r="P188" s="88"/>
    </row>
    <row r="189" spans="2:16" ht="39.9" customHeight="1">
      <c r="B189" s="280"/>
      <c r="C189" s="281"/>
      <c r="D189" s="269"/>
      <c r="E189" s="235"/>
      <c r="F189" s="92" t="s">
        <v>429</v>
      </c>
      <c r="G189" s="92"/>
      <c r="H189" s="92"/>
      <c r="I189" s="85"/>
      <c r="J189" s="86"/>
      <c r="K189" s="86"/>
      <c r="L189" s="86"/>
      <c r="M189" s="86"/>
      <c r="N189" s="86"/>
      <c r="O189" s="87"/>
      <c r="P189" s="88"/>
    </row>
    <row r="190" spans="2:16" ht="39.9" customHeight="1">
      <c r="B190" s="443"/>
      <c r="C190" s="444"/>
      <c r="D190" s="270"/>
      <c r="E190" s="236"/>
      <c r="F190" s="92" t="s">
        <v>110</v>
      </c>
      <c r="G190" s="92"/>
      <c r="H190" s="92"/>
      <c r="I190" s="85"/>
      <c r="J190" s="86"/>
      <c r="K190" s="86"/>
      <c r="L190" s="86"/>
      <c r="M190" s="86"/>
      <c r="N190" s="86"/>
      <c r="O190" s="87"/>
      <c r="P190" s="88"/>
    </row>
    <row r="191" spans="2:16" ht="39.9" customHeight="1">
      <c r="B191" s="278" t="s">
        <v>107</v>
      </c>
      <c r="C191" s="279"/>
      <c r="D191" s="268">
        <v>1</v>
      </c>
      <c r="E191" s="234"/>
      <c r="F191" s="92" t="s">
        <v>5</v>
      </c>
      <c r="G191" s="92"/>
      <c r="H191" s="92"/>
      <c r="I191" s="85" t="s">
        <v>2528</v>
      </c>
      <c r="J191" s="86"/>
      <c r="K191" s="86"/>
      <c r="L191" s="86"/>
      <c r="M191" s="86"/>
      <c r="N191" s="86"/>
      <c r="O191" s="87"/>
      <c r="P191" s="88"/>
    </row>
    <row r="192" spans="2:16" ht="39.9" customHeight="1">
      <c r="B192" s="280"/>
      <c r="C192" s="281"/>
      <c r="D192" s="269"/>
      <c r="E192" s="235"/>
      <c r="F192" s="92" t="s">
        <v>108</v>
      </c>
      <c r="G192" s="92"/>
      <c r="H192" s="92"/>
      <c r="I192" s="85" t="s">
        <v>2529</v>
      </c>
      <c r="J192" s="86"/>
      <c r="K192" s="86"/>
      <c r="L192" s="86"/>
      <c r="M192" s="86"/>
      <c r="N192" s="86"/>
      <c r="O192" s="87"/>
      <c r="P192" s="88"/>
    </row>
    <row r="193" spans="2:16" ht="39.9" customHeight="1">
      <c r="B193" s="280"/>
      <c r="C193" s="281"/>
      <c r="D193" s="269"/>
      <c r="E193" s="235"/>
      <c r="F193" s="160" t="s">
        <v>110</v>
      </c>
      <c r="G193" s="160"/>
      <c r="H193" s="160"/>
      <c r="I193" s="85" t="s">
        <v>2530</v>
      </c>
      <c r="J193" s="86"/>
      <c r="K193" s="86"/>
      <c r="L193" s="86"/>
      <c r="M193" s="86"/>
      <c r="N193" s="86"/>
      <c r="O193" s="87"/>
      <c r="P193" s="88"/>
    </row>
    <row r="194" spans="2:16" ht="39.9" customHeight="1">
      <c r="B194" s="280"/>
      <c r="C194" s="281"/>
      <c r="D194" s="268">
        <v>2</v>
      </c>
      <c r="E194" s="234"/>
      <c r="F194" s="92" t="s">
        <v>5</v>
      </c>
      <c r="G194" s="92"/>
      <c r="H194" s="92"/>
      <c r="I194" s="85"/>
      <c r="J194" s="86"/>
      <c r="K194" s="86"/>
      <c r="L194" s="86"/>
      <c r="M194" s="86"/>
      <c r="N194" s="86"/>
      <c r="O194" s="87"/>
      <c r="P194" s="88"/>
    </row>
    <row r="195" spans="2:16" ht="39.9" customHeight="1">
      <c r="B195" s="280"/>
      <c r="C195" s="281"/>
      <c r="D195" s="269"/>
      <c r="E195" s="235"/>
      <c r="F195" s="92" t="s">
        <v>108</v>
      </c>
      <c r="G195" s="92"/>
      <c r="H195" s="92"/>
      <c r="I195" s="85"/>
      <c r="J195" s="86"/>
      <c r="K195" s="86"/>
      <c r="L195" s="86"/>
      <c r="M195" s="86"/>
      <c r="N195" s="86"/>
      <c r="O195" s="87"/>
      <c r="P195" s="88"/>
    </row>
    <row r="196" spans="2:16" ht="39.9"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2519</v>
      </c>
      <c r="G201" s="275" t="s">
        <v>448</v>
      </c>
      <c r="H201" s="99"/>
      <c r="I201" s="100"/>
      <c r="J201" s="135" t="s">
        <v>2531</v>
      </c>
      <c r="K201" s="206"/>
      <c r="L201" s="206"/>
      <c r="M201" s="206"/>
      <c r="N201" s="206"/>
      <c r="O201" s="206"/>
      <c r="P201" s="207"/>
    </row>
    <row r="202" spans="2:16" ht="60" customHeight="1">
      <c r="B202" s="114" t="s">
        <v>114</v>
      </c>
      <c r="C202" s="92"/>
      <c r="D202" s="92"/>
      <c r="E202" s="92"/>
      <c r="F202" s="85" t="s">
        <v>2532</v>
      </c>
      <c r="G202" s="85"/>
      <c r="H202" s="85"/>
      <c r="I202" s="85"/>
      <c r="J202" s="85"/>
      <c r="K202" s="85"/>
      <c r="L202" s="85"/>
      <c r="M202" s="85"/>
      <c r="N202" s="85"/>
      <c r="O202" s="135"/>
      <c r="P202" s="136"/>
    </row>
    <row r="203" spans="2:16" ht="60" customHeight="1">
      <c r="B203" s="114" t="s">
        <v>115</v>
      </c>
      <c r="C203" s="92"/>
      <c r="D203" s="92"/>
      <c r="E203" s="92"/>
      <c r="F203" s="85" t="s">
        <v>2533</v>
      </c>
      <c r="G203" s="86"/>
      <c r="H203" s="86"/>
      <c r="I203" s="86"/>
      <c r="J203" s="86"/>
      <c r="K203" s="86"/>
      <c r="L203" s="86"/>
      <c r="M203" s="86"/>
      <c r="N203" s="86"/>
      <c r="O203" s="87"/>
      <c r="P203" s="88"/>
    </row>
    <row r="204" spans="2:16" ht="20.100000000000001" customHeight="1">
      <c r="B204" s="114" t="s">
        <v>116</v>
      </c>
      <c r="C204" s="92"/>
      <c r="D204" s="92"/>
      <c r="E204" s="92"/>
      <c r="F204" s="159" t="s">
        <v>2507</v>
      </c>
      <c r="G204" s="159"/>
      <c r="H204" s="159"/>
      <c r="I204" s="159"/>
      <c r="J204" s="159"/>
      <c r="K204" s="159"/>
      <c r="L204" s="159"/>
      <c r="M204" s="159"/>
      <c r="N204" s="159"/>
      <c r="O204" s="96"/>
      <c r="P204" s="131"/>
    </row>
    <row r="205" spans="2:16" ht="60.75" customHeight="1">
      <c r="B205" s="114" t="s">
        <v>117</v>
      </c>
      <c r="C205" s="92"/>
      <c r="D205" s="92"/>
      <c r="E205" s="92"/>
      <c r="F205" s="85" t="s">
        <v>2534</v>
      </c>
      <c r="G205" s="86"/>
      <c r="H205" s="86"/>
      <c r="I205" s="86"/>
      <c r="J205" s="86"/>
      <c r="K205" s="86"/>
      <c r="L205" s="86"/>
      <c r="M205" s="86"/>
      <c r="N205" s="86"/>
      <c r="O205" s="87"/>
      <c r="P205" s="88"/>
    </row>
    <row r="206" spans="2:16" ht="20.100000000000001" customHeight="1">
      <c r="B206" s="292" t="s">
        <v>119</v>
      </c>
      <c r="C206" s="284"/>
      <c r="D206" s="284"/>
      <c r="E206" s="284"/>
      <c r="F206" s="159" t="s">
        <v>2507</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2507</v>
      </c>
      <c r="G207" s="159"/>
      <c r="H207" s="159"/>
      <c r="I207" s="159"/>
      <c r="J207" s="159"/>
      <c r="K207" s="159"/>
      <c r="L207" s="159"/>
      <c r="M207" s="159"/>
      <c r="N207" s="159"/>
      <c r="O207" s="96"/>
      <c r="P207" s="131"/>
    </row>
    <row r="208" spans="2:16" ht="20.100000000000001" customHeight="1">
      <c r="B208" s="293"/>
      <c r="C208" s="285"/>
      <c r="D208" s="284" t="s">
        <v>122</v>
      </c>
      <c r="E208" s="284"/>
      <c r="F208" s="159" t="s">
        <v>2507</v>
      </c>
      <c r="G208" s="159"/>
      <c r="H208" s="159"/>
      <c r="I208" s="159"/>
      <c r="J208" s="159"/>
      <c r="K208" s="159"/>
      <c r="L208" s="159"/>
      <c r="M208" s="159"/>
      <c r="N208" s="159"/>
      <c r="O208" s="96"/>
      <c r="P208" s="131"/>
    </row>
    <row r="209" spans="2:20" ht="20.100000000000001" customHeight="1">
      <c r="B209" s="293"/>
      <c r="C209" s="285"/>
      <c r="D209" s="284" t="s">
        <v>123</v>
      </c>
      <c r="E209" s="284"/>
      <c r="F209" s="159" t="s">
        <v>2507</v>
      </c>
      <c r="G209" s="159"/>
      <c r="H209" s="159"/>
      <c r="I209" s="159"/>
      <c r="J209" s="159"/>
      <c r="K209" s="159"/>
      <c r="L209" s="159"/>
      <c r="M209" s="159"/>
      <c r="N209" s="159"/>
      <c r="O209" s="96"/>
      <c r="P209" s="131"/>
    </row>
    <row r="210" spans="2:20" ht="20.100000000000001" customHeight="1">
      <c r="B210" s="293"/>
      <c r="C210" s="285"/>
      <c r="D210" s="284" t="s">
        <v>124</v>
      </c>
      <c r="E210" s="284"/>
      <c r="F210" s="159" t="s">
        <v>2507</v>
      </c>
      <c r="G210" s="159"/>
      <c r="H210" s="159"/>
      <c r="I210" s="159"/>
      <c r="J210" s="159"/>
      <c r="K210" s="159"/>
      <c r="L210" s="159"/>
      <c r="M210" s="159"/>
      <c r="N210" s="159"/>
      <c r="O210" s="96"/>
      <c r="P210" s="131"/>
    </row>
    <row r="211" spans="2:20" ht="20.100000000000001" customHeight="1">
      <c r="B211" s="293"/>
      <c r="C211" s="285"/>
      <c r="D211" s="284" t="s">
        <v>125</v>
      </c>
      <c r="E211" s="284"/>
      <c r="F211" s="159" t="s">
        <v>2507</v>
      </c>
      <c r="G211" s="159"/>
      <c r="H211" s="159"/>
      <c r="I211" s="159"/>
      <c r="J211" s="159"/>
      <c r="K211" s="159"/>
      <c r="L211" s="159"/>
      <c r="M211" s="159"/>
      <c r="N211" s="159"/>
      <c r="O211" s="96"/>
      <c r="P211" s="131"/>
    </row>
    <row r="212" spans="2:20" ht="20.100000000000001" customHeight="1">
      <c r="B212" s="293"/>
      <c r="C212" s="285"/>
      <c r="D212" s="285" t="s">
        <v>126</v>
      </c>
      <c r="E212" s="285"/>
      <c r="F212" s="159" t="s">
        <v>2507</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2507</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2508</v>
      </c>
      <c r="K219" s="159"/>
      <c r="L219" s="159"/>
      <c r="M219" s="159"/>
      <c r="N219" s="159"/>
      <c r="O219" s="96"/>
      <c r="P219" s="131"/>
      <c r="S219" s="15" t="str">
        <f>IF(J219="","未記入","")</f>
        <v/>
      </c>
    </row>
    <row r="220" spans="2:20" ht="60" customHeight="1">
      <c r="B220" s="114" t="s">
        <v>128</v>
      </c>
      <c r="C220" s="92"/>
      <c r="D220" s="92"/>
      <c r="E220" s="92"/>
      <c r="F220" s="85" t="s">
        <v>2535</v>
      </c>
      <c r="G220" s="86"/>
      <c r="H220" s="86"/>
      <c r="I220" s="86"/>
      <c r="J220" s="86"/>
      <c r="K220" s="86"/>
      <c r="L220" s="86"/>
      <c r="M220" s="86"/>
      <c r="N220" s="86"/>
      <c r="O220" s="87"/>
      <c r="P220" s="88"/>
    </row>
    <row r="221" spans="2:20" ht="60" customHeight="1">
      <c r="B221" s="114" t="s">
        <v>493</v>
      </c>
      <c r="C221" s="92"/>
      <c r="D221" s="92"/>
      <c r="E221" s="92"/>
      <c r="F221" s="85" t="s">
        <v>2536</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2537</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2508</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2538</v>
      </c>
      <c r="K227" s="206"/>
      <c r="L227" s="206"/>
      <c r="M227" s="206"/>
      <c r="N227" s="206"/>
      <c r="O227" s="206"/>
      <c r="P227" s="207"/>
    </row>
    <row r="228" spans="1:20" ht="20.100000000000001" customHeight="1">
      <c r="B228" s="114" t="s">
        <v>132</v>
      </c>
      <c r="C228" s="92"/>
      <c r="D228" s="92"/>
      <c r="E228" s="92"/>
      <c r="F228" s="96">
        <v>51</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v>1</v>
      </c>
      <c r="O239" s="96"/>
      <c r="P239" s="131"/>
    </row>
    <row r="240" spans="1:20" ht="20.100000000000001" customHeight="1">
      <c r="B240" s="305" t="s">
        <v>142</v>
      </c>
      <c r="C240" s="92"/>
      <c r="D240" s="92"/>
      <c r="E240" s="218">
        <f>IF(OR($H$240&lt;&gt;"",$K$240&lt;&gt;""),SUM($H$240,$K$240),"")</f>
        <v>20</v>
      </c>
      <c r="F240" s="218"/>
      <c r="G240" s="218"/>
      <c r="H240" s="159">
        <v>16</v>
      </c>
      <c r="I240" s="159"/>
      <c r="J240" s="159"/>
      <c r="K240" s="159">
        <v>4</v>
      </c>
      <c r="L240" s="159"/>
      <c r="M240" s="159"/>
      <c r="N240" s="159">
        <v>18.2</v>
      </c>
      <c r="O240" s="96"/>
      <c r="P240" s="131"/>
    </row>
    <row r="241" spans="2:20" ht="20.100000000000001" customHeight="1">
      <c r="B241" s="44"/>
      <c r="C241" s="92" t="s">
        <v>143</v>
      </c>
      <c r="D241" s="92"/>
      <c r="E241" s="218">
        <f>IF(OR($H$241&lt;&gt;"",$K$241&lt;&gt;""),SUM($H$241,$K$241),"")</f>
        <v>18</v>
      </c>
      <c r="F241" s="218"/>
      <c r="G241" s="218"/>
      <c r="H241" s="159">
        <v>15</v>
      </c>
      <c r="I241" s="159"/>
      <c r="J241" s="159"/>
      <c r="K241" s="159">
        <v>3</v>
      </c>
      <c r="L241" s="159"/>
      <c r="M241" s="159"/>
      <c r="N241" s="159">
        <v>16.600000000000001</v>
      </c>
      <c r="O241" s="96"/>
      <c r="P241" s="131"/>
    </row>
    <row r="242" spans="2:20" ht="20.100000000000001" customHeight="1">
      <c r="B242" s="45"/>
      <c r="C242" s="92" t="s">
        <v>144</v>
      </c>
      <c r="D242" s="92"/>
      <c r="E242" s="218">
        <f>IF(OR($H$242&lt;&gt;"",$K$242&lt;&gt;""),SUM($H$242,$K$242),"")</f>
        <v>2</v>
      </c>
      <c r="F242" s="218"/>
      <c r="G242" s="218"/>
      <c r="H242" s="159">
        <v>1</v>
      </c>
      <c r="I242" s="159"/>
      <c r="J242" s="159"/>
      <c r="K242" s="159">
        <v>1</v>
      </c>
      <c r="L242" s="159"/>
      <c r="M242" s="159"/>
      <c r="N242" s="159">
        <v>1.61</v>
      </c>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c r="O247" s="96"/>
      <c r="P247" s="131"/>
    </row>
    <row r="248" spans="2:20" ht="20.100000000000001" customHeight="1">
      <c r="B248" s="114" t="s">
        <v>150</v>
      </c>
      <c r="C248" s="92"/>
      <c r="D248" s="92"/>
      <c r="E248" s="218">
        <f>IF(OR($H$248&lt;&gt;"",$K$248&lt;&gt;""),SUM($H$248,$K$248),"")</f>
        <v>2</v>
      </c>
      <c r="F248" s="218"/>
      <c r="G248" s="218"/>
      <c r="H248" s="159"/>
      <c r="I248" s="159"/>
      <c r="J248" s="159"/>
      <c r="K248" s="159">
        <v>2</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8</v>
      </c>
      <c r="H259" s="218"/>
      <c r="I259" s="218"/>
      <c r="J259" s="159">
        <v>8</v>
      </c>
      <c r="K259" s="159"/>
      <c r="L259" s="159"/>
      <c r="M259" s="159"/>
      <c r="N259" s="159"/>
      <c r="O259" s="96"/>
      <c r="P259" s="131"/>
    </row>
    <row r="260" spans="2:20" ht="20.100000000000001" customHeight="1">
      <c r="B260" s="114" t="s">
        <v>163</v>
      </c>
      <c r="C260" s="92"/>
      <c r="D260" s="92"/>
      <c r="E260" s="92"/>
      <c r="F260" s="92"/>
      <c r="G260" s="218">
        <f>IF(OR($J$260&lt;&gt;"",$M$260&lt;&gt;""),SUM($J$260,$M$260),"")</f>
        <v>3</v>
      </c>
      <c r="H260" s="218"/>
      <c r="I260" s="218"/>
      <c r="J260" s="159">
        <v>1</v>
      </c>
      <c r="K260" s="159"/>
      <c r="L260" s="159"/>
      <c r="M260" s="159">
        <v>2</v>
      </c>
      <c r="N260" s="159"/>
      <c r="O260" s="96"/>
      <c r="P260" s="131"/>
    </row>
    <row r="261" spans="2:20" ht="20.100000000000001" customHeight="1">
      <c r="B261" s="114" t="s">
        <v>399</v>
      </c>
      <c r="C261" s="92"/>
      <c r="D261" s="92"/>
      <c r="E261" s="92"/>
      <c r="F261" s="92"/>
      <c r="G261" s="218">
        <f>IF(OR($J$261&lt;&gt;"",$M$261&lt;&gt;""),SUM($J$261,$M$261),"")</f>
        <v>8</v>
      </c>
      <c r="H261" s="218"/>
      <c r="I261" s="218"/>
      <c r="J261" s="159">
        <v>4</v>
      </c>
      <c r="K261" s="159"/>
      <c r="L261" s="159"/>
      <c r="M261" s="159">
        <v>4</v>
      </c>
      <c r="N261" s="159"/>
      <c r="O261" s="96"/>
      <c r="P261" s="131"/>
    </row>
    <row r="262" spans="2:20" ht="20.100000000000001" customHeight="1" thickBot="1">
      <c r="B262" s="147" t="s">
        <v>164</v>
      </c>
      <c r="C262" s="148"/>
      <c r="D262" s="148"/>
      <c r="E262" s="148"/>
      <c r="F262" s="148"/>
      <c r="G262" s="312">
        <f>IF(OR($J$262&lt;&gt;"",$M$262&lt;&gt;""),SUM($J$262,$M$262),"")</f>
        <v>1</v>
      </c>
      <c r="H262" s="312"/>
      <c r="I262" s="312"/>
      <c r="J262" s="313">
        <v>1</v>
      </c>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v>1</v>
      </c>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30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1.75</v>
      </c>
      <c r="G279" s="97"/>
      <c r="H279" s="97"/>
      <c r="I279" s="97"/>
      <c r="J279" s="50" t="s">
        <v>495</v>
      </c>
      <c r="K279" s="96">
        <v>2</v>
      </c>
      <c r="L279" s="97"/>
      <c r="M279" s="97"/>
      <c r="N279" s="97"/>
      <c r="O279" s="97"/>
      <c r="P279" s="37" t="s">
        <v>495</v>
      </c>
    </row>
    <row r="280" spans="1:20" ht="20.100000000000001" customHeight="1" thickBot="1">
      <c r="B280" s="147" t="s">
        <v>143</v>
      </c>
      <c r="C280" s="148"/>
      <c r="D280" s="148"/>
      <c r="E280" s="148"/>
      <c r="F280" s="245">
        <v>1.75</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2539</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2.5</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1</v>
      </c>
      <c r="H301" s="28">
        <v>1</v>
      </c>
      <c r="I301" s="28">
        <v>5</v>
      </c>
      <c r="J301" s="28">
        <v>3</v>
      </c>
      <c r="K301" s="28">
        <v>1</v>
      </c>
      <c r="L301" s="28">
        <v>0</v>
      </c>
      <c r="M301" s="28">
        <v>0</v>
      </c>
      <c r="N301" s="28">
        <v>0</v>
      </c>
      <c r="O301" s="28">
        <v>1</v>
      </c>
      <c r="P301" s="28">
        <v>0</v>
      </c>
      <c r="Q301" s="12"/>
    </row>
    <row r="302" spans="2:20" ht="20.100000000000001" customHeight="1">
      <c r="B302" s="190" t="s">
        <v>186</v>
      </c>
      <c r="C302" s="191"/>
      <c r="D302" s="191"/>
      <c r="E302" s="191"/>
      <c r="F302" s="192"/>
      <c r="G302" s="28">
        <v>0</v>
      </c>
      <c r="H302" s="28">
        <v>1</v>
      </c>
      <c r="I302" s="28">
        <v>6</v>
      </c>
      <c r="J302" s="28">
        <v>5</v>
      </c>
      <c r="K302" s="28">
        <v>0</v>
      </c>
      <c r="L302" s="28">
        <v>0</v>
      </c>
      <c r="M302" s="28">
        <v>0</v>
      </c>
      <c r="N302" s="28">
        <v>0</v>
      </c>
      <c r="O302" s="28">
        <v>1</v>
      </c>
      <c r="P302" s="28">
        <v>0</v>
      </c>
      <c r="Q302" s="12"/>
    </row>
    <row r="303" spans="2:20" ht="20.100000000000001" customHeight="1">
      <c r="B303" s="333" t="s">
        <v>187</v>
      </c>
      <c r="C303" s="334"/>
      <c r="D303" s="203" t="s">
        <v>188</v>
      </c>
      <c r="E303" s="99"/>
      <c r="F303" s="100"/>
      <c r="G303" s="28">
        <v>1</v>
      </c>
      <c r="H303" s="28">
        <v>1</v>
      </c>
      <c r="I303" s="28">
        <v>3</v>
      </c>
      <c r="J303" s="28">
        <v>4</v>
      </c>
      <c r="K303" s="28">
        <v>0</v>
      </c>
      <c r="L303" s="28">
        <v>0</v>
      </c>
      <c r="M303" s="28">
        <v>1</v>
      </c>
      <c r="N303" s="28">
        <v>0</v>
      </c>
      <c r="O303" s="28">
        <v>0</v>
      </c>
      <c r="P303" s="28">
        <v>0</v>
      </c>
      <c r="Q303" s="12"/>
    </row>
    <row r="304" spans="2:20" ht="20.100000000000001" customHeight="1">
      <c r="B304" s="335"/>
      <c r="C304" s="336"/>
      <c r="D304" s="210" t="s">
        <v>189</v>
      </c>
      <c r="E304" s="191"/>
      <c r="F304" s="192"/>
      <c r="G304" s="331">
        <v>0</v>
      </c>
      <c r="H304" s="331">
        <v>0</v>
      </c>
      <c r="I304" s="331">
        <v>0</v>
      </c>
      <c r="J304" s="331">
        <v>3</v>
      </c>
      <c r="K304" s="331">
        <v>1</v>
      </c>
      <c r="L304" s="331">
        <v>0</v>
      </c>
      <c r="M304" s="331">
        <v>0</v>
      </c>
      <c r="N304" s="331">
        <v>0</v>
      </c>
      <c r="O304" s="331">
        <v>1</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0</v>
      </c>
      <c r="J306" s="331">
        <v>1</v>
      </c>
      <c r="K306" s="331">
        <v>0</v>
      </c>
      <c r="L306" s="331">
        <v>0</v>
      </c>
      <c r="M306" s="331">
        <v>0</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0</v>
      </c>
      <c r="I308" s="331">
        <v>4</v>
      </c>
      <c r="J308" s="331">
        <v>0</v>
      </c>
      <c r="K308" s="331">
        <v>0</v>
      </c>
      <c r="L308" s="331">
        <v>0</v>
      </c>
      <c r="M308" s="331">
        <v>0</v>
      </c>
      <c r="N308" s="331">
        <v>0</v>
      </c>
      <c r="O308" s="331">
        <v>0</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1</v>
      </c>
      <c r="H310" s="28">
        <v>0</v>
      </c>
      <c r="I310" s="28">
        <v>3</v>
      </c>
      <c r="J310" s="28">
        <v>0</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3" t="s">
        <v>2508</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2540</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2507</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2507</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2542</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2543</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2544</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2545</v>
      </c>
      <c r="J332" s="159"/>
      <c r="K332" s="159"/>
      <c r="L332" s="159"/>
      <c r="M332" s="96" t="s">
        <v>2546</v>
      </c>
      <c r="N332" s="97"/>
      <c r="O332" s="97"/>
      <c r="P332" s="101"/>
    </row>
    <row r="333" spans="2:20" ht="20.100000000000001" customHeight="1">
      <c r="B333" s="114"/>
      <c r="C333" s="92"/>
      <c r="D333" s="92"/>
      <c r="E333" s="203" t="s">
        <v>215</v>
      </c>
      <c r="F333" s="99"/>
      <c r="G333" s="99"/>
      <c r="H333" s="100"/>
      <c r="I333" s="96">
        <v>70</v>
      </c>
      <c r="J333" s="97"/>
      <c r="K333" s="97"/>
      <c r="L333" s="55" t="s">
        <v>498</v>
      </c>
      <c r="M333" s="96">
        <v>80</v>
      </c>
      <c r="N333" s="97"/>
      <c r="O333" s="97"/>
      <c r="P333" s="40" t="s">
        <v>498</v>
      </c>
    </row>
    <row r="334" spans="2:20" ht="20.100000000000001" customHeight="1">
      <c r="B334" s="114" t="s">
        <v>45</v>
      </c>
      <c r="C334" s="92"/>
      <c r="D334" s="92"/>
      <c r="E334" s="203" t="s">
        <v>216</v>
      </c>
      <c r="F334" s="99"/>
      <c r="G334" s="99"/>
      <c r="H334" s="100"/>
      <c r="I334" s="96">
        <v>18.03</v>
      </c>
      <c r="J334" s="97"/>
      <c r="K334" s="97"/>
      <c r="L334" s="55" t="s">
        <v>490</v>
      </c>
      <c r="M334" s="96">
        <v>18.03</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358">
        <v>300000</v>
      </c>
      <c r="J339" s="97"/>
      <c r="K339" s="97"/>
      <c r="L339" s="50" t="s">
        <v>499</v>
      </c>
      <c r="M339" s="358">
        <v>300000</v>
      </c>
      <c r="N339" s="97"/>
      <c r="O339" s="97"/>
      <c r="P339" s="37" t="s">
        <v>499</v>
      </c>
    </row>
    <row r="340" spans="2:20" ht="20.100000000000001" customHeight="1">
      <c r="B340" s="76" t="s">
        <v>209</v>
      </c>
      <c r="C340" s="77"/>
      <c r="D340" s="77"/>
      <c r="E340" s="77"/>
      <c r="F340" s="77"/>
      <c r="G340" s="77"/>
      <c r="H340" s="78"/>
      <c r="I340" s="358">
        <v>198090</v>
      </c>
      <c r="J340" s="97"/>
      <c r="K340" s="97"/>
      <c r="L340" s="50" t="s">
        <v>499</v>
      </c>
      <c r="M340" s="358">
        <v>233685</v>
      </c>
      <c r="N340" s="97"/>
      <c r="O340" s="97"/>
      <c r="P340" s="37" t="s">
        <v>499</v>
      </c>
    </row>
    <row r="341" spans="2:20" ht="20.100000000000001" customHeight="1">
      <c r="B341" s="359"/>
      <c r="C341" s="203" t="s">
        <v>210</v>
      </c>
      <c r="D341" s="99"/>
      <c r="E341" s="99"/>
      <c r="F341" s="99"/>
      <c r="G341" s="99"/>
      <c r="H341" s="100"/>
      <c r="I341" s="358">
        <v>110000</v>
      </c>
      <c r="J341" s="97"/>
      <c r="K341" s="97"/>
      <c r="L341" s="50" t="s">
        <v>499</v>
      </c>
      <c r="M341" s="358">
        <v>136000</v>
      </c>
      <c r="N341" s="97"/>
      <c r="O341" s="97"/>
      <c r="P341" s="37" t="s">
        <v>499</v>
      </c>
    </row>
    <row r="342" spans="2:20" ht="20.100000000000001" customHeight="1">
      <c r="B342" s="114"/>
      <c r="C342" s="360" t="s">
        <v>212</v>
      </c>
      <c r="D342" s="219" t="s">
        <v>211</v>
      </c>
      <c r="E342" s="220"/>
      <c r="F342" s="220"/>
      <c r="G342" s="220"/>
      <c r="H342" s="221"/>
      <c r="I342" s="96">
        <v>19890</v>
      </c>
      <c r="J342" s="97"/>
      <c r="K342" s="97"/>
      <c r="L342" s="50" t="s">
        <v>499</v>
      </c>
      <c r="M342" s="96">
        <v>29485</v>
      </c>
      <c r="N342" s="97"/>
      <c r="O342" s="97"/>
      <c r="P342" s="37" t="s">
        <v>499</v>
      </c>
    </row>
    <row r="343" spans="2:20" ht="20.100000000000001" customHeight="1">
      <c r="B343" s="114"/>
      <c r="C343" s="360"/>
      <c r="D343" s="360" t="s">
        <v>213</v>
      </c>
      <c r="E343" s="203" t="s">
        <v>221</v>
      </c>
      <c r="F343" s="99"/>
      <c r="G343" s="99"/>
      <c r="H343" s="100"/>
      <c r="I343" s="358">
        <v>55000</v>
      </c>
      <c r="J343" s="97"/>
      <c r="K343" s="97"/>
      <c r="L343" s="50" t="s">
        <v>499</v>
      </c>
      <c r="M343" s="358">
        <v>55000</v>
      </c>
      <c r="N343" s="97"/>
      <c r="O343" s="97"/>
      <c r="P343" s="37" t="s">
        <v>499</v>
      </c>
    </row>
    <row r="344" spans="2:20" ht="20.100000000000001" customHeight="1">
      <c r="B344" s="114"/>
      <c r="C344" s="360"/>
      <c r="D344" s="360"/>
      <c r="E344" s="203" t="s">
        <v>222</v>
      </c>
      <c r="F344" s="99"/>
      <c r="G344" s="99"/>
      <c r="H344" s="100"/>
      <c r="I344" s="358">
        <v>13200</v>
      </c>
      <c r="J344" s="97"/>
      <c r="K344" s="97"/>
      <c r="L344" s="50" t="s">
        <v>499</v>
      </c>
      <c r="M344" s="358">
        <v>13200</v>
      </c>
      <c r="N344" s="97"/>
      <c r="O344" s="97"/>
      <c r="P344" s="37" t="s">
        <v>499</v>
      </c>
    </row>
    <row r="345" spans="2:20" ht="20.100000000000001" customHeight="1">
      <c r="B345" s="114"/>
      <c r="C345" s="360"/>
      <c r="D345" s="360"/>
      <c r="E345" s="203" t="s">
        <v>223</v>
      </c>
      <c r="F345" s="99"/>
      <c r="G345" s="99"/>
      <c r="H345" s="100"/>
      <c r="I345" s="96" t="s">
        <v>2548</v>
      </c>
      <c r="J345" s="97"/>
      <c r="K345" s="97"/>
      <c r="L345" s="50" t="s">
        <v>499</v>
      </c>
      <c r="M345" s="96" t="s">
        <v>2548</v>
      </c>
      <c r="N345" s="97"/>
      <c r="O345" s="97"/>
      <c r="P345" s="37" t="s">
        <v>499</v>
      </c>
    </row>
    <row r="346" spans="2:20" ht="20.100000000000001" customHeight="1">
      <c r="B346" s="114"/>
      <c r="C346" s="360"/>
      <c r="D346" s="360"/>
      <c r="E346" s="203" t="s">
        <v>224</v>
      </c>
      <c r="F346" s="99"/>
      <c r="G346" s="99"/>
      <c r="H346" s="100"/>
      <c r="I346" s="96" t="s">
        <v>2547</v>
      </c>
      <c r="J346" s="97"/>
      <c r="K346" s="97"/>
      <c r="L346" s="50" t="s">
        <v>499</v>
      </c>
      <c r="M346" s="96" t="s">
        <v>2547</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2549</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3</v>
      </c>
      <c r="J355" s="97"/>
      <c r="K355" s="99" t="s">
        <v>501</v>
      </c>
      <c r="L355" s="99"/>
      <c r="M355" s="99"/>
      <c r="N355" s="99"/>
      <c r="O355" s="99"/>
      <c r="P355" s="169"/>
    </row>
    <row r="356" spans="2:20" ht="60" customHeight="1">
      <c r="B356" s="372" t="s">
        <v>590</v>
      </c>
      <c r="C356" s="129"/>
      <c r="D356" s="129"/>
      <c r="E356" s="129"/>
      <c r="F356" s="130"/>
      <c r="G356" s="135" t="s">
        <v>2550</v>
      </c>
      <c r="H356" s="206"/>
      <c r="I356" s="206"/>
      <c r="J356" s="206"/>
      <c r="K356" s="206"/>
      <c r="L356" s="206"/>
      <c r="M356" s="206"/>
      <c r="N356" s="206"/>
      <c r="O356" s="206"/>
      <c r="P356" s="207"/>
    </row>
    <row r="357" spans="2:20" ht="60" customHeight="1">
      <c r="B357" s="98" t="s">
        <v>222</v>
      </c>
      <c r="C357" s="99"/>
      <c r="D357" s="99"/>
      <c r="E357" s="99"/>
      <c r="F357" s="100"/>
      <c r="G357" s="135" t="s">
        <v>2551</v>
      </c>
      <c r="H357" s="206"/>
      <c r="I357" s="206"/>
      <c r="J357" s="206"/>
      <c r="K357" s="206"/>
      <c r="L357" s="206"/>
      <c r="M357" s="206"/>
      <c r="N357" s="206"/>
      <c r="O357" s="206"/>
      <c r="P357" s="207"/>
    </row>
    <row r="358" spans="2:20" ht="60" customHeight="1">
      <c r="B358" s="98" t="s">
        <v>221</v>
      </c>
      <c r="C358" s="99"/>
      <c r="D358" s="99"/>
      <c r="E358" s="99"/>
      <c r="F358" s="100"/>
      <c r="G358" s="135" t="s">
        <v>2552</v>
      </c>
      <c r="H358" s="206"/>
      <c r="I358" s="206"/>
      <c r="J358" s="206"/>
      <c r="K358" s="206"/>
      <c r="L358" s="206"/>
      <c r="M358" s="206"/>
      <c r="N358" s="206"/>
      <c r="O358" s="206"/>
      <c r="P358" s="207"/>
    </row>
    <row r="359" spans="2:20" ht="60" customHeight="1">
      <c r="B359" s="98" t="s">
        <v>224</v>
      </c>
      <c r="C359" s="99"/>
      <c r="D359" s="99"/>
      <c r="E359" s="99"/>
      <c r="F359" s="100"/>
      <c r="G359" s="135" t="s">
        <v>2553</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2554</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2555</v>
      </c>
      <c r="K367" s="206"/>
      <c r="L367" s="206"/>
      <c r="M367" s="206"/>
      <c r="N367" s="206"/>
      <c r="O367" s="206"/>
      <c r="P367" s="207"/>
    </row>
    <row r="368" spans="2:20" ht="60" customHeight="1">
      <c r="B368" s="190" t="s">
        <v>588</v>
      </c>
      <c r="C368" s="191"/>
      <c r="D368" s="191"/>
      <c r="E368" s="191"/>
      <c r="F368" s="191"/>
      <c r="G368" s="191"/>
      <c r="H368" s="191"/>
      <c r="I368" s="192"/>
      <c r="J368" s="176" t="s">
        <v>2556</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8</v>
      </c>
      <c r="I387" s="109"/>
      <c r="J387" s="109"/>
      <c r="K387" s="109"/>
      <c r="L387" s="109"/>
      <c r="M387" s="109"/>
      <c r="N387" s="109"/>
      <c r="O387" s="109"/>
      <c r="P387" s="49" t="s">
        <v>495</v>
      </c>
    </row>
    <row r="388" spans="1:20" ht="20.100000000000001" customHeight="1">
      <c r="B388" s="79"/>
      <c r="C388" s="81"/>
      <c r="D388" s="92" t="s">
        <v>250</v>
      </c>
      <c r="E388" s="92"/>
      <c r="F388" s="92"/>
      <c r="G388" s="92"/>
      <c r="H388" s="96">
        <v>40</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8</v>
      </c>
      <c r="I391" s="97"/>
      <c r="J391" s="97"/>
      <c r="K391" s="97"/>
      <c r="L391" s="97"/>
      <c r="M391" s="97"/>
      <c r="N391" s="97"/>
      <c r="O391" s="97"/>
      <c r="P391" s="37" t="s">
        <v>497</v>
      </c>
    </row>
    <row r="392" spans="1:20" ht="20.100000000000001" customHeight="1">
      <c r="B392" s="114"/>
      <c r="C392" s="92"/>
      <c r="D392" s="92" t="s">
        <v>254</v>
      </c>
      <c r="E392" s="92"/>
      <c r="F392" s="92"/>
      <c r="G392" s="92"/>
      <c r="H392" s="96">
        <v>38</v>
      </c>
      <c r="I392" s="97"/>
      <c r="J392" s="97"/>
      <c r="K392" s="97"/>
      <c r="L392" s="97"/>
      <c r="M392" s="97"/>
      <c r="N392" s="97"/>
      <c r="O392" s="97"/>
      <c r="P392" s="37" t="s">
        <v>497</v>
      </c>
    </row>
    <row r="393" spans="1:20" ht="20.100000000000001" customHeight="1">
      <c r="B393" s="385" t="s">
        <v>247</v>
      </c>
      <c r="C393" s="386"/>
      <c r="D393" s="92" t="s">
        <v>255</v>
      </c>
      <c r="E393" s="92"/>
      <c r="F393" s="92"/>
      <c r="G393" s="92"/>
      <c r="H393" s="96"/>
      <c r="I393" s="97"/>
      <c r="J393" s="97"/>
      <c r="K393" s="97"/>
      <c r="L393" s="97"/>
      <c r="M393" s="97"/>
      <c r="N393" s="97"/>
      <c r="O393" s="97"/>
      <c r="P393" s="37" t="s">
        <v>497</v>
      </c>
    </row>
    <row r="394" spans="1:20" ht="20.100000000000001" customHeight="1">
      <c r="B394" s="387"/>
      <c r="C394" s="388"/>
      <c r="D394" s="92" t="s">
        <v>256</v>
      </c>
      <c r="E394" s="92"/>
      <c r="F394" s="92"/>
      <c r="G394" s="92"/>
      <c r="H394" s="96"/>
      <c r="I394" s="97"/>
      <c r="J394" s="97"/>
      <c r="K394" s="97"/>
      <c r="L394" s="97"/>
      <c r="M394" s="97"/>
      <c r="N394" s="97"/>
      <c r="O394" s="97"/>
      <c r="P394" s="37" t="s">
        <v>497</v>
      </c>
    </row>
    <row r="395" spans="1:20" ht="20.100000000000001" customHeight="1">
      <c r="B395" s="387"/>
      <c r="C395" s="388"/>
      <c r="D395" s="92" t="s">
        <v>257</v>
      </c>
      <c r="E395" s="92"/>
      <c r="F395" s="92"/>
      <c r="G395" s="92"/>
      <c r="H395" s="96"/>
      <c r="I395" s="97"/>
      <c r="J395" s="97"/>
      <c r="K395" s="97"/>
      <c r="L395" s="97"/>
      <c r="M395" s="97"/>
      <c r="N395" s="97"/>
      <c r="O395" s="97"/>
      <c r="P395" s="37" t="s">
        <v>497</v>
      </c>
    </row>
    <row r="396" spans="1:20" ht="20.100000000000001" customHeight="1">
      <c r="B396" s="387"/>
      <c r="C396" s="388"/>
      <c r="D396" s="92" t="s">
        <v>258</v>
      </c>
      <c r="E396" s="92"/>
      <c r="F396" s="92"/>
      <c r="G396" s="92"/>
      <c r="H396" s="96">
        <v>4</v>
      </c>
      <c r="I396" s="97"/>
      <c r="J396" s="97"/>
      <c r="K396" s="97"/>
      <c r="L396" s="97"/>
      <c r="M396" s="97"/>
      <c r="N396" s="97"/>
      <c r="O396" s="97"/>
      <c r="P396" s="37" t="s">
        <v>497</v>
      </c>
    </row>
    <row r="397" spans="1:20" ht="20.100000000000001" customHeight="1">
      <c r="B397" s="387"/>
      <c r="C397" s="388"/>
      <c r="D397" s="92" t="s">
        <v>259</v>
      </c>
      <c r="E397" s="92"/>
      <c r="F397" s="92"/>
      <c r="G397" s="92"/>
      <c r="H397" s="96">
        <v>15</v>
      </c>
      <c r="I397" s="97"/>
      <c r="J397" s="97"/>
      <c r="K397" s="97"/>
      <c r="L397" s="97"/>
      <c r="M397" s="97"/>
      <c r="N397" s="97"/>
      <c r="O397" s="97"/>
      <c r="P397" s="37" t="s">
        <v>497</v>
      </c>
    </row>
    <row r="398" spans="1:20" ht="20.100000000000001" customHeight="1">
      <c r="B398" s="387"/>
      <c r="C398" s="388"/>
      <c r="D398" s="92" t="s">
        <v>260</v>
      </c>
      <c r="E398" s="92"/>
      <c r="F398" s="92"/>
      <c r="G398" s="92"/>
      <c r="H398" s="96">
        <v>10</v>
      </c>
      <c r="I398" s="97"/>
      <c r="J398" s="97"/>
      <c r="K398" s="97"/>
      <c r="L398" s="97"/>
      <c r="M398" s="97"/>
      <c r="N398" s="97"/>
      <c r="O398" s="97"/>
      <c r="P398" s="37" t="s">
        <v>497</v>
      </c>
    </row>
    <row r="399" spans="1:20" ht="20.100000000000001" customHeight="1">
      <c r="B399" s="387"/>
      <c r="C399" s="388"/>
      <c r="D399" s="92" t="s">
        <v>261</v>
      </c>
      <c r="E399" s="92"/>
      <c r="F399" s="92"/>
      <c r="G399" s="92"/>
      <c r="H399" s="96">
        <v>16</v>
      </c>
      <c r="I399" s="97"/>
      <c r="J399" s="97"/>
      <c r="K399" s="97"/>
      <c r="L399" s="97"/>
      <c r="M399" s="97"/>
      <c r="N399" s="97"/>
      <c r="O399" s="97"/>
      <c r="P399" s="37" t="s">
        <v>497</v>
      </c>
    </row>
    <row r="400" spans="1:20" ht="20.100000000000001" customHeight="1">
      <c r="B400" s="389"/>
      <c r="C400" s="390"/>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10</v>
      </c>
      <c r="I401" s="97"/>
      <c r="J401" s="97"/>
      <c r="K401" s="97"/>
      <c r="L401" s="97"/>
      <c r="M401" s="97"/>
      <c r="N401" s="97"/>
      <c r="O401" s="97"/>
      <c r="P401" s="37" t="s">
        <v>497</v>
      </c>
    </row>
    <row r="402" spans="2:20" ht="20.100000000000001" customHeight="1">
      <c r="B402" s="114"/>
      <c r="C402" s="92"/>
      <c r="D402" s="92" t="s">
        <v>264</v>
      </c>
      <c r="E402" s="92"/>
      <c r="F402" s="92"/>
      <c r="G402" s="92"/>
      <c r="H402" s="96">
        <v>8</v>
      </c>
      <c r="I402" s="97"/>
      <c r="J402" s="97"/>
      <c r="K402" s="97"/>
      <c r="L402" s="97"/>
      <c r="M402" s="97"/>
      <c r="N402" s="97"/>
      <c r="O402" s="97"/>
      <c r="P402" s="37" t="s">
        <v>497</v>
      </c>
    </row>
    <row r="403" spans="2:20" ht="20.100000000000001" customHeight="1">
      <c r="B403" s="114"/>
      <c r="C403" s="92"/>
      <c r="D403" s="92" t="s">
        <v>265</v>
      </c>
      <c r="E403" s="92"/>
      <c r="F403" s="92"/>
      <c r="G403" s="92"/>
      <c r="H403" s="96">
        <v>26</v>
      </c>
      <c r="I403" s="97"/>
      <c r="J403" s="97"/>
      <c r="K403" s="97"/>
      <c r="L403" s="97"/>
      <c r="M403" s="97"/>
      <c r="N403" s="97"/>
      <c r="O403" s="97"/>
      <c r="P403" s="37" t="s">
        <v>497</v>
      </c>
    </row>
    <row r="404" spans="2:20" ht="20.100000000000001" customHeight="1">
      <c r="B404" s="114"/>
      <c r="C404" s="92"/>
      <c r="D404" s="92" t="s">
        <v>266</v>
      </c>
      <c r="E404" s="92"/>
      <c r="F404" s="92"/>
      <c r="G404" s="92"/>
      <c r="H404" s="96">
        <v>4</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v>
      </c>
      <c r="I409" s="109"/>
      <c r="J409" s="109"/>
      <c r="K409" s="109"/>
      <c r="L409" s="109"/>
      <c r="M409" s="109"/>
      <c r="N409" s="109"/>
      <c r="O409" s="109"/>
      <c r="P409" s="49" t="s">
        <v>503</v>
      </c>
    </row>
    <row r="410" spans="2:20" ht="20.100000000000001" customHeight="1">
      <c r="B410" s="114" t="s">
        <v>271</v>
      </c>
      <c r="C410" s="92"/>
      <c r="D410" s="92"/>
      <c r="E410" s="92"/>
      <c r="F410" s="92"/>
      <c r="G410" s="92"/>
      <c r="H410" s="96">
        <v>48</v>
      </c>
      <c r="I410" s="97"/>
      <c r="J410" s="97"/>
      <c r="K410" s="97"/>
      <c r="L410" s="97"/>
      <c r="M410" s="97"/>
      <c r="N410" s="97"/>
      <c r="O410" s="97"/>
      <c r="P410" s="37" t="s">
        <v>495</v>
      </c>
    </row>
    <row r="411" spans="2:20" ht="20.100000000000001" customHeight="1">
      <c r="B411" s="114" t="s">
        <v>272</v>
      </c>
      <c r="C411" s="92"/>
      <c r="D411" s="92"/>
      <c r="E411" s="92"/>
      <c r="F411" s="92"/>
      <c r="G411" s="92"/>
      <c r="H411" s="96">
        <v>94.11</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1</v>
      </c>
      <c r="I416" s="109"/>
      <c r="J416" s="109"/>
      <c r="K416" s="109"/>
      <c r="L416" s="109"/>
      <c r="M416" s="109"/>
      <c r="N416" s="109"/>
      <c r="O416" s="109"/>
      <c r="P416" s="49" t="s">
        <v>497</v>
      </c>
    </row>
    <row r="417" spans="1:20" ht="20.100000000000001" customHeight="1">
      <c r="B417" s="410"/>
      <c r="C417" s="411"/>
      <c r="D417" s="411"/>
      <c r="E417" s="92" t="s">
        <v>281</v>
      </c>
      <c r="F417" s="92"/>
      <c r="G417" s="92"/>
      <c r="H417" s="96">
        <v>9</v>
      </c>
      <c r="I417" s="97"/>
      <c r="J417" s="97"/>
      <c r="K417" s="97"/>
      <c r="L417" s="97"/>
      <c r="M417" s="97"/>
      <c r="N417" s="97"/>
      <c r="O417" s="97"/>
      <c r="P417" s="37" t="s">
        <v>497</v>
      </c>
    </row>
    <row r="418" spans="1:20" ht="20.100000000000001" customHeight="1">
      <c r="B418" s="410"/>
      <c r="C418" s="411"/>
      <c r="D418" s="411"/>
      <c r="E418" s="92" t="s">
        <v>282</v>
      </c>
      <c r="F418" s="92"/>
      <c r="G418" s="92"/>
      <c r="H418" s="96">
        <v>8</v>
      </c>
      <c r="I418" s="97"/>
      <c r="J418" s="97"/>
      <c r="K418" s="97"/>
      <c r="L418" s="97"/>
      <c r="M418" s="97"/>
      <c r="N418" s="97"/>
      <c r="O418" s="97"/>
      <c r="P418" s="37" t="s">
        <v>497</v>
      </c>
    </row>
    <row r="419" spans="1:20" ht="20.100000000000001" customHeight="1">
      <c r="B419" s="410"/>
      <c r="C419" s="411"/>
      <c r="D419" s="411"/>
      <c r="E419" s="92" t="s">
        <v>430</v>
      </c>
      <c r="F419" s="92"/>
      <c r="G419" s="92"/>
      <c r="H419" s="96">
        <v>7</v>
      </c>
      <c r="I419" s="97"/>
      <c r="J419" s="97"/>
      <c r="K419" s="97"/>
      <c r="L419" s="97"/>
      <c r="M419" s="97"/>
      <c r="N419" s="97"/>
      <c r="O419" s="97"/>
      <c r="P419" s="37" t="s">
        <v>497</v>
      </c>
    </row>
    <row r="420" spans="1:20" ht="20.100000000000001" customHeight="1">
      <c r="B420" s="410"/>
      <c r="C420" s="411"/>
      <c r="D420" s="411"/>
      <c r="E420" s="92" t="s">
        <v>71</v>
      </c>
      <c r="F420" s="92"/>
      <c r="G420" s="92"/>
      <c r="H420" s="96">
        <v>9</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8</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2557</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 customHeight="1">
      <c r="B431" s="399"/>
      <c r="C431" s="203" t="s">
        <v>284</v>
      </c>
      <c r="D431" s="99"/>
      <c r="E431" s="99"/>
      <c r="F431" s="99"/>
      <c r="G431" s="100"/>
      <c r="H431" s="135" t="s">
        <v>2558</v>
      </c>
      <c r="I431" s="206"/>
      <c r="J431" s="206"/>
      <c r="K431" s="206"/>
      <c r="L431" s="206"/>
      <c r="M431" s="206"/>
      <c r="N431" s="206"/>
      <c r="O431" s="206"/>
      <c r="P431" s="207"/>
    </row>
    <row r="432" spans="1:20" ht="20.100000000000001" customHeight="1">
      <c r="B432" s="400"/>
      <c r="C432" s="203" t="s">
        <v>14</v>
      </c>
      <c r="D432" s="99"/>
      <c r="E432" s="99"/>
      <c r="F432" s="99"/>
      <c r="G432" s="100"/>
      <c r="H432" s="199" t="s">
        <v>2497</v>
      </c>
      <c r="I432" s="200"/>
      <c r="J432" s="35" t="s">
        <v>487</v>
      </c>
      <c r="K432" s="200" t="s">
        <v>2498</v>
      </c>
      <c r="L432" s="200"/>
      <c r="M432" s="35" t="s">
        <v>487</v>
      </c>
      <c r="N432" s="200" t="s">
        <v>2499</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 customHeight="1">
      <c r="B436" s="400"/>
      <c r="C436" s="203" t="s">
        <v>289</v>
      </c>
      <c r="D436" s="99"/>
      <c r="E436" s="99"/>
      <c r="F436" s="99"/>
      <c r="G436" s="100"/>
      <c r="H436" s="135" t="s">
        <v>2556</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 customHeight="1">
      <c r="B438" s="412"/>
      <c r="C438" s="203" t="s">
        <v>284</v>
      </c>
      <c r="D438" s="99"/>
      <c r="E438" s="99"/>
      <c r="F438" s="99"/>
      <c r="G438" s="100"/>
      <c r="H438" s="135" t="s">
        <v>2589</v>
      </c>
      <c r="I438" s="206"/>
      <c r="J438" s="206"/>
      <c r="K438" s="206"/>
      <c r="L438" s="206"/>
      <c r="M438" s="206"/>
      <c r="N438" s="206"/>
      <c r="O438" s="206"/>
      <c r="P438" s="207"/>
    </row>
    <row r="439" spans="2:16" ht="20.100000000000001" customHeight="1">
      <c r="B439" s="412"/>
      <c r="C439" s="203" t="s">
        <v>14</v>
      </c>
      <c r="D439" s="99"/>
      <c r="E439" s="99"/>
      <c r="F439" s="99"/>
      <c r="G439" s="100"/>
      <c r="H439" s="199" t="s">
        <v>2559</v>
      </c>
      <c r="I439" s="200"/>
      <c r="J439" s="35" t="s">
        <v>487</v>
      </c>
      <c r="K439" s="200" t="s">
        <v>2560</v>
      </c>
      <c r="L439" s="200"/>
      <c r="M439" s="35" t="s">
        <v>487</v>
      </c>
      <c r="N439" s="200" t="s">
        <v>2561</v>
      </c>
      <c r="O439" s="200"/>
      <c r="P439" s="201"/>
    </row>
    <row r="440" spans="2:16" ht="20.100000000000001" customHeight="1">
      <c r="B440" s="412"/>
      <c r="C440" s="210" t="s">
        <v>285</v>
      </c>
      <c r="D440" s="191"/>
      <c r="E440" s="192"/>
      <c r="F440" s="219" t="s">
        <v>286</v>
      </c>
      <c r="G440" s="221"/>
      <c r="H440" s="23">
        <v>10</v>
      </c>
      <c r="I440" s="35" t="s">
        <v>504</v>
      </c>
      <c r="J440" s="24">
        <v>0</v>
      </c>
      <c r="K440" s="35" t="s">
        <v>505</v>
      </c>
      <c r="L440" s="56" t="s">
        <v>450</v>
      </c>
      <c r="M440" s="24">
        <v>17</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 customHeight="1">
      <c r="B443" s="412"/>
      <c r="C443" s="115" t="s">
        <v>289</v>
      </c>
      <c r="D443" s="77"/>
      <c r="E443" s="77"/>
      <c r="F443" s="77"/>
      <c r="G443" s="78"/>
      <c r="H443" s="176" t="s">
        <v>2562</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 customHeight="1">
      <c r="B445" s="412"/>
      <c r="C445" s="203" t="s">
        <v>284</v>
      </c>
      <c r="D445" s="99"/>
      <c r="E445" s="99"/>
      <c r="F445" s="99"/>
      <c r="G445" s="100"/>
      <c r="H445" s="135" t="s">
        <v>2563</v>
      </c>
      <c r="I445" s="206"/>
      <c r="J445" s="206"/>
      <c r="K445" s="206"/>
      <c r="L445" s="206"/>
      <c r="M445" s="206"/>
      <c r="N445" s="206"/>
      <c r="O445" s="206"/>
      <c r="P445" s="207"/>
    </row>
    <row r="446" spans="2:16" ht="20.100000000000001" customHeight="1">
      <c r="B446" s="412"/>
      <c r="C446" s="203" t="s">
        <v>14</v>
      </c>
      <c r="D446" s="99"/>
      <c r="E446" s="99"/>
      <c r="F446" s="99"/>
      <c r="G446" s="100"/>
      <c r="H446" s="199" t="s">
        <v>2497</v>
      </c>
      <c r="I446" s="200"/>
      <c r="J446" s="35" t="s">
        <v>487</v>
      </c>
      <c r="K446" s="200" t="s">
        <v>2564</v>
      </c>
      <c r="L446" s="200"/>
      <c r="M446" s="35" t="s">
        <v>487</v>
      </c>
      <c r="N446" s="200" t="s">
        <v>2565</v>
      </c>
      <c r="O446" s="200"/>
      <c r="P446" s="201"/>
    </row>
    <row r="447" spans="2:16" ht="20.100000000000001" customHeight="1">
      <c r="B447" s="412"/>
      <c r="C447" s="210" t="s">
        <v>285</v>
      </c>
      <c r="D447" s="191"/>
      <c r="E447" s="192"/>
      <c r="F447" s="219" t="s">
        <v>286</v>
      </c>
      <c r="G447" s="221"/>
      <c r="H447" s="23">
        <v>9</v>
      </c>
      <c r="I447" s="35" t="s">
        <v>504</v>
      </c>
      <c r="J447" s="24">
        <v>0</v>
      </c>
      <c r="K447" s="35" t="s">
        <v>505</v>
      </c>
      <c r="L447" s="56" t="s">
        <v>450</v>
      </c>
      <c r="M447" s="24">
        <v>18</v>
      </c>
      <c r="N447" s="35" t="s">
        <v>504</v>
      </c>
      <c r="O447" s="24">
        <v>0</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 customHeight="1">
      <c r="B450" s="412"/>
      <c r="C450" s="115" t="s">
        <v>289</v>
      </c>
      <c r="D450" s="77"/>
      <c r="E450" s="77"/>
      <c r="F450" s="77"/>
      <c r="G450" s="78"/>
      <c r="H450" s="176" t="s">
        <v>2562</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 customHeight="1">
      <c r="B452" s="412"/>
      <c r="C452" s="203" t="s">
        <v>284</v>
      </c>
      <c r="D452" s="99"/>
      <c r="E452" s="99"/>
      <c r="F452" s="99"/>
      <c r="G452" s="100"/>
      <c r="H452" s="135" t="s">
        <v>2566</v>
      </c>
      <c r="I452" s="206"/>
      <c r="J452" s="206"/>
      <c r="K452" s="206"/>
      <c r="L452" s="206"/>
      <c r="M452" s="206"/>
      <c r="N452" s="206"/>
      <c r="O452" s="206"/>
      <c r="P452" s="207"/>
    </row>
    <row r="453" spans="2:16" ht="20.100000000000001" customHeight="1">
      <c r="B453" s="412"/>
      <c r="C453" s="203" t="s">
        <v>14</v>
      </c>
      <c r="D453" s="99"/>
      <c r="E453" s="99"/>
      <c r="F453" s="99"/>
      <c r="G453" s="100"/>
      <c r="H453" s="199" t="s">
        <v>2567</v>
      </c>
      <c r="I453" s="200"/>
      <c r="J453" s="35" t="s">
        <v>487</v>
      </c>
      <c r="K453" s="200" t="s">
        <v>2568</v>
      </c>
      <c r="L453" s="200"/>
      <c r="M453" s="35" t="s">
        <v>487</v>
      </c>
      <c r="N453" s="200" t="s">
        <v>2569</v>
      </c>
      <c r="O453" s="200"/>
      <c r="P453" s="201"/>
    </row>
    <row r="454" spans="2:16" ht="20.100000000000001" customHeight="1">
      <c r="B454" s="412"/>
      <c r="C454" s="210" t="s">
        <v>285</v>
      </c>
      <c r="D454" s="191"/>
      <c r="E454" s="192"/>
      <c r="F454" s="219" t="s">
        <v>286</v>
      </c>
      <c r="G454" s="221"/>
      <c r="H454" s="23">
        <v>9</v>
      </c>
      <c r="I454" s="35" t="s">
        <v>504</v>
      </c>
      <c r="J454" s="24">
        <v>0</v>
      </c>
      <c r="K454" s="35" t="s">
        <v>505</v>
      </c>
      <c r="L454" s="56" t="s">
        <v>450</v>
      </c>
      <c r="M454" s="24">
        <v>18</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 customHeight="1">
      <c r="B457" s="412"/>
      <c r="C457" s="115" t="s">
        <v>289</v>
      </c>
      <c r="D457" s="77"/>
      <c r="E457" s="77"/>
      <c r="F457" s="77"/>
      <c r="G457" s="78"/>
      <c r="H457" s="176" t="s">
        <v>2562</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2508</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2570</v>
      </c>
      <c r="M469" s="86"/>
      <c r="N469" s="86"/>
      <c r="O469" s="87"/>
      <c r="P469" s="88"/>
    </row>
    <row r="470" spans="2:20" ht="20.100000000000001" customHeight="1">
      <c r="B470" s="190" t="s">
        <v>292</v>
      </c>
      <c r="C470" s="191"/>
      <c r="D470" s="191"/>
      <c r="E470" s="191"/>
      <c r="F470" s="191"/>
      <c r="G470" s="192"/>
      <c r="H470" s="159" t="s">
        <v>2508</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2571</v>
      </c>
      <c r="M472" s="86"/>
      <c r="N472" s="86"/>
      <c r="O472" s="87"/>
      <c r="P472" s="88"/>
    </row>
    <row r="473" spans="2:20" ht="20.100000000000001" customHeight="1" thickBot="1">
      <c r="B473" s="414" t="s">
        <v>293</v>
      </c>
      <c r="C473" s="415"/>
      <c r="D473" s="415"/>
      <c r="E473" s="415"/>
      <c r="F473" s="415"/>
      <c r="G473" s="415"/>
      <c r="H473" s="313" t="s">
        <v>2508</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 customHeight="1">
      <c r="B478" s="193"/>
      <c r="C478" s="194"/>
      <c r="D478" s="194"/>
      <c r="E478" s="195"/>
      <c r="F478" s="189"/>
      <c r="G478" s="92" t="s">
        <v>466</v>
      </c>
      <c r="H478" s="92"/>
      <c r="I478" s="92"/>
      <c r="J478" s="419">
        <v>44743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2508</v>
      </c>
      <c r="K479" s="159"/>
      <c r="L479" s="159"/>
      <c r="M479" s="159"/>
      <c r="N479" s="159"/>
      <c r="O479" s="96"/>
      <c r="P479" s="131"/>
      <c r="S479" s="15" t="str">
        <f>IF($F$476=MST!$I$6,IF(J479="","未記入",""),"")</f>
        <v/>
      </c>
    </row>
    <row r="480" spans="2:20" ht="20.100000000000001" customHeight="1">
      <c r="B480" s="190" t="s">
        <v>508</v>
      </c>
      <c r="C480" s="191"/>
      <c r="D480" s="191"/>
      <c r="E480" s="192"/>
      <c r="F480" s="96" t="s">
        <v>2507</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2572</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2572</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2573</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2573</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2573</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2508</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2507</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2508</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2507</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2507</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42" sqref="J42:L42"/>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t="s">
        <v>2384</v>
      </c>
      <c r="I13" s="476"/>
      <c r="J13" s="468" t="s">
        <v>2576</v>
      </c>
      <c r="K13" s="469"/>
      <c r="L13" s="469"/>
      <c r="M13" s="468" t="s">
        <v>2574</v>
      </c>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t="s">
        <v>2384</v>
      </c>
      <c r="I22" s="476"/>
      <c r="J22" s="468" t="s">
        <v>2590</v>
      </c>
      <c r="K22" s="469"/>
      <c r="L22" s="469"/>
      <c r="M22" s="468" t="s">
        <v>2575</v>
      </c>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t="s">
        <v>2384</v>
      </c>
      <c r="I35" s="476"/>
      <c r="J35" s="468" t="s">
        <v>2591</v>
      </c>
      <c r="K35" s="469"/>
      <c r="L35" s="469"/>
      <c r="M35" s="468" t="s">
        <v>2592</v>
      </c>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2384</v>
      </c>
      <c r="I41" s="474"/>
      <c r="J41" s="494" t="s">
        <v>2590</v>
      </c>
      <c r="K41" s="495"/>
      <c r="L41" s="495"/>
      <c r="M41" s="494" t="s">
        <v>2575</v>
      </c>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B7" sqref="AB7:AD7"/>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2508</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 customHeight="1">
      <c r="A7" s="307"/>
      <c r="B7" s="532" t="s">
        <v>367</v>
      </c>
      <c r="C7" s="532"/>
      <c r="D7" s="532"/>
      <c r="E7" s="532"/>
      <c r="F7" s="532"/>
      <c r="G7" s="532"/>
      <c r="H7" s="532"/>
      <c r="I7" s="532"/>
      <c r="J7" s="550" t="s">
        <v>2508</v>
      </c>
      <c r="K7" s="551"/>
      <c r="L7" s="551"/>
      <c r="M7" s="551"/>
      <c r="N7" s="551"/>
      <c r="O7" s="552"/>
      <c r="P7" s="550" t="s">
        <v>2507</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 customHeight="1">
      <c r="A8" s="307"/>
      <c r="B8" s="529" t="s">
        <v>368</v>
      </c>
      <c r="C8" s="529"/>
      <c r="D8" s="529"/>
      <c r="E8" s="529"/>
      <c r="F8" s="529"/>
      <c r="G8" s="529"/>
      <c r="H8" s="529"/>
      <c r="I8" s="529"/>
      <c r="J8" s="514" t="s">
        <v>2508</v>
      </c>
      <c r="K8" s="515"/>
      <c r="L8" s="515"/>
      <c r="M8" s="515"/>
      <c r="N8" s="515"/>
      <c r="O8" s="516"/>
      <c r="P8" s="514" t="s">
        <v>2507</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 customHeight="1">
      <c r="A9" s="307"/>
      <c r="B9" s="529" t="s">
        <v>369</v>
      </c>
      <c r="C9" s="529"/>
      <c r="D9" s="529"/>
      <c r="E9" s="529"/>
      <c r="F9" s="529"/>
      <c r="G9" s="529"/>
      <c r="H9" s="529"/>
      <c r="I9" s="529"/>
      <c r="J9" s="559"/>
      <c r="K9" s="560"/>
      <c r="L9" s="560"/>
      <c r="M9" s="560"/>
      <c r="N9" s="560"/>
      <c r="O9" s="561"/>
      <c r="P9" s="514" t="s">
        <v>2508</v>
      </c>
      <c r="Q9" s="515"/>
      <c r="R9" s="515"/>
      <c r="S9" s="515"/>
      <c r="T9" s="515"/>
      <c r="U9" s="516"/>
      <c r="V9" s="528"/>
      <c r="W9" s="528"/>
      <c r="X9" s="528"/>
      <c r="Y9" s="528" t="s">
        <v>2519</v>
      </c>
      <c r="Z9" s="528"/>
      <c r="AA9" s="528"/>
      <c r="AB9" s="520" t="s">
        <v>2548</v>
      </c>
      <c r="AC9" s="521"/>
      <c r="AD9" s="521"/>
      <c r="AE9" s="520"/>
      <c r="AF9" s="521"/>
      <c r="AG9" s="521"/>
      <c r="AH9" s="521"/>
      <c r="AI9" s="521"/>
      <c r="AJ9" s="521"/>
      <c r="AK9" s="521"/>
      <c r="AL9" s="521"/>
      <c r="AM9" s="521"/>
      <c r="AN9" s="522"/>
    </row>
    <row r="10" spans="1:44" ht="39.9" customHeight="1">
      <c r="A10" s="307"/>
      <c r="B10" s="529" t="s">
        <v>370</v>
      </c>
      <c r="C10" s="529"/>
      <c r="D10" s="529"/>
      <c r="E10" s="529"/>
      <c r="F10" s="529"/>
      <c r="G10" s="529"/>
      <c r="H10" s="529"/>
      <c r="I10" s="529"/>
      <c r="J10" s="514" t="s">
        <v>2508</v>
      </c>
      <c r="K10" s="515"/>
      <c r="L10" s="515"/>
      <c r="M10" s="515"/>
      <c r="N10" s="515"/>
      <c r="O10" s="516"/>
      <c r="P10" s="514" t="s">
        <v>2508</v>
      </c>
      <c r="Q10" s="515"/>
      <c r="R10" s="515"/>
      <c r="S10" s="515"/>
      <c r="T10" s="515"/>
      <c r="U10" s="516"/>
      <c r="V10" s="528"/>
      <c r="W10" s="528"/>
      <c r="X10" s="528"/>
      <c r="Y10" s="528" t="s">
        <v>2519</v>
      </c>
      <c r="Z10" s="528"/>
      <c r="AA10" s="528"/>
      <c r="AB10" s="520" t="s">
        <v>2578</v>
      </c>
      <c r="AC10" s="521"/>
      <c r="AD10" s="521"/>
      <c r="AE10" s="520" t="s">
        <v>2577</v>
      </c>
      <c r="AF10" s="521"/>
      <c r="AG10" s="521"/>
      <c r="AH10" s="521"/>
      <c r="AI10" s="521"/>
      <c r="AJ10" s="521"/>
      <c r="AK10" s="521"/>
      <c r="AL10" s="521"/>
      <c r="AM10" s="521"/>
      <c r="AN10" s="522"/>
    </row>
    <row r="11" spans="1:44" ht="39.9" customHeight="1">
      <c r="A11" s="307"/>
      <c r="B11" s="529" t="s">
        <v>371</v>
      </c>
      <c r="C11" s="529"/>
      <c r="D11" s="529"/>
      <c r="E11" s="529"/>
      <c r="F11" s="529"/>
      <c r="G11" s="529"/>
      <c r="H11" s="529"/>
      <c r="I11" s="529"/>
      <c r="J11" s="514" t="s">
        <v>2508</v>
      </c>
      <c r="K11" s="515"/>
      <c r="L11" s="515"/>
      <c r="M11" s="515"/>
      <c r="N11" s="515"/>
      <c r="O11" s="516"/>
      <c r="P11" s="514" t="s">
        <v>2508</v>
      </c>
      <c r="Q11" s="515"/>
      <c r="R11" s="515"/>
      <c r="S11" s="515"/>
      <c r="T11" s="515"/>
      <c r="U11" s="516"/>
      <c r="V11" s="528"/>
      <c r="W11" s="528"/>
      <c r="X11" s="528"/>
      <c r="Y11" s="528" t="s">
        <v>2519</v>
      </c>
      <c r="Z11" s="528"/>
      <c r="AA11" s="528"/>
      <c r="AB11" s="520" t="s">
        <v>2578</v>
      </c>
      <c r="AC11" s="521"/>
      <c r="AD11" s="521"/>
      <c r="AE11" s="520" t="s">
        <v>2577</v>
      </c>
      <c r="AF11" s="521"/>
      <c r="AG11" s="521"/>
      <c r="AH11" s="521"/>
      <c r="AI11" s="521"/>
      <c r="AJ11" s="521"/>
      <c r="AK11" s="521"/>
      <c r="AL11" s="521"/>
      <c r="AM11" s="521"/>
      <c r="AN11" s="522"/>
    </row>
    <row r="12" spans="1:44" ht="39.9" customHeight="1">
      <c r="A12" s="307"/>
      <c r="B12" s="529" t="s">
        <v>372</v>
      </c>
      <c r="C12" s="529"/>
      <c r="D12" s="529"/>
      <c r="E12" s="529"/>
      <c r="F12" s="529"/>
      <c r="G12" s="529"/>
      <c r="H12" s="529"/>
      <c r="I12" s="529"/>
      <c r="J12" s="514" t="s">
        <v>2508</v>
      </c>
      <c r="K12" s="515"/>
      <c r="L12" s="515"/>
      <c r="M12" s="515"/>
      <c r="N12" s="515"/>
      <c r="O12" s="516"/>
      <c r="P12" s="514" t="s">
        <v>2507</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 customHeight="1">
      <c r="A13" s="307"/>
      <c r="B13" s="529" t="s">
        <v>373</v>
      </c>
      <c r="C13" s="529"/>
      <c r="D13" s="529"/>
      <c r="E13" s="529"/>
      <c r="F13" s="529"/>
      <c r="G13" s="529"/>
      <c r="H13" s="529"/>
      <c r="I13" s="529"/>
      <c r="J13" s="514" t="s">
        <v>2508</v>
      </c>
      <c r="K13" s="515"/>
      <c r="L13" s="515"/>
      <c r="M13" s="515"/>
      <c r="N13" s="515"/>
      <c r="O13" s="516"/>
      <c r="P13" s="514" t="s">
        <v>2507</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 customHeight="1" thickBot="1">
      <c r="A14" s="308"/>
      <c r="B14" s="309" t="s">
        <v>374</v>
      </c>
      <c r="C14" s="309"/>
      <c r="D14" s="309"/>
      <c r="E14" s="309"/>
      <c r="F14" s="309"/>
      <c r="G14" s="309"/>
      <c r="H14" s="309"/>
      <c r="I14" s="309"/>
      <c r="J14" s="534" t="s">
        <v>2508</v>
      </c>
      <c r="K14" s="535"/>
      <c r="L14" s="535"/>
      <c r="M14" s="535"/>
      <c r="N14" s="535"/>
      <c r="O14" s="536"/>
      <c r="P14" s="534" t="s">
        <v>2508</v>
      </c>
      <c r="Q14" s="535"/>
      <c r="R14" s="535"/>
      <c r="S14" s="535"/>
      <c r="T14" s="535"/>
      <c r="U14" s="536"/>
      <c r="V14" s="527"/>
      <c r="W14" s="527"/>
      <c r="X14" s="527"/>
      <c r="Y14" s="527" t="s">
        <v>2519</v>
      </c>
      <c r="Z14" s="527"/>
      <c r="AA14" s="527"/>
      <c r="AB14" s="523" t="s">
        <v>2580</v>
      </c>
      <c r="AC14" s="524"/>
      <c r="AD14" s="524"/>
      <c r="AE14" s="404" t="s">
        <v>2579</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 customHeight="1">
      <c r="A16" s="307"/>
      <c r="B16" s="532" t="s">
        <v>375</v>
      </c>
      <c r="C16" s="532"/>
      <c r="D16" s="532"/>
      <c r="E16" s="532"/>
      <c r="F16" s="532"/>
      <c r="G16" s="532"/>
      <c r="H16" s="532"/>
      <c r="I16" s="532"/>
      <c r="J16" s="550" t="s">
        <v>2508</v>
      </c>
      <c r="K16" s="551"/>
      <c r="L16" s="551"/>
      <c r="M16" s="551"/>
      <c r="N16" s="551"/>
      <c r="O16" s="552"/>
      <c r="P16" s="550" t="s">
        <v>2508</v>
      </c>
      <c r="Q16" s="551"/>
      <c r="R16" s="551"/>
      <c r="S16" s="551"/>
      <c r="T16" s="551"/>
      <c r="U16" s="552"/>
      <c r="V16" s="526"/>
      <c r="W16" s="526"/>
      <c r="X16" s="526"/>
      <c r="Y16" s="526" t="s">
        <v>2519</v>
      </c>
      <c r="Z16" s="526"/>
      <c r="AA16" s="526"/>
      <c r="AB16" s="517" t="s">
        <v>2578</v>
      </c>
      <c r="AC16" s="518"/>
      <c r="AD16" s="518"/>
      <c r="AE16" s="517" t="s">
        <v>2577</v>
      </c>
      <c r="AF16" s="518"/>
      <c r="AG16" s="518"/>
      <c r="AH16" s="518"/>
      <c r="AI16" s="518"/>
      <c r="AJ16" s="518"/>
      <c r="AK16" s="518"/>
      <c r="AL16" s="518"/>
      <c r="AM16" s="518"/>
      <c r="AN16" s="519"/>
    </row>
    <row r="17" spans="1:40" ht="39.9" customHeight="1">
      <c r="A17" s="307"/>
      <c r="B17" s="529" t="s">
        <v>376</v>
      </c>
      <c r="C17" s="529"/>
      <c r="D17" s="529"/>
      <c r="E17" s="529"/>
      <c r="F17" s="529"/>
      <c r="G17" s="529"/>
      <c r="H17" s="529"/>
      <c r="I17" s="529"/>
      <c r="J17" s="514" t="s">
        <v>2508</v>
      </c>
      <c r="K17" s="515"/>
      <c r="L17" s="515"/>
      <c r="M17" s="515"/>
      <c r="N17" s="515"/>
      <c r="O17" s="516"/>
      <c r="P17" s="514" t="s">
        <v>2507</v>
      </c>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 customHeight="1">
      <c r="A18" s="307"/>
      <c r="B18" s="529" t="s">
        <v>377</v>
      </c>
      <c r="C18" s="529"/>
      <c r="D18" s="529"/>
      <c r="E18" s="529"/>
      <c r="F18" s="529"/>
      <c r="G18" s="529"/>
      <c r="H18" s="529"/>
      <c r="I18" s="529"/>
      <c r="J18" s="514" t="s">
        <v>2508</v>
      </c>
      <c r="K18" s="515"/>
      <c r="L18" s="515"/>
      <c r="M18" s="515"/>
      <c r="N18" s="515"/>
      <c r="O18" s="516"/>
      <c r="P18" s="514" t="s">
        <v>2507</v>
      </c>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 customHeight="1">
      <c r="A19" s="307"/>
      <c r="B19" s="529" t="s">
        <v>378</v>
      </c>
      <c r="C19" s="529"/>
      <c r="D19" s="529"/>
      <c r="E19" s="529"/>
      <c r="F19" s="529"/>
      <c r="G19" s="529"/>
      <c r="H19" s="529"/>
      <c r="I19" s="529"/>
      <c r="J19" s="514" t="s">
        <v>2508</v>
      </c>
      <c r="K19" s="515"/>
      <c r="L19" s="515"/>
      <c r="M19" s="515"/>
      <c r="N19" s="515"/>
      <c r="O19" s="516"/>
      <c r="P19" s="514" t="s">
        <v>2508</v>
      </c>
      <c r="Q19" s="515"/>
      <c r="R19" s="515"/>
      <c r="S19" s="515"/>
      <c r="T19" s="515"/>
      <c r="U19" s="516"/>
      <c r="V19" s="528"/>
      <c r="W19" s="528"/>
      <c r="X19" s="528"/>
      <c r="Y19" s="528" t="s">
        <v>2519</v>
      </c>
      <c r="Z19" s="528"/>
      <c r="AA19" s="528"/>
      <c r="AB19" s="520" t="s">
        <v>2582</v>
      </c>
      <c r="AC19" s="521"/>
      <c r="AD19" s="521"/>
      <c r="AE19" s="520" t="s">
        <v>2581</v>
      </c>
      <c r="AF19" s="521"/>
      <c r="AG19" s="521"/>
      <c r="AH19" s="521"/>
      <c r="AI19" s="521"/>
      <c r="AJ19" s="521"/>
      <c r="AK19" s="521"/>
      <c r="AL19" s="521"/>
      <c r="AM19" s="521"/>
      <c r="AN19" s="522"/>
    </row>
    <row r="20" spans="1:40" ht="39.9" customHeight="1">
      <c r="A20" s="307"/>
      <c r="B20" s="537" t="s">
        <v>379</v>
      </c>
      <c r="C20" s="537"/>
      <c r="D20" s="537"/>
      <c r="E20" s="537"/>
      <c r="F20" s="537"/>
      <c r="G20" s="537"/>
      <c r="H20" s="537"/>
      <c r="I20" s="537"/>
      <c r="J20" s="559"/>
      <c r="K20" s="560"/>
      <c r="L20" s="560"/>
      <c r="M20" s="560"/>
      <c r="N20" s="560"/>
      <c r="O20" s="561"/>
      <c r="P20" s="514" t="s">
        <v>2508</v>
      </c>
      <c r="Q20" s="515"/>
      <c r="R20" s="515"/>
      <c r="S20" s="515"/>
      <c r="T20" s="515"/>
      <c r="U20" s="516"/>
      <c r="V20" s="528"/>
      <c r="W20" s="528"/>
      <c r="X20" s="528"/>
      <c r="Y20" s="528" t="s">
        <v>2519</v>
      </c>
      <c r="Z20" s="528"/>
      <c r="AA20" s="528"/>
      <c r="AB20" s="520" t="s">
        <v>2548</v>
      </c>
      <c r="AC20" s="521"/>
      <c r="AD20" s="521"/>
      <c r="AE20" s="520"/>
      <c r="AF20" s="521"/>
      <c r="AG20" s="521"/>
      <c r="AH20" s="521"/>
      <c r="AI20" s="521"/>
      <c r="AJ20" s="521"/>
      <c r="AK20" s="521"/>
      <c r="AL20" s="521"/>
      <c r="AM20" s="521"/>
      <c r="AN20" s="522"/>
    </row>
    <row r="21" spans="1:40" ht="39.9" customHeight="1">
      <c r="A21" s="307"/>
      <c r="B21" s="529" t="s">
        <v>380</v>
      </c>
      <c r="C21" s="529"/>
      <c r="D21" s="529"/>
      <c r="E21" s="529"/>
      <c r="F21" s="529"/>
      <c r="G21" s="529"/>
      <c r="H21" s="529"/>
      <c r="I21" s="529"/>
      <c r="J21" s="559"/>
      <c r="K21" s="560"/>
      <c r="L21" s="560"/>
      <c r="M21" s="560"/>
      <c r="N21" s="560"/>
      <c r="O21" s="561"/>
      <c r="P21" s="514" t="s">
        <v>2508</v>
      </c>
      <c r="Q21" s="515"/>
      <c r="R21" s="515"/>
      <c r="S21" s="515"/>
      <c r="T21" s="515"/>
      <c r="U21" s="516"/>
      <c r="V21" s="528"/>
      <c r="W21" s="528"/>
      <c r="X21" s="528"/>
      <c r="Y21" s="528" t="s">
        <v>2519</v>
      </c>
      <c r="Z21" s="528"/>
      <c r="AA21" s="528"/>
      <c r="AB21" s="520" t="s">
        <v>2548</v>
      </c>
      <c r="AC21" s="521"/>
      <c r="AD21" s="521"/>
      <c r="AE21" s="520"/>
      <c r="AF21" s="521"/>
      <c r="AG21" s="521"/>
      <c r="AH21" s="521"/>
      <c r="AI21" s="521"/>
      <c r="AJ21" s="521"/>
      <c r="AK21" s="521"/>
      <c r="AL21" s="521"/>
      <c r="AM21" s="521"/>
      <c r="AN21" s="522"/>
    </row>
    <row r="22" spans="1:40" ht="39.9" customHeight="1">
      <c r="A22" s="307"/>
      <c r="B22" s="529" t="s">
        <v>381</v>
      </c>
      <c r="C22" s="529"/>
      <c r="D22" s="529"/>
      <c r="E22" s="529"/>
      <c r="F22" s="529"/>
      <c r="G22" s="529"/>
      <c r="H22" s="529"/>
      <c r="I22" s="529"/>
      <c r="J22" s="559"/>
      <c r="K22" s="560"/>
      <c r="L22" s="560"/>
      <c r="M22" s="560"/>
      <c r="N22" s="560"/>
      <c r="O22" s="561"/>
      <c r="P22" s="514" t="s">
        <v>2508</v>
      </c>
      <c r="Q22" s="515"/>
      <c r="R22" s="515"/>
      <c r="S22" s="515"/>
      <c r="T22" s="515"/>
      <c r="U22" s="516"/>
      <c r="V22" s="528"/>
      <c r="W22" s="528"/>
      <c r="X22" s="528"/>
      <c r="Y22" s="528" t="s">
        <v>2519</v>
      </c>
      <c r="Z22" s="528"/>
      <c r="AA22" s="528"/>
      <c r="AB22" s="520" t="s">
        <v>2548</v>
      </c>
      <c r="AC22" s="521"/>
      <c r="AD22" s="521"/>
      <c r="AE22" s="520" t="s">
        <v>2583</v>
      </c>
      <c r="AF22" s="521"/>
      <c r="AG22" s="521"/>
      <c r="AH22" s="521"/>
      <c r="AI22" s="521"/>
      <c r="AJ22" s="521"/>
      <c r="AK22" s="521"/>
      <c r="AL22" s="521"/>
      <c r="AM22" s="521"/>
      <c r="AN22" s="522"/>
    </row>
    <row r="23" spans="1:40" ht="39.9" customHeight="1">
      <c r="A23" s="307"/>
      <c r="B23" s="529" t="s">
        <v>382</v>
      </c>
      <c r="C23" s="529"/>
      <c r="D23" s="529"/>
      <c r="E23" s="529"/>
      <c r="F23" s="529"/>
      <c r="G23" s="529"/>
      <c r="H23" s="529"/>
      <c r="I23" s="529"/>
      <c r="J23" s="514" t="s">
        <v>2508</v>
      </c>
      <c r="K23" s="515"/>
      <c r="L23" s="515"/>
      <c r="M23" s="515"/>
      <c r="N23" s="515"/>
      <c r="O23" s="516"/>
      <c r="P23" s="514" t="s">
        <v>2508</v>
      </c>
      <c r="Q23" s="515"/>
      <c r="R23" s="515"/>
      <c r="S23" s="515"/>
      <c r="T23" s="515"/>
      <c r="U23" s="516"/>
      <c r="V23" s="528"/>
      <c r="W23" s="528"/>
      <c r="X23" s="528"/>
      <c r="Y23" s="528" t="s">
        <v>2519</v>
      </c>
      <c r="Z23" s="528"/>
      <c r="AA23" s="528"/>
      <c r="AB23" s="520" t="s">
        <v>2580</v>
      </c>
      <c r="AC23" s="521"/>
      <c r="AD23" s="521"/>
      <c r="AE23" s="520" t="s">
        <v>2584</v>
      </c>
      <c r="AF23" s="521"/>
      <c r="AG23" s="521"/>
      <c r="AH23" s="521"/>
      <c r="AI23" s="521"/>
      <c r="AJ23" s="521"/>
      <c r="AK23" s="521"/>
      <c r="AL23" s="521"/>
      <c r="AM23" s="521"/>
      <c r="AN23" s="522"/>
    </row>
    <row r="24" spans="1:40" ht="39.9" customHeight="1">
      <c r="A24" s="307"/>
      <c r="B24" s="529" t="s">
        <v>383</v>
      </c>
      <c r="C24" s="529"/>
      <c r="D24" s="529"/>
      <c r="E24" s="529"/>
      <c r="F24" s="529"/>
      <c r="G24" s="529"/>
      <c r="H24" s="529"/>
      <c r="I24" s="529"/>
      <c r="J24" s="514" t="s">
        <v>2508</v>
      </c>
      <c r="K24" s="515"/>
      <c r="L24" s="515"/>
      <c r="M24" s="515"/>
      <c r="N24" s="515"/>
      <c r="O24" s="516"/>
      <c r="P24" s="514" t="s">
        <v>2508</v>
      </c>
      <c r="Q24" s="515"/>
      <c r="R24" s="515"/>
      <c r="S24" s="515"/>
      <c r="T24" s="515"/>
      <c r="U24" s="516"/>
      <c r="V24" s="528"/>
      <c r="W24" s="528"/>
      <c r="X24" s="528"/>
      <c r="Y24" s="528" t="s">
        <v>2519</v>
      </c>
      <c r="Z24" s="528"/>
      <c r="AA24" s="528"/>
      <c r="AB24" s="520" t="s">
        <v>2580</v>
      </c>
      <c r="AC24" s="521"/>
      <c r="AD24" s="521"/>
      <c r="AE24" s="520"/>
      <c r="AF24" s="521"/>
      <c r="AG24" s="521"/>
      <c r="AH24" s="521"/>
      <c r="AI24" s="521"/>
      <c r="AJ24" s="521"/>
      <c r="AK24" s="521"/>
      <c r="AL24" s="521"/>
      <c r="AM24" s="521"/>
      <c r="AN24" s="522"/>
    </row>
    <row r="25" spans="1:40" ht="39.9" customHeight="1" thickBot="1">
      <c r="A25" s="308"/>
      <c r="B25" s="309" t="s">
        <v>384</v>
      </c>
      <c r="C25" s="309"/>
      <c r="D25" s="309"/>
      <c r="E25" s="309"/>
      <c r="F25" s="309"/>
      <c r="G25" s="309"/>
      <c r="H25" s="309"/>
      <c r="I25" s="309"/>
      <c r="J25" s="556"/>
      <c r="K25" s="557"/>
      <c r="L25" s="557"/>
      <c r="M25" s="557"/>
      <c r="N25" s="557"/>
      <c r="O25" s="558"/>
      <c r="P25" s="534" t="s">
        <v>2508</v>
      </c>
      <c r="Q25" s="535"/>
      <c r="R25" s="535"/>
      <c r="S25" s="535"/>
      <c r="T25" s="535"/>
      <c r="U25" s="536"/>
      <c r="V25" s="527"/>
      <c r="W25" s="527"/>
      <c r="X25" s="527"/>
      <c r="Y25" s="527"/>
      <c r="Z25" s="527"/>
      <c r="AA25" s="527"/>
      <c r="AB25" s="523" t="s">
        <v>2585</v>
      </c>
      <c r="AC25" s="524"/>
      <c r="AD25" s="524"/>
      <c r="AE25" s="523" t="s">
        <v>2586</v>
      </c>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 customHeight="1">
      <c r="A27" s="307"/>
      <c r="B27" s="532" t="s">
        <v>385</v>
      </c>
      <c r="C27" s="532"/>
      <c r="D27" s="532"/>
      <c r="E27" s="532"/>
      <c r="F27" s="532"/>
      <c r="G27" s="532"/>
      <c r="H27" s="532"/>
      <c r="I27" s="532"/>
      <c r="J27" s="553"/>
      <c r="K27" s="554"/>
      <c r="L27" s="554"/>
      <c r="M27" s="554"/>
      <c r="N27" s="554"/>
      <c r="O27" s="555"/>
      <c r="P27" s="550" t="s">
        <v>2508</v>
      </c>
      <c r="Q27" s="551"/>
      <c r="R27" s="551"/>
      <c r="S27" s="551"/>
      <c r="T27" s="551"/>
      <c r="U27" s="552"/>
      <c r="V27" s="526"/>
      <c r="W27" s="526"/>
      <c r="X27" s="526"/>
      <c r="Y27" s="526" t="s">
        <v>2519</v>
      </c>
      <c r="Z27" s="526"/>
      <c r="AA27" s="526"/>
      <c r="AB27" s="517" t="s">
        <v>2548</v>
      </c>
      <c r="AC27" s="518"/>
      <c r="AD27" s="518"/>
      <c r="AE27" s="517" t="s">
        <v>2587</v>
      </c>
      <c r="AF27" s="518"/>
      <c r="AG27" s="518"/>
      <c r="AH27" s="518"/>
      <c r="AI27" s="518"/>
      <c r="AJ27" s="518"/>
      <c r="AK27" s="518"/>
      <c r="AL27" s="518"/>
      <c r="AM27" s="518"/>
      <c r="AN27" s="519"/>
    </row>
    <row r="28" spans="1:40" ht="39.9" customHeight="1">
      <c r="A28" s="307"/>
      <c r="B28" s="529" t="s">
        <v>386</v>
      </c>
      <c r="C28" s="529"/>
      <c r="D28" s="529"/>
      <c r="E28" s="529"/>
      <c r="F28" s="529"/>
      <c r="G28" s="529"/>
      <c r="H28" s="529"/>
      <c r="I28" s="529"/>
      <c r="J28" s="514" t="s">
        <v>2508</v>
      </c>
      <c r="K28" s="515"/>
      <c r="L28" s="515"/>
      <c r="M28" s="515"/>
      <c r="N28" s="515"/>
      <c r="O28" s="516"/>
      <c r="P28" s="514" t="s">
        <v>2507</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 customHeight="1">
      <c r="A29" s="307"/>
      <c r="B29" s="529" t="s">
        <v>387</v>
      </c>
      <c r="C29" s="529"/>
      <c r="D29" s="529"/>
      <c r="E29" s="529"/>
      <c r="F29" s="529"/>
      <c r="G29" s="529"/>
      <c r="H29" s="529"/>
      <c r="I29" s="529"/>
      <c r="J29" s="514" t="s">
        <v>2508</v>
      </c>
      <c r="K29" s="515"/>
      <c r="L29" s="515"/>
      <c r="M29" s="515"/>
      <c r="N29" s="515"/>
      <c r="O29" s="516"/>
      <c r="P29" s="514" t="s">
        <v>2507</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 customHeight="1">
      <c r="A30" s="307"/>
      <c r="B30" s="529" t="s">
        <v>388</v>
      </c>
      <c r="C30" s="529"/>
      <c r="D30" s="529"/>
      <c r="E30" s="529"/>
      <c r="F30" s="529"/>
      <c r="G30" s="529"/>
      <c r="H30" s="529"/>
      <c r="I30" s="529"/>
      <c r="J30" s="514" t="s">
        <v>2508</v>
      </c>
      <c r="K30" s="515"/>
      <c r="L30" s="515"/>
      <c r="M30" s="515"/>
      <c r="N30" s="515"/>
      <c r="O30" s="516"/>
      <c r="P30" s="514" t="s">
        <v>2507</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 customHeight="1" thickBot="1">
      <c r="A31" s="308"/>
      <c r="B31" s="531" t="s">
        <v>389</v>
      </c>
      <c r="C31" s="531"/>
      <c r="D31" s="531"/>
      <c r="E31" s="531"/>
      <c r="F31" s="531"/>
      <c r="G31" s="531"/>
      <c r="H31" s="531"/>
      <c r="I31" s="531"/>
      <c r="J31" s="534" t="s">
        <v>2508</v>
      </c>
      <c r="K31" s="535"/>
      <c r="L31" s="535"/>
      <c r="M31" s="535"/>
      <c r="N31" s="535"/>
      <c r="O31" s="536"/>
      <c r="P31" s="534" t="s">
        <v>2507</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 customHeight="1">
      <c r="A33" s="307"/>
      <c r="B33" s="532" t="s">
        <v>390</v>
      </c>
      <c r="C33" s="532"/>
      <c r="D33" s="532"/>
      <c r="E33" s="532"/>
      <c r="F33" s="532"/>
      <c r="G33" s="532"/>
      <c r="H33" s="532"/>
      <c r="I33" s="532"/>
      <c r="J33" s="550" t="s">
        <v>2507</v>
      </c>
      <c r="K33" s="551"/>
      <c r="L33" s="551"/>
      <c r="M33" s="551"/>
      <c r="N33" s="551"/>
      <c r="O33" s="552"/>
      <c r="P33" s="550" t="s">
        <v>2507</v>
      </c>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39.9" customHeight="1">
      <c r="A34" s="307"/>
      <c r="B34" s="529" t="s">
        <v>391</v>
      </c>
      <c r="C34" s="529"/>
      <c r="D34" s="529"/>
      <c r="E34" s="529"/>
      <c r="F34" s="529"/>
      <c r="G34" s="529"/>
      <c r="H34" s="529"/>
      <c r="I34" s="529"/>
      <c r="J34" s="514" t="s">
        <v>2507</v>
      </c>
      <c r="K34" s="515"/>
      <c r="L34" s="515"/>
      <c r="M34" s="515"/>
      <c r="N34" s="515"/>
      <c r="O34" s="516"/>
      <c r="P34" s="514" t="s">
        <v>2507</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 customHeight="1" thickBot="1">
      <c r="A35" s="308"/>
      <c r="B35" s="530" t="s">
        <v>392</v>
      </c>
      <c r="C35" s="530"/>
      <c r="D35" s="530"/>
      <c r="E35" s="530"/>
      <c r="F35" s="530"/>
      <c r="G35" s="530"/>
      <c r="H35" s="530"/>
      <c r="I35" s="530"/>
      <c r="J35" s="534" t="s">
        <v>2507</v>
      </c>
      <c r="K35" s="535"/>
      <c r="L35" s="535"/>
      <c r="M35" s="535"/>
      <c r="N35" s="535"/>
      <c r="O35" s="536"/>
      <c r="P35" s="534" t="s">
        <v>2507</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7"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