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80\監査部\一般\05監査共有ファイル\03.行政報告(7.1報告、業務管理、情報公表、集中減算報告)\★行政への7月1日付報告\R07.7.1行政への定期報告\横浜市（期限：9月30日）\金沢八景09.23来\"/>
    </mc:Choice>
  </mc:AlternateContent>
  <xr:revisionPtr revIDLastSave="0" documentId="13_ncr:1_{A3C28EC1-45D9-4726-864A-7CEA0AA6496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7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<sst xmlns="http://schemas.openxmlformats.org/spreadsheetml/2006/main" count="3220" uniqueCount="2632">
  <si>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</si>
  <si>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</si>
  <si>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</si>
  <si>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</si>
  <si>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</si>
  <si>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</si>
  <si>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</si>
  <si>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</si>
  <si>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</si>
  <si>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</si>
  <si>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</si>
  <si>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</si>
  <si>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</si>
  <si>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</si>
  <si>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</si>
  <si>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</si>
  <si>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</si>
  <si>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</si>
  <si>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</si>
  <si>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</si>
  <si>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</si>
  <si>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</si>
  <si>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</si>
  <si>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</si>
  <si>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</si>
  <si>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</si>
  <si>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</si>
  <si>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</si>
  <si>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</si>
  <si>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</si>
  <si>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</si>
  <si>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</si>
  <si>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</si>
  <si>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</si>
  <si>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</si>
  <si>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</si>
  <si>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</si>
  <si>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</si>
  <si>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</si>
  <si>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</si>
  <si>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</si>
  <si>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</si>
  <si>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</si>
  <si>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</si>
  <si>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</si>
  <si>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</si>
  <si>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</si>
  <si>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</si>
  <si>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</si>
  <si>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</si>
  <si>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</si>
  <si>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</si>
  <si>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</si>
  <si>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</si>
  <si>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</si>
  <si>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</si>
  <si>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</si>
  <si>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</si>
  <si>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</si>
  <si>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</si>
  <si>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</si>
  <si>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</si>
  <si>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</si>
  <si>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</si>
  <si>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</si>
  <si>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</si>
  <si>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</si>
  <si>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</si>
  <si>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</si>
  <si>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</si>
  <si>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</si>
  <si>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</si>
  <si>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</si>
  <si>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</si>
  <si>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</si>
  <si>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</si>
  <si>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</si>
  <si>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</si>
  <si>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</si>
  <si>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</si>
  <si>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</si>
  <si>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</si>
  <si>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</si>
  <si>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</si>
  <si>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</si>
  <si>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</si>
  <si>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</si>
  <si>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</si>
  <si>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</si>
  <si>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</si>
  <si>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</si>
  <si>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</si>
  <si>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</si>
  <si>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</si>
  <si>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</si>
  <si>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</si>
  <si>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</si>
  <si>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</si>
  <si>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</si>
  <si>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</si>
  <si>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</si>
  <si>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</si>
  <si>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</si>
  <si>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</si>
  <si>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</si>
  <si>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</si>
  <si>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</si>
  <si>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</si>
  <si>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</si>
  <si>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</si>
  <si>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</si>
  <si>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</si>
  <si>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</si>
  <si>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</si>
  <si>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</si>
  <si>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</si>
  <si>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</si>
  <si>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</si>
  <si>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</si>
  <si>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</si>
  <si>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</si>
  <si>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</si>
  <si>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</si>
  <si>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</si>
  <si>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</si>
  <si>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</si>
  <si>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</si>
  <si>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</si>
  <si>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</si>
  <si>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</si>
  <si>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</si>
  <si>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</si>
  <si>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</si>
  <si>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</si>
  <si>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</si>
  <si>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</si>
  <si>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</si>
  <si>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</si>
  <si>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</si>
  <si>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</si>
  <si>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</si>
  <si>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</si>
  <si>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</si>
  <si>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</si>
  <si>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</si>
  <si>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</si>
  <si>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</si>
  <si>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</si>
  <si>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</si>
  <si>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</si>
  <si>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</si>
  <si>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</si>
  <si>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</si>
  <si>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</si>
  <si>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</si>
  <si>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</si>
  <si>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</si>
  <si>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</si>
  <si>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</si>
  <si>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</si>
  <si>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</si>
  <si>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</si>
  <si>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</si>
  <si>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</si>
  <si>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</si>
  <si>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</si>
  <si>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</si>
  <si>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</si>
  <si>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</si>
  <si>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</si>
  <si>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</si>
  <si>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</si>
  <si>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</si>
  <si>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</si>
  <si>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</si>
  <si>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</si>
  <si>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</si>
  <si>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</si>
  <si>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</si>
  <si>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</si>
  <si>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</si>
  <si>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</si>
  <si>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</si>
  <si>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</si>
  <si>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</si>
  <si>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</si>
  <si>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</si>
  <si>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</si>
  <si>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</si>
  <si>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</si>
  <si>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</si>
  <si>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</si>
  <si>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</si>
  <si>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</si>
  <si>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</si>
  <si>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</si>
  <si>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</si>
  <si>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</si>
  <si>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</si>
  <si>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</si>
  <si>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</si>
  <si>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</si>
  <si>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</si>
  <si>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</si>
  <si>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</si>
  <si>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</si>
  <si>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</si>
  <si>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</si>
  <si>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</si>
  <si>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</si>
  <si>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</si>
  <si>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</si>
  <si>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</si>
  <si>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</si>
  <si>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</si>
  <si>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</si>
  <si>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</si>
  <si>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</si>
  <si>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</si>
  <si>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</si>
  <si>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</si>
  <si>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</si>
  <si>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</si>
  <si>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</si>
  <si>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</si>
  <si>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</si>
  <si>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</si>
  <si>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</si>
  <si>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</si>
  <si>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</si>
  <si>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</si>
  <si>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</si>
  <si>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</si>
  <si>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</si>
  <si>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</si>
  <si>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</si>
  <si>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</si>
  <si>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</si>
  <si>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</si>
  <si>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</si>
  <si>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</si>
  <si>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</si>
  <si>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</si>
  <si>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</si>
  <si>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</si>
  <si>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</si>
  <si>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</si>
  <si>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</si>
  <si>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</si>
  <si>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</si>
  <si>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</si>
  <si>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</si>
  <si>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</si>
  <si>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</si>
  <si>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</si>
  <si>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</si>
  <si>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</si>
  <si>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</si>
  <si>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</si>
  <si>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</si>
  <si>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</si>
  <si>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</si>
  <si>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</si>
  <si>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</si>
  <si>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</si>
  <si>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</si>
  <si>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</si>
  <si>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</si>
  <si>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</si>
  <si>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</si>
  <si>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</si>
  <si>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</si>
  <si>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</si>
  <si>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</si>
  <si>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</si>
  <si>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</si>
  <si>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</si>
  <si>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</si>
  <si>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</si>
  <si>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</si>
  <si>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</si>
  <si>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</si>
  <si>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</si>
  <si>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</si>
  <si>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</si>
  <si>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</si>
  <si>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</si>
  <si>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</si>
  <si>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</si>
  <si>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</si>
  <si>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</si>
  <si>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</si>
  <si>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</si>
  <si>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</si>
  <si>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</si>
  <si>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</si>
  <si>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</si>
  <si>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</si>
  <si>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</si>
  <si>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</si>
  <si>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</si>
  <si>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</si>
  <si>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</si>
  <si>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</si>
  <si>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</si>
  <si>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</si>
  <si>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</si>
  <si>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</si>
  <si>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</si>
  <si>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</si>
  <si>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</si>
  <si>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</si>
  <si>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</si>
  <si>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</si>
  <si>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</si>
  <si>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</si>
  <si>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</si>
  <si>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</si>
  <si>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</si>
  <si>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</si>
  <si>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</si>
  <si>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</si>
  <si>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</si>
  <si>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</si>
  <si>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</si>
  <si>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</si>
  <si>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</si>
  <si>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</si>
  <si>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</si>
  <si>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</si>
  <si>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</si>
  <si>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</si>
  <si>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</si>
  <si>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</si>
  <si>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</si>
  <si>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</si>
  <si>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</si>
  <si>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</si>
  <si>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</si>
  <si>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</si>
  <si>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</si>
  <si>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</si>
  <si>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</si>
  <si>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</si>
  <si>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</si>
  <si>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</si>
  <si>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</si>
  <si>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</si>
  <si>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</si>
  <si>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</si>
  <si>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</si>
  <si>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</si>
  <si>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</si>
  <si>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</si>
  <si>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</si>
  <si>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</si>
  <si>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</si>
  <si>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</si>
  <si>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</si>
  <si>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</si>
  <si>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</si>
  <si>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</si>
  <si>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</si>
  <si>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</si>
  <si>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</si>
  <si>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</si>
  <si>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</si>
  <si>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</si>
  <si>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</si>
  <si>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</si>
  <si>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</si>
  <si>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</si>
  <si>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</si>
  <si>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</si>
  <si>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</si>
  <si>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</si>
  <si>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</si>
  <si>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</si>
  <si>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</si>
  <si>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</si>
  <si>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</si>
  <si>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</si>
  <si>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</si>
  <si>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</si>
  <si>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</si>
  <si>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</si>
  <si>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</si>
  <si>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</si>
  <si>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</si>
  <si>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</si>
  <si>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</si>
  <si>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</si>
  <si>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</si>
  <si>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</si>
  <si>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</si>
  <si>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</si>
  <si>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</si>
  <si>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</si>
  <si>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</si>
  <si>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</si>
  <si>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</si>
  <si>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</si>
  <si>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</si>
  <si>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</si>
  <si>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</si>
  <si>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</si>
  <si>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</si>
  <si>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</si>
  <si>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</si>
  <si>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</si>
  <si>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</si>
  <si>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</si>
  <si>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</si>
  <si>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</si>
  <si>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</si>
  <si>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</si>
  <si>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</si>
  <si>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</si>
  <si>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</si>
  <si>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</si>
  <si>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</si>
  <si>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</si>
  <si>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</si>
  <si>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</si>
  <si>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</si>
  <si>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</si>
  <si>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</si>
  <si>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</si>
  <si>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</si>
  <si>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</si>
  <si>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</si>
  <si>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</si>
  <si>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</si>
  <si>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</si>
  <si>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</si>
  <si>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</si>
  <si>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</si>
  <si>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</si>
  <si>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</si>
  <si>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</si>
  <si>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</si>
  <si>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</si>
  <si>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</si>
  <si>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</si>
  <si>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</si>
  <si>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</si>
  <si>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</si>
  <si>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</si>
  <si>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</si>
  <si>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</si>
  <si>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</si>
  <si>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</si>
  <si>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</si>
  <si>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</si>
  <si>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</si>
  <si>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</si>
  <si>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</si>
  <si>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</si>
  <si>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</si>
  <si>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</si>
  <si>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</si>
  <si>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</si>
  <si>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</si>
  <si>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</si>
  <si>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</si>
  <si>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</si>
  <si>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</si>
  <si>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</si>
  <si>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</si>
  <si>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</si>
  <si>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</si>
  <si>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</si>
  <si>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</si>
  <si>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</si>
  <si>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</si>
  <si>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</si>
  <si>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</si>
  <si>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</si>
  <si>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</si>
  <si>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</si>
  <si>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</si>
  <si>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</si>
  <si>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</si>
  <si>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</si>
  <si>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</si>
  <si>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</si>
  <si>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</si>
  <si>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</si>
  <si>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</si>
  <si>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</si>
  <si>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</si>
  <si>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</si>
  <si>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</si>
  <si>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</si>
  <si>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</si>
  <si>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</si>
  <si>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</si>
  <si>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</si>
  <si>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</si>
  <si>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</si>
  <si>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</si>
  <si>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</si>
  <si>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</si>
  <si>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</si>
  <si>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</si>
  <si>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</si>
  <si>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</si>
  <si>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</si>
  <si>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</si>
  <si>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</si>
  <si>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</si>
  <si>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</si>
  <si>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</si>
  <si>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</si>
  <si>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</si>
  <si>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</si>
  <si>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</si>
  <si>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</si>
  <si>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</si>
  <si>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</si>
  <si>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</si>
  <si>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</si>
  <si>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</si>
  <si>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</si>
  <si>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</si>
  <si>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</si>
  <si>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</si>
  <si>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</si>
  <si>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</si>
  <si>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</si>
  <si>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</si>
  <si>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</si>
  <si>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</si>
  <si>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</si>
  <si>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</si>
  <si>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</si>
  <si>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</si>
  <si>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</si>
  <si>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</si>
  <si>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</si>
  <si>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</si>
  <si>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</si>
  <si>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</si>
  <si>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</si>
  <si>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</si>
  <si>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</si>
  <si>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</si>
  <si>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</si>
  <si>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</si>
  <si>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</si>
  <si>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</si>
  <si>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</si>
  <si>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</si>
  <si>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</si>
  <si>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</si>
  <si>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</si>
  <si>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</si>
  <si>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</si>
  <si>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</si>
  <si>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</si>
  <si>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</si>
  <si>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</si>
  <si>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</si>
  <si>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</si>
  <si>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</si>
  <si>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</si>
  <si>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</si>
  <si>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</si>
  <si>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</si>
  <si>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</si>
  <si>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</si>
  <si>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</si>
  <si>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</si>
  <si>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</si>
  <si>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</si>
  <si>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</si>
  <si>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</si>
  <si>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</si>
  <si>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</si>
  <si>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</si>
  <si>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</si>
  <si>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</si>
  <si>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</si>
  <si>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</si>
  <si>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</si>
  <si>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</si>
  <si>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</si>
  <si>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</si>
  <si>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</si>
  <si>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</si>
  <si>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</si>
  <si>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</si>
  <si>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</si>
  <si>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</si>
  <si>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</si>
  <si>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</si>
  <si>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</si>
  <si>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</si>
  <si>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</si>
  <si>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</si>
  <si>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</si>
  <si>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</si>
  <si>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</si>
  <si>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</si>
  <si>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</si>
  <si>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</si>
  <si>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</si>
  <si>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</si>
  <si>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</si>
  <si>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</si>
  <si>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</si>
  <si>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</si>
  <si>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</si>
  <si>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</si>
  <si>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</si>
  <si>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</si>
  <si>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</si>
  <si>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</si>
  <si>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</si>
  <si>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</si>
  <si>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</si>
  <si>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</si>
  <si>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</si>
  <si>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</si>
  <si>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</si>
  <si>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</si>
  <si>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</si>
  <si>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</si>
  <si>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</si>
  <si>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</si>
  <si>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</si>
  <si>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</si>
  <si>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</si>
  <si>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</si>
  <si>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</si>
  <si>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</si>
  <si>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</si>
  <si>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</si>
  <si>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</si>
  <si>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</si>
  <si>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</si>
  <si>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</si>
  <si>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</si>
  <si>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</si>
  <si>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</si>
  <si>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</si>
  <si>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</si>
  <si>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</si>
  <si>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</si>
  <si>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</si>
  <si>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</si>
  <si>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</si>
  <si>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</si>
  <si>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</si>
  <si>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</si>
  <si>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</si>
  <si>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</si>
  <si>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</si>
  <si>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</si>
  <si>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</si>
  <si>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</si>
  <si>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</si>
  <si>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</si>
  <si>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</si>
  <si>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</si>
  <si>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</si>
  <si>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</si>
  <si>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</si>
  <si>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</si>
  <si>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</si>
  <si>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</si>
  <si>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</si>
  <si>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</si>
  <si>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</si>
  <si>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</si>
  <si>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</si>
  <si>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</si>
  <si>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</si>
  <si>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</si>
  <si>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</si>
  <si>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</si>
  <si>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</si>
  <si>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</si>
  <si>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</si>
  <si>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</si>
  <si>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</si>
  <si>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</si>
  <si>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</si>
  <si>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</si>
  <si>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</si>
  <si>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</si>
  <si>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</si>
  <si>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</si>
  <si>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</si>
  <si>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</si>
  <si>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</si>
  <si>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</si>
  <si>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</si>
  <si>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</si>
  <si>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</si>
  <si>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</si>
  <si>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</si>
  <si>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</si>
  <si>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</si>
  <si>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</si>
  <si>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</si>
  <si>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</si>
  <si>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</si>
  <si>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</si>
  <si>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</si>
  <si>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</si>
  <si>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</si>
  <si>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</si>
  <si>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</si>
  <si>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</si>
  <si>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</si>
  <si>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</si>
  <si>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</si>
  <si>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</si>
  <si>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</si>
  <si>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</si>
  <si>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</si>
  <si>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</si>
  <si>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</si>
  <si>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</si>
  <si>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</si>
  <si>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</si>
  <si>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</si>
  <si>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</si>
  <si>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</si>
  <si>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</si>
  <si>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</si>
  <si>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</si>
  <si>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</si>
  <si>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</si>
  <si>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</si>
  <si>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</si>
  <si>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</si>
  <si>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</si>
  <si>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</si>
  <si>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</si>
  <si>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</si>
  <si>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</si>
  <si>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</si>
  <si>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</si>
  <si>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</si>
  <si>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</si>
  <si>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</si>
  <si>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</si>
  <si>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</si>
  <si>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</si>
  <si>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</si>
  <si>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</si>
  <si>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</si>
  <si>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</si>
  <si>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</si>
  <si>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</si>
  <si>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</si>
  <si>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</si>
  <si>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</si>
  <si>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</si>
  <si>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</si>
  <si>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</si>
  <si>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</si>
  <si>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</si>
  <si>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</si>
  <si>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</si>
  <si>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</si>
  <si>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</si>
  <si>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</si>
  <si>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</si>
  <si>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</si>
  <si>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</si>
  <si>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</si>
  <si>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</si>
  <si>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</si>
  <si>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</si>
  <si>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</si>
  <si>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</si>
  <si>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</si>
  <si>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</si>
  <si>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</si>
  <si>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</si>
  <si>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</si>
  <si>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</si>
  <si>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</si>
  <si>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</si>
  <si>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</si>
  <si>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</si>
  <si>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</si>
  <si>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</si>
  <si>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</si>
  <si>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</si>
  <si>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</si>
  <si>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</si>
  <si>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</si>
  <si>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</si>
  <si>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</si>
  <si>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</si>
  <si>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</si>
  <si>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</si>
  <si>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</si>
  <si>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</si>
  <si>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</si>
  <si>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</si>
  <si>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</si>
  <si>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</si>
  <si>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</si>
  <si>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</si>
  <si>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</si>
  <si>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</si>
  <si>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</si>
  <si>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</si>
  <si>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</si>
  <si>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</si>
  <si>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</si>
  <si>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</si>
  <si>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</si>
  <si>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</si>
  <si>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</si>
  <si>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</si>
  <si>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</si>
  <si>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</si>
  <si>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</si>
  <si>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</si>
  <si>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</si>
  <si>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</si>
  <si>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</si>
  <si>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</si>
  <si>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</si>
  <si>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</si>
  <si>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</si>
  <si>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</si>
  <si>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</si>
  <si>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</si>
  <si>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</si>
  <si>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</si>
  <si>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</si>
  <si>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</si>
  <si>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</si>
  <si>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</si>
  <si>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</si>
  <si>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</si>
  <si>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</si>
  <si>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</si>
  <si>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</si>
  <si>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</si>
  <si>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</si>
  <si>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</si>
  <si>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</si>
  <si>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</si>
  <si>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</si>
  <si>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</si>
  <si>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</si>
  <si>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</si>
  <si>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</si>
  <si>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</si>
  <si>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</si>
  <si>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</si>
  <si>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</si>
  <si>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</si>
  <si>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</si>
  <si>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</si>
  <si>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</si>
  <si>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</si>
  <si>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</si>
  <si>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</si>
  <si>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</si>
  <si>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</si>
  <si>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</si>
  <si>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</si>
  <si>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</si>
  <si>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</si>
  <si>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</si>
  <si>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</si>
  <si>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</si>
  <si>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</si>
  <si>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</si>
  <si>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</si>
  <si>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</si>
  <si>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</si>
  <si>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</si>
  <si>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</si>
  <si>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</si>
  <si>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</si>
  <si>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</si>
  <si>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</si>
  <si>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</si>
  <si>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</si>
  <si>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</si>
  <si>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</si>
  <si>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</si>
  <si>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</si>
  <si>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</si>
  <si>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</si>
  <si>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</si>
  <si>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</si>
  <si>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</si>
  <si>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</si>
  <si>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</si>
  <si>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</si>
  <si>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</si>
  <si>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</si>
  <si>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</si>
  <si>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</si>
  <si>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</si>
  <si>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</si>
  <si>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</si>
  <si>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</si>
  <si>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</si>
  <si>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</si>
  <si>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</si>
  <si>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</si>
  <si>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</si>
  <si>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</si>
  <si>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</si>
  <si>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</si>
  <si>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</si>
  <si>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</si>
  <si>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</si>
  <si>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</si>
  <si>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</si>
  <si>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</si>
  <si>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</si>
  <si>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</si>
  <si>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</si>
  <si>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</si>
  <si>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</si>
  <si>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</si>
  <si>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</si>
  <si>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</si>
  <si>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</si>
  <si>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</si>
  <si>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</si>
  <si>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</si>
  <si>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</si>
  <si>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</si>
  <si>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</si>
  <si>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</si>
  <si>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</si>
  <si>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</si>
  <si>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</si>
  <si>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</si>
  <si>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</si>
  <si>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</si>
  <si>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</si>
  <si>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</si>
  <si>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</si>
  <si>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</si>
  <si>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</si>
  <si>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</si>
  <si>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</si>
  <si>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</si>
  <si>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</si>
  <si>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</si>
  <si>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</si>
  <si>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</si>
  <si>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</si>
  <si>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</si>
  <si>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</si>
  <si>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</si>
  <si>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</si>
  <si>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</si>
  <si>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</si>
  <si>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</si>
  <si>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</si>
  <si>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</si>
  <si>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</si>
  <si>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</si>
  <si>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</si>
  <si>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</si>
  <si>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</si>
  <si>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</si>
  <si>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</si>
  <si>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</si>
  <si>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</si>
  <si>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</si>
  <si>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</si>
  <si>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</si>
  <si>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</si>
  <si>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</si>
  <si>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</si>
  <si>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</si>
  <si>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</si>
  <si>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</si>
  <si>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</si>
  <si>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</si>
  <si>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</si>
  <si>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</si>
  <si>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</si>
  <si>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</si>
  <si>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</si>
  <si>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</si>
  <si>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</si>
  <si>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</si>
  <si>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</si>
  <si>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</si>
  <si>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</si>
  <si>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</si>
  <si>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</si>
  <si>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</si>
  <si>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</si>
  <si>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</si>
  <si>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</si>
  <si>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</si>
  <si>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</si>
  <si>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</si>
  <si>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</si>
  <si>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</si>
  <si>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</si>
  <si>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</si>
  <si>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</si>
  <si>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</si>
  <si>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</si>
  <si>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</si>
  <si>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</si>
  <si>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</si>
  <si>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</si>
  <si>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</si>
  <si>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</si>
  <si>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</si>
  <si>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</si>
  <si>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</si>
  <si>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</si>
  <si>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</si>
  <si>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</si>
  <si>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</si>
  <si>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</si>
  <si>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</si>
  <si>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</si>
  <si>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</si>
  <si>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</si>
  <si>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</si>
  <si>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</si>
  <si>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</si>
  <si>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</si>
  <si>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</si>
  <si>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</si>
  <si>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</si>
  <si>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</si>
  <si>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</si>
  <si>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</si>
  <si>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</si>
  <si>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</si>
  <si>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</si>
  <si>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</si>
  <si>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</si>
  <si>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</si>
  <si>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</si>
  <si>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</si>
  <si>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</si>
  <si>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</si>
  <si>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</si>
  <si>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</si>
  <si>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</si>
  <si>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</si>
  <si>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</si>
  <si>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</si>
  <si>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</si>
  <si>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</si>
  <si>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</si>
  <si>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</si>
  <si>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</si>
  <si>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</si>
  <si>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</si>
  <si>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</si>
  <si>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</si>
  <si>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</si>
  <si>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</si>
  <si>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</si>
  <si>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</si>
  <si>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</si>
  <si>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</si>
  <si>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</si>
  <si>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</si>
  <si>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</si>
  <si>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</si>
  <si>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</si>
  <si>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</si>
  <si>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</si>
  <si>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</si>
  <si>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</si>
  <si>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</si>
  <si>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</si>
  <si>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</si>
  <si>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</si>
  <si>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</si>
  <si>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</si>
  <si>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</si>
  <si>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</si>
  <si>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</si>
  <si>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</si>
  <si>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</si>
  <si>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</si>
  <si>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</si>
  <si>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</si>
  <si>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</si>
  <si>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</si>
  <si>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</si>
  <si>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</si>
  <si>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</si>
  <si>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</si>
  <si>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</si>
  <si>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</si>
  <si>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</si>
  <si>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</si>
  <si>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</si>
  <si>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</si>
  <si>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</si>
  <si>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</si>
  <si>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</si>
  <si>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</si>
  <si>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</si>
  <si>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</si>
  <si>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</si>
  <si>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</si>
  <si>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</si>
  <si>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</si>
  <si>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</si>
  <si>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</si>
  <si>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</si>
  <si>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</si>
  <si>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</si>
  <si>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</si>
  <si>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</si>
  <si>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</si>
  <si>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</si>
  <si>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</si>
  <si>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</si>
  <si>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</si>
  <si>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</si>
  <si>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</si>
  <si>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</si>
  <si>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</si>
  <si>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</si>
  <si>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</si>
  <si>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</si>
  <si>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</si>
  <si>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</si>
  <si>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</si>
  <si>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</si>
  <si>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</si>
  <si>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</si>
  <si>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</si>
  <si>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</si>
  <si>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</si>
  <si>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</si>
  <si>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</si>
  <si>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</si>
  <si>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</si>
  <si>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</si>
  <si>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</si>
  <si>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</si>
  <si>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</si>
  <si>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</si>
  <si>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</si>
  <si>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</si>
  <si>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</si>
  <si>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</si>
  <si>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</si>
  <si>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</si>
  <si>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</si>
  <si>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</si>
  <si>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</si>
  <si>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</si>
  <si>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</si>
  <si>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</si>
  <si>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</si>
  <si>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</si>
  <si>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</si>
  <si>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</si>
  <si>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</si>
  <si>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</si>
  <si>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</si>
  <si>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</si>
  <si>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</si>
  <si>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</si>
  <si>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</si>
  <si>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</si>
  <si>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</si>
  <si>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</si>
  <si>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</si>
  <si>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</si>
  <si>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</si>
  <si>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</si>
  <si>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</si>
  <si>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</si>
  <si>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</si>
  <si>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</si>
  <si>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</si>
  <si>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</si>
  <si>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</si>
  <si>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</si>
  <si>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</si>
  <si>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</si>
  <si>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</si>
  <si>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</si>
  <si>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</si>
  <si>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</si>
  <si>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</si>
  <si>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</si>
  <si>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</si>
  <si>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</si>
  <si>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</si>
  <si>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</si>
  <si>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</si>
  <si>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</si>
  <si>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</si>
  <si>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</si>
  <si>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</si>
  <si>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</si>
  <si>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</si>
  <si>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</si>
  <si>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</si>
  <si>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</si>
  <si>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</si>
  <si>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</si>
  <si>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</si>
  <si>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</si>
  <si>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</si>
  <si>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</si>
  <si>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</si>
  <si>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</si>
  <si>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</si>
  <si>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</si>
  <si>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</si>
  <si>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</si>
  <si>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</si>
  <si>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</si>
  <si>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</si>
  <si>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</si>
  <si>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</si>
  <si>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</si>
  <si>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</si>
  <si>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</si>
  <si>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</si>
  <si>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</si>
  <si>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</si>
  <si>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</si>
  <si>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</si>
  <si>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</si>
  <si>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</si>
  <si>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</si>
  <si>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</si>
  <si>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</si>
  <si>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</si>
  <si>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</si>
  <si>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</si>
  <si>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</si>
  <si>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</si>
  <si>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</si>
  <si>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</si>
  <si>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</si>
  <si>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</si>
  <si>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</si>
  <si>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</si>
  <si>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</si>
  <si>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</si>
  <si>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</si>
  <si>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</si>
  <si>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</si>
  <si>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</si>
  <si>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</si>
  <si>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</si>
  <si>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</si>
  <si>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</si>
  <si>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</si>
  <si>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</si>
  <si>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</si>
  <si>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</si>
  <si>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</si>
  <si>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</si>
  <si>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</si>
  <si>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</si>
  <si>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</si>
  <si>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</si>
  <si>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</si>
  <si>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</si>
  <si>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</si>
  <si>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</si>
  <si>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</si>
  <si>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</si>
  <si>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</si>
  <si>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</si>
  <si>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</si>
  <si>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</si>
  <si>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</si>
  <si>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</si>
  <si>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</si>
  <si>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</si>
  <si>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</si>
  <si>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</si>
  <si>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</si>
  <si>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</si>
  <si>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</si>
  <si>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</si>
  <si>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</si>
  <si>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</si>
  <si>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</si>
  <si>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</si>
  <si>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</si>
  <si>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</si>
  <si>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</si>
  <si>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</si>
  <si>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</si>
  <si>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</si>
  <si>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</si>
  <si>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</si>
  <si>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</si>
  <si>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</si>
  <si>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</si>
  <si>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</si>
  <si>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</si>
  <si>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</si>
  <si>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</si>
  <si>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</si>
  <si>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</si>
  <si>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</si>
  <si>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</si>
  <si>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</si>
  <si>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</si>
  <si>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</si>
  <si>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</si>
  <si>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</si>
  <si>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</si>
  <si>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</si>
  <si>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</si>
  <si>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</si>
  <si>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</si>
  <si>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</si>
  <si>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</si>
  <si>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</si>
  <si>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</si>
  <si>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</si>
  <si>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</si>
  <si>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</si>
  <si>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</si>
  <si>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</si>
  <si>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</si>
  <si>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</si>
  <si>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</si>
  <si>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</si>
  <si>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</si>
  <si>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</si>
  <si>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</si>
  <si>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</si>
  <si>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</si>
  <si>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</si>
  <si>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</si>
  <si>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</si>
  <si>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</si>
  <si>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</si>
  <si>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</si>
  <si>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</si>
  <si>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</si>
  <si>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</si>
  <si>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</si>
  <si>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</si>
  <si>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</si>
  <si>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</si>
  <si>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</si>
  <si>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</si>
  <si>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</si>
  <si>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</si>
  <si>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</si>
  <si>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</si>
  <si>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</si>
  <si>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</si>
  <si>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</si>
  <si>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</si>
  <si>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</si>
  <si>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</si>
  <si>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</si>
  <si>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</si>
  <si>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</si>
  <si>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</si>
  <si>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</si>
  <si>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</si>
  <si>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</si>
  <si>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</si>
  <si>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</si>
  <si>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</si>
  <si>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</si>
  <si>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</si>
  <si>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</si>
  <si>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</si>
  <si>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</si>
  <si>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</si>
  <si>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</si>
  <si>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</si>
  <si>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</si>
  <si>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</si>
  <si>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</si>
  <si>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</si>
  <si>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</si>
  <si>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</si>
  <si>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</si>
  <si>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</si>
  <si>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</si>
  <si>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</si>
  <si>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</si>
  <si>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</si>
  <si>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</si>
  <si>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</si>
  <si>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</si>
  <si>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</si>
  <si>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</si>
  <si>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</si>
  <si>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</si>
  <si>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</si>
  <si>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</si>
  <si>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</si>
  <si>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</si>
  <si>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</si>
  <si>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</si>
  <si>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</si>
  <si>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</si>
  <si>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</si>
  <si>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</si>
  <si>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</si>
  <si>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</si>
  <si>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</si>
  <si>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</si>
  <si>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</si>
  <si>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</si>
  <si>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</si>
  <si>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</si>
  <si>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</si>
  <si>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</si>
  <si>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</si>
  <si>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</si>
  <si>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</si>
  <si>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</si>
  <si>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</si>
  <si>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</si>
  <si>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</si>
  <si>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</si>
  <si>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</si>
  <si>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</si>
  <si>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</si>
  <si>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</si>
  <si>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</si>
  <si>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</si>
  <si>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</si>
  <si>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</si>
  <si>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</si>
  <si>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</si>
  <si>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</si>
  <si>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</si>
  <si>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</si>
  <si>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</si>
  <si>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</si>
  <si>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</si>
  <si>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</si>
  <si>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</si>
  <si>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</si>
  <si>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</si>
  <si>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</si>
  <si>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</si>
  <si>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</si>
  <si>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</si>
  <si>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</si>
  <si>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</si>
  <si>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</si>
  <si>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</si>
  <si>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</si>
  <si>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</si>
  <si>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</si>
  <si>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</si>
  <si>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</si>
  <si>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</si>
  <si>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</si>
  <si>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</si>
  <si>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</si>
  <si>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</si>
  <si>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</si>
  <si>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</si>
  <si>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</si>
  <si>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</si>
  <si>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</si>
  <si>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</si>
  <si>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</si>
  <si>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</si>
  <si>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</si>
  <si>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</si>
  <si>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</si>
  <si>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</si>
  <si>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</si>
  <si>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</si>
  <si>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</si>
  <si>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</si>
  <si>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</si>
  <si>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</si>
  <si>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</si>
  <si>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</si>
  <si>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</si>
  <si>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</si>
  <si>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</si>
  <si>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</si>
  <si>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</si>
  <si>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</si>
  <si>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</si>
  <si>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</si>
  <si>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</si>
  <si>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</si>
  <si>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</si>
  <si>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</si>
  <si>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</si>
  <si>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</si>
  <si>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</si>
  <si>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</si>
  <si>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</si>
  <si>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</si>
  <si>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</si>
  <si>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</si>
  <si>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</si>
  <si>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</si>
  <si>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</si>
  <si>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</si>
  <si>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</si>
  <si>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</si>
  <si>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</si>
  <si>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</si>
  <si>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</si>
  <si>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</si>
  <si>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</si>
  <si>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</si>
  <si>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</si>
  <si>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</si>
  <si>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</si>
  <si>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</si>
  <si>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</si>
  <si>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</si>
  <si>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</si>
  <si>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</si>
  <si>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</si>
  <si>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</si>
  <si>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</si>
  <si>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</si>
  <si>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</si>
  <si>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</si>
  <si>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</si>
  <si>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</si>
  <si>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</si>
  <si>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</si>
  <si>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</si>
  <si>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</si>
  <si>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</si>
  <si>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</si>
  <si>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</si>
  <si>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</si>
  <si>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</si>
  <si>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</si>
  <si>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</si>
  <si>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</si>
  <si>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</si>
  <si>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</si>
  <si>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</si>
  <si>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</si>
  <si>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</si>
  <si>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</si>
  <si>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</si>
  <si>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</si>
  <si>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</si>
  <si>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</si>
  <si>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</si>
  <si>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</si>
  <si>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</si>
  <si>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</si>
  <si>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</si>
  <si>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</si>
  <si>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</si>
  <si>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</si>
  <si>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</si>
  <si>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</si>
  <si>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</si>
  <si>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</si>
  <si>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</si>
  <si>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</si>
  <si>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</si>
  <si>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</si>
  <si>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</si>
  <si>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</si>
  <si>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</si>
  <si>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</si>
  <si>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</si>
  <si>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</si>
  <si>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</si>
  <si>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</si>
  <si>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</si>
  <si>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</si>
  <si>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</si>
  <si>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</si>
  <si>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</si>
  <si>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</si>
  <si>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</si>
  <si>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</si>
  <si>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</si>
  <si>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</si>
  <si>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</si>
  <si>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</si>
  <si>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</si>
  <si>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</si>
  <si>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</si>
  <si>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</si>
  <si>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</si>
  <si>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</si>
  <si>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</si>
  <si>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</si>
  <si>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</si>
  <si>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</si>
  <si>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</si>
  <si>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</si>
  <si>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</si>
  <si>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</si>
  <si>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</si>
  <si>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</si>
  <si>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</si>
  <si>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</si>
  <si>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</si>
  <si>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</si>
  <si>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</si>
  <si>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</si>
  <si>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</si>
  <si>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</si>
  <si>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</si>
  <si>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</si>
  <si>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</si>
  <si>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</si>
  <si>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</si>
  <si>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</si>
  <si>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</si>
  <si>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</si>
  <si>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</si>
  <si>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</si>
  <si>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</si>
  <si>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</si>
  <si>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</si>
  <si>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</si>
  <si>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</si>
  <si>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</si>
  <si>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</si>
  <si>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</si>
  <si>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</si>
  <si>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</si>
  <si>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</si>
  <si>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</si>
  <si>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</si>
  <si>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</si>
  <si>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</si>
  <si>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</si>
  <si>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</si>
  <si>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</si>
  <si>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</si>
  <si>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</si>
  <si>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</si>
  <si>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</si>
  <si>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</si>
  <si>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</si>
  <si>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</si>
  <si>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</si>
  <si>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</si>
  <si>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</si>
  <si>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</si>
  <si>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</si>
  <si>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</si>
  <si>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</si>
  <si>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</si>
  <si>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</si>
  <si>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</si>
  <si>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</si>
  <si>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</si>
  <si>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</si>
  <si>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</si>
  <si>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</si>
  <si>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</si>
  <si>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</si>
  <si>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</si>
  <si>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</si>
  <si>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</si>
  <si>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</si>
  <si>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</si>
  <si>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</si>
  <si>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</si>
  <si>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</si>
  <si>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</si>
  <si>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</si>
  <si>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</si>
  <si>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</si>
  <si>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</si>
  <si>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</si>
  <si>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</si>
  <si>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</si>
  <si>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</si>
  <si>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</si>
  <si>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</si>
  <si>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</si>
  <si>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</si>
  <si>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</si>
  <si>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</si>
  <si>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</si>
  <si>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</si>
  <si>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</si>
  <si>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</si>
  <si>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</si>
  <si>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</si>
  <si>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</si>
  <si>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</si>
  <si>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</si>
  <si>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</si>
  <si>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</si>
  <si>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</si>
  <si>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</si>
  <si>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</si>
  <si>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</si>
  <si>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</si>
  <si>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</si>
  <si>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</si>
  <si>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</si>
  <si>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</si>
  <si>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</si>
  <si>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</si>
  <si>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</si>
  <si>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</si>
  <si>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</si>
  <si>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</si>
  <si>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</si>
  <si>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</si>
  <si>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</si>
  <si>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</si>
  <si>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</si>
  <si>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</si>
  <si>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</si>
  <si>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</si>
  <si>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</si>
  <si>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</si>
  <si>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</si>
  <si>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</si>
  <si>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</si>
  <si>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</si>
  <si>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</si>
  <si>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</si>
  <si>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</si>
  <si>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</si>
  <si>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</si>
  <si>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</si>
  <si>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</si>
  <si>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</si>
  <si>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</si>
  <si>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</si>
  <si>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</si>
  <si>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</si>
  <si>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</si>
  <si>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</si>
  <si>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</si>
  <si>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</si>
  <si>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</si>
  <si>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</si>
  <si>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</si>
  <si>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</si>
  <si>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</si>
  <si>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</si>
  <si>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</si>
  <si>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</si>
  <si>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</si>
  <si>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</si>
  <si>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</si>
  <si>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</si>
  <si>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</si>
  <si>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</si>
  <si>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</si>
  <si>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</si>
  <si>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</si>
  <si>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</si>
  <si>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</si>
  <si>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</si>
  <si>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</si>
  <si>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</si>
  <si>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</si>
  <si>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</si>
  <si>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</si>
  <si>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</si>
  <si>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</si>
  <si>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</si>
  <si>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</si>
  <si>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</si>
  <si>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</si>
  <si>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</si>
  <si>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</si>
  <si>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</si>
  <si>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</si>
  <si>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</si>
  <si>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</si>
  <si>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</si>
  <si>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</si>
  <si>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</si>
  <si>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</si>
  <si>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</si>
  <si>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</si>
  <si>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</si>
  <si>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</si>
  <si>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</si>
  <si>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</si>
  <si>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</si>
  <si>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</si>
  <si>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</si>
  <si>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</si>
  <si>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</si>
  <si>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</si>
  <si>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</si>
  <si>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</si>
  <si>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</si>
  <si>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</si>
  <si>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</si>
  <si>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</si>
  <si>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</si>
  <si>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</si>
  <si>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</si>
  <si>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</si>
  <si>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</si>
  <si>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</si>
  <si>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</si>
  <si>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</si>
  <si>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</si>
  <si>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</si>
  <si>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</si>
  <si>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</si>
  <si>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</si>
  <si>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</si>
  <si>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</si>
  <si>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</si>
  <si>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</si>
  <si>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</si>
  <si>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</si>
  <si>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</si>
  <si>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</si>
  <si>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</si>
  <si>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</si>
  <si>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</si>
  <si>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</si>
  <si>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</si>
  <si>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</si>
  <si>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</si>
  <si>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</si>
  <si>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</si>
  <si>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</si>
  <si>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</si>
  <si>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</si>
  <si>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</si>
  <si>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</si>
  <si>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</si>
  <si>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</si>
  <si>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</si>
  <si>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</si>
  <si>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</si>
  <si>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</si>
  <si>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</si>
  <si>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</si>
  <si>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</si>
  <si>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</si>
  <si>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</si>
  <si>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</si>
  <si>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</si>
  <si>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</si>
  <si>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</si>
  <si>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</si>
  <si>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</si>
  <si>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</si>
  <si>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</si>
  <si>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</si>
  <si>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</si>
  <si>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</si>
  <si>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</si>
  <si>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</si>
  <si>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</si>
  <si>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</si>
  <si>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</si>
  <si>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</si>
  <si>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</si>
  <si>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</si>
  <si>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</si>
  <si>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</si>
  <si>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</si>
  <si>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</si>
  <si>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</si>
  <si>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</si>
  <si>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</si>
  <si>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</si>
  <si>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</si>
  <si>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</si>
  <si>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</si>
  <si>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</si>
  <si>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</si>
  <si>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</si>
  <si>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</si>
  <si>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</si>
  <si>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</si>
  <si>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</si>
  <si>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</si>
  <si>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</si>
  <si>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</si>
  <si>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</si>
  <si>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</si>
  <si>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</si>
  <si>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</si>
  <si>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</si>
  <si>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</si>
  <si>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</si>
  <si>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</si>
  <si>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</si>
  <si>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</si>
  <si>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</si>
  <si>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</si>
  <si>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</si>
  <si>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</si>
  <si>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</si>
  <si>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</si>
  <si>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</si>
  <si>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</si>
  <si>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</si>
  <si>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</si>
  <si>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</si>
  <si>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</si>
  <si>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</si>
  <si>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</si>
  <si>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</si>
  <si>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</si>
  <si>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</si>
  <si>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</si>
  <si>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</si>
  <si>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</si>
  <si>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</si>
  <si>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</si>
  <si>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</si>
  <si>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</si>
  <si>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</si>
  <si>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</si>
  <si>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</si>
  <si>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</si>
  <si>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</si>
  <si>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</si>
  <si>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</si>
  <si>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</si>
  <si>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</si>
  <si>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</si>
  <si>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</si>
  <si>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</si>
  <si>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</si>
  <si>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</si>
  <si>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</si>
  <si>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</si>
  <si>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</si>
  <si>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</si>
  <si>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</si>
  <si>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</si>
  <si>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</si>
  <si>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</si>
  <si>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</si>
  <si>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</si>
  <si>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</si>
  <si>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</si>
  <si>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</si>
  <si>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</si>
  <si>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</si>
  <si>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</si>
  <si>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</si>
  <si>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</si>
  <si>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</si>
  <si>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</si>
  <si>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</si>
  <si>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</si>
  <si>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</si>
  <si>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</si>
  <si>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</si>
  <si>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</si>
  <si>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</si>
  <si>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</si>
  <si>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</si>
  <si>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</si>
  <si>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</si>
  <si>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</si>
  <si>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</si>
  <si>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</si>
  <si>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</si>
  <si>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</si>
  <si>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</si>
  <si>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</si>
  <si>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</si>
  <si>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</si>
  <si>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</si>
  <si>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</si>
  <si>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</si>
  <si>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</si>
  <si>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</si>
  <si>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</si>
  <si>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</si>
  <si>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</si>
  <si>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</si>
  <si>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</si>
  <si>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</si>
  <si>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</si>
  <si>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</si>
  <si>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</si>
  <si>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</si>
  <si>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</si>
  <si>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</si>
  <si>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</si>
  <si>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</si>
  <si>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</si>
  <si>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</si>
  <si>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</si>
  <si>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</si>
  <si>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</si>
  <si>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</si>
  <si>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</si>
  <si>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</si>
  <si>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</si>
  <si>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</si>
  <si>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</si>
  <si>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</si>
  <si>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</si>
  <si>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</si>
  <si>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</si>
  <si>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</si>
  <si>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</si>
  <si>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</si>
  <si>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</si>
  <si>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</si>
  <si>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</si>
  <si>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</si>
  <si>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</si>
  <si>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</si>
  <si>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</si>
  <si>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</si>
  <si>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</si>
  <si>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</si>
  <si>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</si>
  <si>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</si>
  <si>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</si>
  <si>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</si>
  <si>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</si>
  <si>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</si>
  <si>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</si>
  <si>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</si>
  <si>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</si>
  <si>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</si>
  <si>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</si>
  <si>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</si>
  <si>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</si>
  <si>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</si>
  <si>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</si>
  <si>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</si>
  <si>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</si>
  <si>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</si>
  <si>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</si>
  <si>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</si>
  <si>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</si>
  <si>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</si>
  <si>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</si>
  <si>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</si>
  <si>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</si>
  <si>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</si>
  <si>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</si>
  <si>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</si>
  <si>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</si>
  <si>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</si>
  <si>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</si>
  <si>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</si>
  <si>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</si>
  <si>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</si>
  <si>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</si>
  <si>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</si>
  <si>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</si>
  <si>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</si>
  <si>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</si>
  <si>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</si>
  <si>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</si>
  <si>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</si>
  <si>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</si>
  <si>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</si>
  <si>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</si>
  <si>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</si>
  <si>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</si>
  <si>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</si>
  <si>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</si>
  <si>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</si>
  <si>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</si>
  <si>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</si>
  <si>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</si>
  <si>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</si>
  <si>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</si>
  <si>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</si>
  <si>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</si>
  <si>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</si>
  <si>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</si>
  <si>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</si>
  <si>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</si>
  <si>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</si>
  <si>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</si>
  <si>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</si>
  <si>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</si>
  <si>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</si>
  <si>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</si>
  <si>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</si>
  <si>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</si>
  <si>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</si>
  <si>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</si>
  <si>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</si>
  <si>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</si>
  <si>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</si>
  <si>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</si>
  <si>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</si>
  <si>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</si>
  <si>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</si>
  <si>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</si>
  <si>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</si>
  <si>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</si>
  <si>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</si>
  <si>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</si>
  <si>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</si>
  <si>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</si>
  <si>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</si>
  <si>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</si>
  <si>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</si>
  <si>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</si>
  <si>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</si>
  <si>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</si>
  <si>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</si>
  <si>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</si>
  <si>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</si>
  <si>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</si>
  <si>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</si>
  <si>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</si>
  <si>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</si>
  <si>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</si>
  <si>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</si>
  <si>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</si>
  <si>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</si>
  <si>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</si>
  <si>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</si>
  <si>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</si>
  <si>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</si>
  <si>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</si>
  <si>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</si>
  <si>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</si>
  <si>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</si>
  <si>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</si>
  <si>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</si>
  <si>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</si>
  <si>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</si>
  <si>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</si>
  <si>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</si>
  <si>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</si>
  <si>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</si>
  <si>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</si>
  <si>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</si>
  <si>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</si>
  <si>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</si>
  <si>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</si>
  <si>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</si>
  <si>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</si>
  <si>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</si>
  <si>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</si>
  <si>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</si>
  <si>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</si>
  <si>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</si>
  <si>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</si>
  <si>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</si>
  <si>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</si>
  <si>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</si>
  <si>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</si>
  <si>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</si>
  <si>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</si>
  <si>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</si>
  <si>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</si>
  <si>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</si>
  <si>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</si>
  <si>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</si>
  <si>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</si>
  <si>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</si>
  <si>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</si>
  <si>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</si>
  <si>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</si>
  <si>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</si>
  <si>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</si>
  <si>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</si>
  <si>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</si>
  <si>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</si>
  <si>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</si>
  <si>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</si>
  <si>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</si>
  <si>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</si>
  <si>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</si>
  <si>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</si>
  <si>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</si>
  <si>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</si>
  <si>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</si>
  <si>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</si>
  <si>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</si>
  <si>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</si>
  <si>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</si>
  <si>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</si>
  <si>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</si>
  <si>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</si>
  <si>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</si>
  <si>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</si>
  <si>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</si>
  <si>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</si>
  <si>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</si>
  <si>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</si>
  <si>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</si>
  <si>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</si>
  <si>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</si>
  <si>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</si>
  <si>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</si>
  <si>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</si>
  <si>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</si>
  <si>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</si>
  <si>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</si>
  <si>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</si>
  <si>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</si>
  <si>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</si>
  <si>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</si>
  <si>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</si>
  <si>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</si>
  <si>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</si>
  <si>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</si>
  <si>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</si>
  <si>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</si>
  <si>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</si>
  <si>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</si>
  <si>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</si>
  <si>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</si>
  <si>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</si>
  <si>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</si>
  <si>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</si>
  <si>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</si>
  <si>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</si>
  <si>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</si>
  <si>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</si>
  <si>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</si>
  <si>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</si>
  <si>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</si>
  <si>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</si>
  <si>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</si>
  <si>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</si>
  <si>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</si>
  <si>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</si>
  <si>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</si>
  <si>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</si>
  <si>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</si>
  <si>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</si>
  <si>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</si>
  <si>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</si>
  <si>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</si>
  <si>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</si>
  <si>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</si>
  <si>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</si>
  <si>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</si>
  <si>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</si>
  <si>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</si>
  <si>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</si>
  <si>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</si>
  <si>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</si>
  <si>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</si>
  <si>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</si>
  <si>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</si>
  <si>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</si>
  <si>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</si>
  <si>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</si>
  <si>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</si>
  <si>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</si>
  <si>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</si>
  <si>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</si>
  <si>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</si>
  <si>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</si>
  <si>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</si>
  <si>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</si>
  <si>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</si>
  <si>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</si>
  <si>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</si>
  <si>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</si>
  <si>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</si>
  <si>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</si>
  <si>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</si>
  <si>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</si>
  <si>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</si>
  <si>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</si>
  <si>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</si>
  <si>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</si>
  <si>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</si>
  <si>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</si>
  <si>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</si>
  <si>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</si>
  <si>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</si>
  <si>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</si>
  <si>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</si>
  <si>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</si>
  <si>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</si>
  <si>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</si>
  <si>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</si>
  <si>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</si>
  <si>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</si>
  <si>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</si>
  <si>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</si>
  <si>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</si>
  <si>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</si>
  <si>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</si>
  <si>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</si>
  <si>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</si>
  <si>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</si>
  <si>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</si>
  <si>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</si>
  <si>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</si>
  <si>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</si>
  <si>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</si>
  <si>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</si>
  <si>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</si>
  <si>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</si>
  <si>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</si>
  <si>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</si>
  <si>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</si>
  <si>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</si>
  <si>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</si>
  <si>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</si>
  <si>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</si>
  <si>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</si>
  <si>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</si>
  <si>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</si>
  <si>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</si>
  <si>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</si>
  <si>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</si>
  <si>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</si>
  <si>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</si>
  <si>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</si>
  <si>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</si>
  <si>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</si>
  <si>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</si>
  <si>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</si>
  <si>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</si>
  <si>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</si>
  <si>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</si>
  <si>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</si>
  <si>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</si>
  <si>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</si>
  <si>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</si>
  <si>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</si>
  <si>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</si>
  <si>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</si>
  <si>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</si>
  <si>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</si>
  <si>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</si>
  <si>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</si>
  <si>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</si>
  <si>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</si>
  <si>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</si>
  <si>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</si>
  <si>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</si>
  <si>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</si>
  <si>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</si>
  <si>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</si>
  <si>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</si>
  <si>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</si>
  <si>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</si>
  <si>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</si>
  <si>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</si>
  <si>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</si>
  <si>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</si>
  <si>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</si>
  <si>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</si>
  <si>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</si>
  <si>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</si>
  <si>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</si>
  <si>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</si>
  <si>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</si>
  <si>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</si>
  <si>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</si>
  <si>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</si>
  <si>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</si>
  <si>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</si>
  <si>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</si>
  <si>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</si>
  <si>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</si>
  <si>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</si>
  <si>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</si>
  <si>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</si>
  <si>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</si>
  <si>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</si>
  <si>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</si>
  <si>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</si>
  <si>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</si>
  <si>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</si>
  <si>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</si>
  <si>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</si>
  <si>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</si>
  <si>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</si>
  <si>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</si>
  <si>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</si>
  <si>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</si>
  <si>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</si>
  <si>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</si>
  <si>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</si>
  <si>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</si>
  <si>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</si>
  <si>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</si>
  <si>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</si>
  <si>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</si>
  <si>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</si>
  <si>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</si>
  <si>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</si>
  <si>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</si>
  <si>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</si>
  <si>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</si>
  <si>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</si>
  <si>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</si>
  <si>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</si>
  <si>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</si>
  <si>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</si>
  <si>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</si>
  <si>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</si>
  <si>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</si>
  <si>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</si>
  <si>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</si>
  <si>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</si>
  <si>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</si>
  <si>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</si>
  <si>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</si>
  <si>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</si>
  <si>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</si>
  <si>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</si>
  <si>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</si>
  <si>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</si>
  <si>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</si>
  <si>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</si>
  <si>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</si>
  <si>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</si>
  <si>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</si>
  <si>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</si>
  <si>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</si>
  <si>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</si>
  <si>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</si>
  <si>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</si>
  <si>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</si>
  <si>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</si>
  <si>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</si>
  <si>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</si>
  <si>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</si>
  <si>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</si>
  <si>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</si>
  <si>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</si>
  <si>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</si>
  <si>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</si>
  <si>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</si>
  <si>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</si>
  <si>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</si>
  <si>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</si>
  <si>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</si>
  <si>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</si>
  <si>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</si>
  <si>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</si>
  <si>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</si>
  <si>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</si>
  <si>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</si>
  <si>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</si>
  <si>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</si>
  <si>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</si>
  <si>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</si>
  <si>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</si>
  <si>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</si>
  <si>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</si>
  <si>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</si>
  <si>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</si>
  <si>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</si>
  <si>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</si>
  <si>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</si>
  <si>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</si>
  <si>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</si>
  <si>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</si>
  <si>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</si>
  <si>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</si>
  <si>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</si>
  <si>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</si>
  <si>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</si>
  <si>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</si>
  <si>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</si>
  <si>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</si>
  <si>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</si>
  <si>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</si>
  <si>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</si>
  <si>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</si>
  <si>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</si>
  <si>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</si>
  <si>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</si>
  <si>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</si>
  <si>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</si>
  <si>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</si>
  <si>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</si>
  <si>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</si>
  <si>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</si>
  <si>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</si>
  <si>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</si>
  <si>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</si>
  <si>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</si>
  <si>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</si>
  <si>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</si>
  <si>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</si>
  <si>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</si>
  <si>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</si>
  <si>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</si>
  <si>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</si>
  <si>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</si>
  <si>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</si>
  <si>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</si>
  <si>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</si>
  <si>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</si>
  <si>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</si>
  <si>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</si>
  <si>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</si>
  <si>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</si>
  <si>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</si>
  <si>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</si>
  <si>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</si>
  <si>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</si>
  <si>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</si>
  <si>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</si>
  <si>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</si>
  <si>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</si>
  <si>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</si>
  <si>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佐久間　歩</t>
    <rPh sb="0" eb="3">
      <t>サクマ</t>
    </rPh>
    <rPh sb="4" eb="5">
      <t>アユミ</t>
    </rPh>
    <phoneticPr fontId="1"/>
  </si>
  <si>
    <t>管理部　支配人</t>
    <rPh sb="0" eb="3">
      <t>カンリブ</t>
    </rPh>
    <rPh sb="4" eb="7">
      <t>シハイニン</t>
    </rPh>
    <phoneticPr fontId="1"/>
  </si>
  <si>
    <t>５　営利法人</t>
  </si>
  <si>
    <t>２　法人</t>
  </si>
  <si>
    <t>かぶしきかいしゃ　かわしまこーぽれーしょん</t>
    <phoneticPr fontId="1"/>
  </si>
  <si>
    <t>株式会社　川島コーポレーション</t>
    <phoneticPr fontId="1"/>
  </si>
  <si>
    <t>千葉県君津市東猪原248番地2</t>
    <phoneticPr fontId="1"/>
  </si>
  <si>
    <t>0439</t>
    <phoneticPr fontId="1"/>
  </si>
  <si>
    <t>37</t>
    <phoneticPr fontId="1"/>
  </si>
  <si>
    <t>3600</t>
    <phoneticPr fontId="1"/>
  </si>
  <si>
    <t>3603</t>
    <phoneticPr fontId="1"/>
  </si>
  <si>
    <t>http://</t>
  </si>
  <si>
    <t>www.sunnylife-group.co.jp/</t>
    <phoneticPr fontId="1"/>
  </si>
  <si>
    <t>川島　輝雄</t>
    <rPh sb="0" eb="2">
      <t>カワシマ</t>
    </rPh>
    <rPh sb="3" eb="5">
      <t>テルオ</t>
    </rPh>
    <phoneticPr fontId="1"/>
  </si>
  <si>
    <t>代表取締役</t>
    <rPh sb="0" eb="5">
      <t>ダイヒョウトリシマリヤク</t>
    </rPh>
    <phoneticPr fontId="1"/>
  </si>
  <si>
    <t>ゆうりょうろうじんほーむ　さにーらいふかなざわはっけい</t>
    <phoneticPr fontId="1"/>
  </si>
  <si>
    <t>有料老人ホーム　サニーライフ金沢八景</t>
    <phoneticPr fontId="1"/>
  </si>
  <si>
    <t>神奈川県横浜市金沢区大川7-32</t>
    <phoneticPr fontId="1"/>
  </si>
  <si>
    <t>京浜急行電鉄　金沢文庫</t>
    <phoneticPr fontId="1"/>
  </si>
  <si>
    <t>電車：金沢文庫駅西口下車　大新東バス乗車7分カルティエ2停留所下車45ⅿ（約1.6㎞）　　　　　車：横浜横須賀道路　朝比奈インター（約3.1㎞）　</t>
    <phoneticPr fontId="1"/>
  </si>
  <si>
    <t>045</t>
    <phoneticPr fontId="1"/>
  </si>
  <si>
    <t>781</t>
    <phoneticPr fontId="1"/>
  </si>
  <si>
    <t>3600</t>
    <phoneticPr fontId="1"/>
  </si>
  <si>
    <t>3601</t>
    <phoneticPr fontId="1"/>
  </si>
  <si>
    <t>支配人</t>
    <rPh sb="0" eb="3">
      <t>シハイニン</t>
    </rPh>
    <phoneticPr fontId="1"/>
  </si>
  <si>
    <t>sunnylife-group.co.jp</t>
    <phoneticPr fontId="1"/>
  </si>
  <si>
    <t>kanazawahakkei</t>
    <phoneticPr fontId="1"/>
  </si>
  <si>
    <t>１　介護付（一般型特定施設入居者生活介護を提供する場合）</t>
  </si>
  <si>
    <t>1470802420</t>
    <phoneticPr fontId="1"/>
  </si>
  <si>
    <t>横浜市</t>
    <rPh sb="0" eb="3">
      <t>ヨコハマシ</t>
    </rPh>
    <phoneticPr fontId="1"/>
  </si>
  <si>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</si>
  <si>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</si>
  <si>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</si>
  <si>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</si>
  <si>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</si>
  <si>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</si>
  <si>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</si>
  <si>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</si>
  <si>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</si>
  <si>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</si>
  <si>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１　自ら実施</t>
  </si>
  <si>
    <t>○</t>
  </si>
  <si>
    <t>医療法人社団皆吉会　プラムコーストみなとみらいクリニック</t>
    <rPh sb="0" eb="6">
      <t>イリョウホウジンシャダン</t>
    </rPh>
    <rPh sb="6" eb="7">
      <t>ミンナ</t>
    </rPh>
    <rPh sb="7" eb="8">
      <t>ヨシ</t>
    </rPh>
    <rPh sb="8" eb="9">
      <t>カイ</t>
    </rPh>
    <phoneticPr fontId="1"/>
  </si>
  <si>
    <t>神奈川県横浜市西区みなとみらい6-3-4　プライムコーストみなとみらい2階</t>
    <rPh sb="0" eb="4">
      <t>カナガワケン</t>
    </rPh>
    <rPh sb="4" eb="7">
      <t>ヨコハマシ</t>
    </rPh>
    <rPh sb="7" eb="9">
      <t>ニシク</t>
    </rPh>
    <rPh sb="36" eb="37">
      <t>カイ</t>
    </rPh>
    <phoneticPr fontId="1"/>
  </si>
  <si>
    <t>内科</t>
    <rPh sb="0" eb="2">
      <t>ナイカ</t>
    </rPh>
    <phoneticPr fontId="1"/>
  </si>
  <si>
    <t>医療法人社団皆吉会　プラムコーストみなとみらい歯科クリニック</t>
    <phoneticPr fontId="1"/>
  </si>
  <si>
    <t>神奈川県横浜市西区みなとみらい6-3-4　プライムコーストみなとみらい2階</t>
    <phoneticPr fontId="1"/>
  </si>
  <si>
    <t>入居者の訪問診療・治療、口腔ケア、他病院の紹介</t>
    <phoneticPr fontId="1"/>
  </si>
  <si>
    <t>　年　齢　：　概ね60歳以上の方　　　　　　　　　　　　　　　　　　　　　　　心身の状態：　入居時要介護1～5と認定されている方　　　　　　　　　　　　　※入居の際に要介護であった方が、入居後に自立・要支援になった場合は　介護保険給付の対象ではなく、生活サポート費をご負担頂きます。　　　　※次の方も入居することが出来ます。　　　　　　　　　　　　　　　　　①「要介護」の利用者の配偶者および三親等いないの親族。　　　　　　　②特別な事情により「要介護」の利用者と入居することが必要と県知事が認める方。</t>
    <rPh sb="1" eb="2">
      <t>トシ</t>
    </rPh>
    <rPh sb="3" eb="4">
      <t>トシ</t>
    </rPh>
    <rPh sb="7" eb="8">
      <t>オオム</t>
    </rPh>
    <rPh sb="11" eb="12">
      <t>サイ</t>
    </rPh>
    <rPh sb="12" eb="14">
      <t>イジョウ</t>
    </rPh>
    <rPh sb="15" eb="16">
      <t>カタ</t>
    </rPh>
    <rPh sb="39" eb="41">
      <t>シンシン</t>
    </rPh>
    <rPh sb="42" eb="44">
      <t>ジョウタイ</t>
    </rPh>
    <rPh sb="46" eb="49">
      <t>ニュウキョジ</t>
    </rPh>
    <rPh sb="49" eb="52">
      <t>ヨウカイゴ</t>
    </rPh>
    <rPh sb="56" eb="58">
      <t>ニンテイ</t>
    </rPh>
    <rPh sb="63" eb="64">
      <t>カタ</t>
    </rPh>
    <rPh sb="78" eb="80">
      <t>ニュウキョ</t>
    </rPh>
    <rPh sb="81" eb="82">
      <t>サイ</t>
    </rPh>
    <rPh sb="83" eb="86">
      <t>ヨウカイゴ</t>
    </rPh>
    <rPh sb="90" eb="91">
      <t>カタ</t>
    </rPh>
    <rPh sb="93" eb="96">
      <t>ニュウキョゴ</t>
    </rPh>
    <rPh sb="97" eb="98">
      <t>ジ</t>
    </rPh>
    <rPh sb="98" eb="99">
      <t>タ</t>
    </rPh>
    <rPh sb="100" eb="103">
      <t>ヨウシエン</t>
    </rPh>
    <rPh sb="107" eb="109">
      <t>バアイ</t>
    </rPh>
    <rPh sb="111" eb="115">
      <t>カイゴホケン</t>
    </rPh>
    <rPh sb="115" eb="117">
      <t>キュウフ</t>
    </rPh>
    <rPh sb="118" eb="120">
      <t>タイショウ</t>
    </rPh>
    <rPh sb="125" eb="127">
      <t>セイカツ</t>
    </rPh>
    <rPh sb="131" eb="132">
      <t>ヒ</t>
    </rPh>
    <rPh sb="134" eb="136">
      <t>フタン</t>
    </rPh>
    <rPh sb="136" eb="137">
      <t>イタダ</t>
    </rPh>
    <rPh sb="146" eb="147">
      <t>ツギ</t>
    </rPh>
    <rPh sb="148" eb="149">
      <t>カタ</t>
    </rPh>
    <rPh sb="150" eb="152">
      <t>ニュウキョ</t>
    </rPh>
    <rPh sb="157" eb="159">
      <t>デキ</t>
    </rPh>
    <rPh sb="181" eb="184">
      <t>ヨウカイゴ</t>
    </rPh>
    <rPh sb="186" eb="189">
      <t>リヨウシャ</t>
    </rPh>
    <rPh sb="190" eb="193">
      <t>ハイグウシャ</t>
    </rPh>
    <rPh sb="196" eb="199">
      <t>サンシントウ</t>
    </rPh>
    <rPh sb="203" eb="205">
      <t>シンゾク</t>
    </rPh>
    <rPh sb="214" eb="216">
      <t>トクベツ</t>
    </rPh>
    <rPh sb="217" eb="219">
      <t>ジジョウ</t>
    </rPh>
    <rPh sb="223" eb="226">
      <t>ヨウカイゴ</t>
    </rPh>
    <rPh sb="228" eb="231">
      <t>リヨウシャ</t>
    </rPh>
    <rPh sb="232" eb="234">
      <t>ニュウキョ</t>
    </rPh>
    <rPh sb="239" eb="241">
      <t>ヒツヨウ</t>
    </rPh>
    <rPh sb="242" eb="245">
      <t>ケンチジ</t>
    </rPh>
    <rPh sb="246" eb="247">
      <t>ミト</t>
    </rPh>
    <rPh sb="249" eb="250">
      <t>カタ</t>
    </rPh>
    <phoneticPr fontId="1"/>
  </si>
  <si>
    <t>〇入居者が次のいずれかに該当し、且つこれによって本契約を将来に渡ってこれ以上維持することが社会的通念上著しく困難と認めれらる場合は、事業者は書面にて入居者に通知し、通知の翌日を起算日とし、90日の予告期間を設け本契約を介助することが出来ます。</t>
    <rPh sb="1" eb="4">
      <t>ニュウキョシャ</t>
    </rPh>
    <rPh sb="5" eb="6">
      <t>ツギ</t>
    </rPh>
    <rPh sb="12" eb="14">
      <t>ガイトウ</t>
    </rPh>
    <rPh sb="16" eb="17">
      <t>カ</t>
    </rPh>
    <rPh sb="24" eb="27">
      <t>ホンケイヤク</t>
    </rPh>
    <rPh sb="28" eb="30">
      <t>ショウライ</t>
    </rPh>
    <rPh sb="31" eb="32">
      <t>ワタ</t>
    </rPh>
    <rPh sb="36" eb="38">
      <t>イジョウ</t>
    </rPh>
    <rPh sb="38" eb="40">
      <t>イジ</t>
    </rPh>
    <phoneticPr fontId="1"/>
  </si>
  <si>
    <t>①入居契約書に虚偽の事項を記載する等不正手段により入居し、事業者の求めにも関わらずこれを訂正しない時　　　　　　　　　　　　　　②管理費その他の費用の支払いの遅延を解消しない時　　　　　　　　　　　　　　　　　　　　③故意に居室、その他施設建物、付帯設備、什器備品、構築物、及び植栽等を汚染、は孫、あるいは滅失した時　　　　　　　　　　　　　　④施設に対して、みだりに張り紙又は広告掲示を行い、あるいは施設を利用して商い行為を行った時　　　　　　　　　　　　　　　　　　⑤他入居者に迷惑となる騒音の発生を停止せず、あるいは危険物又は悪臭を発する機材、物品を撤去しない時　　　　　　　　　　　　　　⑥共有部分を不正に占拠もしくは占有し、あるいは物品を頻繁に放置して施設の求めに反して撤去しない時　　　　　　　　　　　　　　　　⑦事業者の再三の警告にも関わらず頻繁に居室及び共有施設、敷地の利用方法に関して、その本来の用途に従って善良な管理者の注意をもって利用しない時　　　　　　　　　　　　　　　⑧施設の承諾なく居室又は施設建物、若しくは敷地内において動物を飼育した時　　　　　　⑨身元引受人、その家族あるいは第三者を同居させた時　　　　　　　　　　　　　　　　　⑩故意又は過失によって居室、その他施設建物、付帯設備、什器備品、構築物及び植栽を汚染、破損あるいは滅失した時に入居者あるいは入居者の身元引受人らの費用負担において直ちに修繕あるいは賠償しなかった時　　　　　　　　⑪居室の全部又は一部を第三者に利用させ、若しくは居室の利用券を譲渡し、又は担保の用に供し、あるいは居室を他入居者と交換した時　　　⑫入居者の日常行動が他入居者の生活又は健康に重大な影響を及ぼし、施設の提供する通常の介護でこれを防ぐことが出来ない時。なお、状況判断の際は主治医の意見を聴くと共に一定の観察機関を設けるものとする。（ただし認知症あるいは特定の失秒に基づくものであると医師から診断され医療機関において通院又は入院等による加療中である場合は除く）　　　　　　　⑬契約解除に伴い、入居者からの申し出があった時、事業者は入居者の移転先確保について協力するものとする。　　　　　　　　　　　　⑭入居者の入院加療が長期に渡り、且つ病状回復の目途が立たず当施設での生活が見込まれない場合については事業者の申し出に従い双方協議することとする。　　　　　　　　　　　　　◎入居者からの契約解除について　　　　　　　①入居者は書面にて施設に通知し、通知後30日の予告期間を設けて、本契約を介助することが出来る。前項の予告期間が経過するも、ない入居者が任意に居室を明け渡さない時、前項の介助通知はなかったものとみなす。</t>
    <rPh sb="1" eb="6">
      <t>ニュウキョケイヤクショ</t>
    </rPh>
    <rPh sb="7" eb="9">
      <t>キョギ</t>
    </rPh>
    <rPh sb="10" eb="12">
      <t>ジコウ</t>
    </rPh>
    <rPh sb="13" eb="15">
      <t>キサイ</t>
    </rPh>
    <rPh sb="17" eb="18">
      <t>トウ</t>
    </rPh>
    <rPh sb="18" eb="22">
      <t>フセイシュダン</t>
    </rPh>
    <rPh sb="25" eb="27">
      <t>ニュウキョ</t>
    </rPh>
    <rPh sb="29" eb="32">
      <t>ジギョウシャ</t>
    </rPh>
    <rPh sb="33" eb="34">
      <t>モト</t>
    </rPh>
    <rPh sb="37" eb="38">
      <t>カカ</t>
    </rPh>
    <rPh sb="44" eb="46">
      <t>テイセイ</t>
    </rPh>
    <rPh sb="49" eb="50">
      <t>トキ</t>
    </rPh>
    <rPh sb="65" eb="68">
      <t>カンリヒ</t>
    </rPh>
    <rPh sb="70" eb="71">
      <t>タ</t>
    </rPh>
    <rPh sb="72" eb="74">
      <t>ヒヨウ</t>
    </rPh>
    <rPh sb="75" eb="77">
      <t>シハラ</t>
    </rPh>
    <rPh sb="79" eb="81">
      <t>チエン</t>
    </rPh>
    <rPh sb="82" eb="84">
      <t>カイショウ</t>
    </rPh>
    <rPh sb="87" eb="88">
      <t>トキ</t>
    </rPh>
    <rPh sb="109" eb="111">
      <t>コイ</t>
    </rPh>
    <rPh sb="112" eb="114">
      <t>キョシツ</t>
    </rPh>
    <rPh sb="117" eb="118">
      <t>タ</t>
    </rPh>
    <rPh sb="118" eb="122">
      <t>シセツタテモノ</t>
    </rPh>
    <rPh sb="123" eb="125">
      <t>フタイ</t>
    </rPh>
    <rPh sb="125" eb="127">
      <t>セツビ</t>
    </rPh>
    <rPh sb="299" eb="303">
      <t>キョウユウブブン</t>
    </rPh>
    <rPh sb="304" eb="306">
      <t>フセイ</t>
    </rPh>
    <rPh sb="307" eb="309">
      <t>センキョ</t>
    </rPh>
    <rPh sb="313" eb="315">
      <t>センユウ</t>
    </rPh>
    <rPh sb="321" eb="323">
      <t>ブッピン</t>
    </rPh>
    <rPh sb="324" eb="326">
      <t>ヒンパン</t>
    </rPh>
    <rPh sb="327" eb="329">
      <t>ホウチ</t>
    </rPh>
    <rPh sb="331" eb="333">
      <t>シセツ</t>
    </rPh>
    <rPh sb="334" eb="335">
      <t>モト</t>
    </rPh>
    <rPh sb="337" eb="338">
      <t>ハン</t>
    </rPh>
    <rPh sb="340" eb="342">
      <t>テッキョ</t>
    </rPh>
    <rPh sb="345" eb="346">
      <t>トキ</t>
    </rPh>
    <rPh sb="363" eb="365">
      <t>ジギョウ</t>
    </rPh>
    <rPh sb="365" eb="366">
      <t>シャ</t>
    </rPh>
    <rPh sb="367" eb="369">
      <t>サイサン</t>
    </rPh>
    <rPh sb="370" eb="372">
      <t>ケイコク</t>
    </rPh>
    <rPh sb="374" eb="375">
      <t>カカ</t>
    </rPh>
    <rPh sb="378" eb="380">
      <t>ヒンパン</t>
    </rPh>
    <rPh sb="381" eb="383">
      <t>キョシツ</t>
    </rPh>
    <rPh sb="383" eb="384">
      <t>オヨ</t>
    </rPh>
    <rPh sb="385" eb="389">
      <t>キョウユウシセツ</t>
    </rPh>
    <rPh sb="390" eb="392">
      <t>シキチ</t>
    </rPh>
    <rPh sb="393" eb="397">
      <t>リヨウホウホウ</t>
    </rPh>
    <rPh sb="398" eb="399">
      <t>カン</t>
    </rPh>
    <rPh sb="404" eb="406">
      <t>ホンライ</t>
    </rPh>
    <rPh sb="407" eb="409">
      <t>ヨウト</t>
    </rPh>
    <rPh sb="410" eb="411">
      <t>シタガ</t>
    </rPh>
    <rPh sb="413" eb="415">
      <t>ゼンリョウ</t>
    </rPh>
    <rPh sb="416" eb="419">
      <t>カンリシャ</t>
    </rPh>
    <rPh sb="638" eb="640">
      <t>キョシツ</t>
    </rPh>
    <rPh sb="641" eb="643">
      <t>ゼンブ</t>
    </rPh>
    <rPh sb="643" eb="644">
      <t>マタ</t>
    </rPh>
    <rPh sb="645" eb="647">
      <t>イチブ</t>
    </rPh>
    <rPh sb="648" eb="651">
      <t>ダイサンシャ</t>
    </rPh>
    <rPh sb="652" eb="654">
      <t>リヨウ</t>
    </rPh>
    <rPh sb="657" eb="658">
      <t>モ</t>
    </rPh>
    <rPh sb="661" eb="663">
      <t>キョシツ</t>
    </rPh>
    <rPh sb="664" eb="667">
      <t>リヨウケン</t>
    </rPh>
    <rPh sb="668" eb="670">
      <t>ジョウト</t>
    </rPh>
    <rPh sb="672" eb="673">
      <t>マタ</t>
    </rPh>
    <rPh sb="674" eb="676">
      <t>タンポ</t>
    </rPh>
    <rPh sb="677" eb="678">
      <t>ヨウ</t>
    </rPh>
    <rPh sb="679" eb="680">
      <t>キョウ</t>
    </rPh>
    <rPh sb="686" eb="688">
      <t>キョシツ</t>
    </rPh>
    <rPh sb="689" eb="693">
      <t>タニュウキョシャ</t>
    </rPh>
    <rPh sb="694" eb="696">
      <t>コウカン</t>
    </rPh>
    <rPh sb="698" eb="699">
      <t>トキ</t>
    </rPh>
    <rPh sb="703" eb="706">
      <t>ニュウキョシャ</t>
    </rPh>
    <rPh sb="707" eb="711">
      <t>ニチジョウコウドウ</t>
    </rPh>
    <rPh sb="712" eb="716">
      <t>タニュウキョシャ</t>
    </rPh>
    <rPh sb="717" eb="719">
      <t>セイカツ</t>
    </rPh>
    <rPh sb="719" eb="720">
      <t>マタ</t>
    </rPh>
    <rPh sb="721" eb="723">
      <t>ケンコウ</t>
    </rPh>
    <rPh sb="724" eb="726">
      <t>ジュウダイ</t>
    </rPh>
    <rPh sb="727" eb="729">
      <t>エイキョウ</t>
    </rPh>
    <rPh sb="730" eb="731">
      <t>オヨ</t>
    </rPh>
    <rPh sb="734" eb="736">
      <t>シセツ</t>
    </rPh>
    <rPh sb="737" eb="739">
      <t>テイキョウ</t>
    </rPh>
    <rPh sb="741" eb="743">
      <t>ツウジョウ</t>
    </rPh>
    <rPh sb="744" eb="746">
      <t>カイゴ</t>
    </rPh>
    <rPh sb="750" eb="751">
      <t>フセ</t>
    </rPh>
    <rPh sb="755" eb="757">
      <t>デキ</t>
    </rPh>
    <rPh sb="759" eb="760">
      <t>トキ</t>
    </rPh>
    <rPh sb="764" eb="769">
      <t>ジョウキ</t>
    </rPh>
    <rPh sb="769" eb="770">
      <t>サイ</t>
    </rPh>
    <rPh sb="771" eb="774">
      <t>シュジイ</t>
    </rPh>
    <rPh sb="775" eb="777">
      <t>イケン</t>
    </rPh>
    <rPh sb="778" eb="779">
      <t>キ</t>
    </rPh>
    <rPh sb="781" eb="782">
      <t>トモ</t>
    </rPh>
    <rPh sb="783" eb="785">
      <t>イッテイ</t>
    </rPh>
    <rPh sb="786" eb="790">
      <t>カンサツキカン</t>
    </rPh>
    <rPh sb="791" eb="792">
      <t>モウ</t>
    </rPh>
    <rPh sb="804" eb="807">
      <t>ニンチショウ</t>
    </rPh>
    <rPh sb="811" eb="813">
      <t>トクテイ</t>
    </rPh>
    <rPh sb="814" eb="816">
      <t>シツビョウ</t>
    </rPh>
    <rPh sb="817" eb="818">
      <t>モト</t>
    </rPh>
    <rPh sb="826" eb="828">
      <t>イシ</t>
    </rPh>
    <rPh sb="830" eb="832">
      <t>シンダン</t>
    </rPh>
    <rPh sb="834" eb="838">
      <t>イリョウキカン</t>
    </rPh>
    <rPh sb="842" eb="844">
      <t>ツウイン</t>
    </rPh>
    <rPh sb="844" eb="845">
      <t>マタ</t>
    </rPh>
    <rPh sb="846" eb="848">
      <t>ニュウイン</t>
    </rPh>
    <rPh sb="848" eb="849">
      <t>トウ</t>
    </rPh>
    <rPh sb="852" eb="854">
      <t>カリョウ</t>
    </rPh>
    <rPh sb="854" eb="855">
      <t>ナカ</t>
    </rPh>
    <rPh sb="858" eb="860">
      <t>バアイ</t>
    </rPh>
    <rPh sb="861" eb="862">
      <t>ノゾ</t>
    </rPh>
    <rPh sb="872" eb="876">
      <t>ケイヤクカイジョ</t>
    </rPh>
    <rPh sb="877" eb="878">
      <t>トモナ</t>
    </rPh>
    <rPh sb="880" eb="883">
      <t>ニュウキョシャ</t>
    </rPh>
    <rPh sb="886" eb="887">
      <t>モウ</t>
    </rPh>
    <rPh sb="888" eb="889">
      <t>デ</t>
    </rPh>
    <rPh sb="893" eb="894">
      <t>トキ</t>
    </rPh>
    <rPh sb="895" eb="898">
      <t>ジギョウシャ</t>
    </rPh>
    <rPh sb="899" eb="902">
      <t>ニュウキョシャ</t>
    </rPh>
    <rPh sb="903" eb="906">
      <t>イテンサキ</t>
    </rPh>
    <rPh sb="906" eb="908">
      <t>カクホ</t>
    </rPh>
    <rPh sb="912" eb="914">
      <t>キョウリョク</t>
    </rPh>
    <rPh sb="935" eb="938">
      <t>ニュウキョシャ</t>
    </rPh>
    <rPh sb="939" eb="943">
      <t>ニュウインカリョウ</t>
    </rPh>
    <rPh sb="944" eb="946">
      <t>チョウキ</t>
    </rPh>
    <rPh sb="947" eb="948">
      <t>ワタリ</t>
    </rPh>
    <rPh sb="950" eb="951">
      <t>カ</t>
    </rPh>
    <rPh sb="952" eb="954">
      <t>ビョウジョウ</t>
    </rPh>
    <rPh sb="954" eb="956">
      <t>カイフク</t>
    </rPh>
    <rPh sb="957" eb="959">
      <t>メド</t>
    </rPh>
    <rPh sb="960" eb="961">
      <t>タ</t>
    </rPh>
    <rPh sb="963" eb="966">
      <t>トウシセツ</t>
    </rPh>
    <rPh sb="968" eb="970">
      <t>セイカツ</t>
    </rPh>
    <rPh sb="971" eb="973">
      <t>ミコ</t>
    </rPh>
    <rPh sb="977" eb="979">
      <t>バアイ</t>
    </rPh>
    <rPh sb="984" eb="987">
      <t>ジギョウシャ</t>
    </rPh>
    <rPh sb="988" eb="989">
      <t>モウ</t>
    </rPh>
    <rPh sb="990" eb="991">
      <t>デ</t>
    </rPh>
    <rPh sb="992" eb="993">
      <t>シタガ</t>
    </rPh>
    <rPh sb="994" eb="996">
      <t>ソウホウ</t>
    </rPh>
    <rPh sb="996" eb="998">
      <t>キョウギ</t>
    </rPh>
    <rPh sb="1020" eb="1023">
      <t>ニュウキョシャ</t>
    </rPh>
    <rPh sb="1026" eb="1030">
      <t>ケイヤクカイジョ</t>
    </rPh>
    <rPh sb="1042" eb="1045">
      <t>ニュウキョシャ</t>
    </rPh>
    <rPh sb="1046" eb="1048">
      <t>ショメン</t>
    </rPh>
    <rPh sb="1050" eb="1052">
      <t>シセツ</t>
    </rPh>
    <rPh sb="1053" eb="1055">
      <t>ツウチ</t>
    </rPh>
    <rPh sb="1057" eb="1060">
      <t>ツウチゴ</t>
    </rPh>
    <rPh sb="1062" eb="1063">
      <t>ヒ</t>
    </rPh>
    <rPh sb="1064" eb="1068">
      <t>ヨコクキカン</t>
    </rPh>
    <rPh sb="1069" eb="1070">
      <t>モウ</t>
    </rPh>
    <rPh sb="1073" eb="1076">
      <t>ホンケイヤク</t>
    </rPh>
    <rPh sb="1077" eb="1079">
      <t>カイジョ</t>
    </rPh>
    <rPh sb="1084" eb="1086">
      <t>デキ</t>
    </rPh>
    <rPh sb="1088" eb="1090">
      <t>ゼンコウ</t>
    </rPh>
    <rPh sb="1091" eb="1095">
      <t>ヨコクキカン</t>
    </rPh>
    <rPh sb="1096" eb="1098">
      <t>ケイカ</t>
    </rPh>
    <rPh sb="1104" eb="1107">
      <t>ニュウキョシャ</t>
    </rPh>
    <rPh sb="1108" eb="1110">
      <t>ニンイ</t>
    </rPh>
    <rPh sb="1111" eb="1113">
      <t>キョシツ</t>
    </rPh>
    <rPh sb="1114" eb="1115">
      <t>ア</t>
    </rPh>
    <rPh sb="1116" eb="1117">
      <t>ワタ</t>
    </rPh>
    <rPh sb="1120" eb="1121">
      <t>トキ</t>
    </rPh>
    <rPh sb="1122" eb="1124">
      <t>ゼンコウ</t>
    </rPh>
    <rPh sb="1125" eb="1129">
      <t>カイジョツウチ</t>
    </rPh>
    <phoneticPr fontId="1"/>
  </si>
  <si>
    <t>ｄ　３：１以上</t>
  </si>
  <si>
    <t>ヘルパー２級</t>
    <rPh sb="5" eb="6">
      <t>キュウ</t>
    </rPh>
    <phoneticPr fontId="1"/>
  </si>
  <si>
    <t>１　利用権方式</t>
  </si>
  <si>
    <t>２　一部前払い・一部月払い方式</t>
  </si>
  <si>
    <t>１　減額なし</t>
  </si>
  <si>
    <t>佳奈がっわ兼に係わる消費者物価指数及び人件費、物価の変動等に基づく</t>
    <rPh sb="0" eb="2">
      <t>カナ</t>
    </rPh>
    <rPh sb="5" eb="6">
      <t>ケン</t>
    </rPh>
    <rPh sb="7" eb="8">
      <t>カカ</t>
    </rPh>
    <rPh sb="10" eb="13">
      <t>ショウヒシャ</t>
    </rPh>
    <rPh sb="13" eb="17">
      <t>ブッカシスウ</t>
    </rPh>
    <rPh sb="17" eb="18">
      <t>オヨ</t>
    </rPh>
    <rPh sb="19" eb="22">
      <t>ジンケンヒ</t>
    </rPh>
    <rPh sb="23" eb="25">
      <t>ブッカ</t>
    </rPh>
    <rPh sb="26" eb="28">
      <t>ヘンドウ</t>
    </rPh>
    <rPh sb="28" eb="29">
      <t>トウ</t>
    </rPh>
    <rPh sb="30" eb="31">
      <t>モト</t>
    </rPh>
    <phoneticPr fontId="1"/>
  </si>
  <si>
    <t>運営懇談会にて入居者及び入居者の身元引受人に説明し意見を聴き、同意を得た上で決定致します。</t>
    <rPh sb="0" eb="5">
      <t>ウンエイコンダンカイ</t>
    </rPh>
    <rPh sb="7" eb="10">
      <t>ニュウキョシャ</t>
    </rPh>
    <rPh sb="10" eb="11">
      <t>オヨ</t>
    </rPh>
    <rPh sb="12" eb="15">
      <t>ニュウキョシャ</t>
    </rPh>
    <rPh sb="16" eb="21">
      <t>ミモトヒキウケニン</t>
    </rPh>
    <rPh sb="22" eb="24">
      <t>セツメイ</t>
    </rPh>
    <rPh sb="25" eb="27">
      <t>イケン</t>
    </rPh>
    <rPh sb="28" eb="29">
      <t>キ</t>
    </rPh>
    <rPh sb="31" eb="33">
      <t>ドウイ</t>
    </rPh>
    <rPh sb="34" eb="35">
      <t>エ</t>
    </rPh>
    <rPh sb="36" eb="37">
      <t>ウエ</t>
    </rPh>
    <rPh sb="38" eb="41">
      <t>ケッテイイタ</t>
    </rPh>
    <phoneticPr fontId="1"/>
  </si>
  <si>
    <t>要介護１～要介護５</t>
    <rPh sb="0" eb="3">
      <t>ヨウカイゴ</t>
    </rPh>
    <rPh sb="5" eb="8">
      <t>ヨウカイゴ</t>
    </rPh>
    <phoneticPr fontId="1"/>
  </si>
  <si>
    <t>16.2～17.1</t>
    <phoneticPr fontId="1"/>
  </si>
  <si>
    <t>有料老人ホームの設備に要した費用、修繕費、管理事務費、賃借料等をベースに近隣家賃相場及び高齢者向け設計による機能性、利便性を勘案し算定。</t>
    <rPh sb="0" eb="4">
      <t>ユウリョウロウジン</t>
    </rPh>
    <rPh sb="8" eb="10">
      <t>セツビ</t>
    </rPh>
    <rPh sb="11" eb="12">
      <t>ヨウ</t>
    </rPh>
    <rPh sb="14" eb="16">
      <t>ヒヨウ</t>
    </rPh>
    <rPh sb="17" eb="20">
      <t>シュウゼンヒ</t>
    </rPh>
    <rPh sb="21" eb="26">
      <t>カンリジムヒ</t>
    </rPh>
    <rPh sb="27" eb="30">
      <t>チンシャクリョウ</t>
    </rPh>
    <rPh sb="30" eb="31">
      <t>トウ</t>
    </rPh>
    <rPh sb="36" eb="38">
      <t>キンリン</t>
    </rPh>
    <rPh sb="38" eb="42">
      <t>ヤチンソウバ</t>
    </rPh>
    <rPh sb="42" eb="43">
      <t>オヨ</t>
    </rPh>
    <rPh sb="44" eb="48">
      <t>コウレイシャム</t>
    </rPh>
    <rPh sb="49" eb="51">
      <t>セッケイ</t>
    </rPh>
    <rPh sb="54" eb="57">
      <t>キノウセイ</t>
    </rPh>
    <rPh sb="58" eb="61">
      <t>リベンセイ</t>
    </rPh>
    <rPh sb="62" eb="64">
      <t>カンアン</t>
    </rPh>
    <rPh sb="65" eb="67">
      <t>サンテイ</t>
    </rPh>
    <phoneticPr fontId="1"/>
  </si>
  <si>
    <t>共有施設の維持に関する管理費、事務費、管理部門に係わる人件費等をベースに算定。</t>
    <rPh sb="0" eb="4">
      <t>キョウユウシセツ</t>
    </rPh>
    <rPh sb="5" eb="7">
      <t>イジ</t>
    </rPh>
    <rPh sb="8" eb="9">
      <t>カン</t>
    </rPh>
    <rPh sb="11" eb="14">
      <t>カンリヒ</t>
    </rPh>
    <rPh sb="15" eb="18">
      <t>ジムヒ</t>
    </rPh>
    <rPh sb="19" eb="23">
      <t>カンリブモン</t>
    </rPh>
    <rPh sb="24" eb="25">
      <t>カカ</t>
    </rPh>
    <rPh sb="27" eb="30">
      <t>ジンケンヒ</t>
    </rPh>
    <rPh sb="30" eb="31">
      <t>トウ</t>
    </rPh>
    <rPh sb="36" eb="38">
      <t>サンテイ</t>
    </rPh>
    <phoneticPr fontId="1"/>
  </si>
  <si>
    <t>１日３食・おやつ等のsy九財の仕入れ単価（食材費）及び厨房人件費、厨房設備費、諸経費（基本料金）により算定。　　　　　　　　・食材費（782円×30日＝23,460円　　　　　　　　　　　　　　　　・基本料金（20,005円）</t>
    <rPh sb="1" eb="2">
      <t>ヒ</t>
    </rPh>
    <rPh sb="3" eb="4">
      <t>ショク</t>
    </rPh>
    <rPh sb="8" eb="9">
      <t>トウ</t>
    </rPh>
    <rPh sb="12" eb="14">
      <t>クザイ</t>
    </rPh>
    <rPh sb="15" eb="17">
      <t>シイ</t>
    </rPh>
    <rPh sb="18" eb="20">
      <t>タンカ</t>
    </rPh>
    <rPh sb="21" eb="24">
      <t>ショクザイヒ</t>
    </rPh>
    <rPh sb="25" eb="26">
      <t>オヨ</t>
    </rPh>
    <rPh sb="27" eb="32">
      <t>チュウボウジンケンヒ</t>
    </rPh>
    <rPh sb="33" eb="35">
      <t>チュウボウ</t>
    </rPh>
    <rPh sb="35" eb="38">
      <t>セツビヒ</t>
    </rPh>
    <rPh sb="39" eb="42">
      <t>ショケイヒ</t>
    </rPh>
    <rPh sb="43" eb="47">
      <t>キホンリョウキン</t>
    </rPh>
    <rPh sb="51" eb="53">
      <t>サンテイ</t>
    </rPh>
    <rPh sb="63" eb="66">
      <t>ショクザイヒ</t>
    </rPh>
    <rPh sb="70" eb="71">
      <t>エン</t>
    </rPh>
    <rPh sb="74" eb="75">
      <t>ヒ</t>
    </rPh>
    <rPh sb="82" eb="83">
      <t>エン</t>
    </rPh>
    <rPh sb="100" eb="104">
      <t>キホンリョウキン</t>
    </rPh>
    <rPh sb="111" eb="112">
      <t>エン</t>
    </rPh>
    <phoneticPr fontId="1"/>
  </si>
  <si>
    <t>・自立、及び要支援の方については「介護サービス等の一覧」に記載のサービスを提供の為、生活サポート費として月額110,000円</t>
    <rPh sb="1" eb="3">
      <t>ジリツ</t>
    </rPh>
    <rPh sb="4" eb="5">
      <t>オヨ</t>
    </rPh>
    <rPh sb="6" eb="9">
      <t>ヨウシエン</t>
    </rPh>
    <rPh sb="10" eb="11">
      <t>カタ</t>
    </rPh>
    <rPh sb="17" eb="19">
      <t>カイゴ</t>
    </rPh>
    <rPh sb="23" eb="24">
      <t>トウ</t>
    </rPh>
    <rPh sb="25" eb="27">
      <t>イチラン</t>
    </rPh>
    <rPh sb="29" eb="31">
      <t>キサイ</t>
    </rPh>
    <rPh sb="37" eb="39">
      <t>テイキョウ</t>
    </rPh>
    <rPh sb="40" eb="41">
      <t>タメ</t>
    </rPh>
    <rPh sb="42" eb="44">
      <t>セイカツ</t>
    </rPh>
    <rPh sb="48" eb="49">
      <t>ヒ</t>
    </rPh>
    <rPh sb="52" eb="54">
      <t>ゲツガク</t>
    </rPh>
    <rPh sb="61" eb="62">
      <t>エン</t>
    </rPh>
    <phoneticPr fontId="1"/>
  </si>
  <si>
    <t>・在宅復帰　　　　　　　　　　　　　　　　　　　　　　　・医療行為が高くなり退院が困難　　　　　　　　　　　　　　　　・特別養護老人ホームへの転居</t>
    <rPh sb="1" eb="5">
      <t>ザイタクフッキ</t>
    </rPh>
    <rPh sb="29" eb="33">
      <t>イリョウコウイ</t>
    </rPh>
    <rPh sb="34" eb="35">
      <t>タカ</t>
    </rPh>
    <rPh sb="38" eb="40">
      <t>タイイン</t>
    </rPh>
    <rPh sb="41" eb="43">
      <t>コンナン</t>
    </rPh>
    <rPh sb="60" eb="64">
      <t>トクベツヨウゴ</t>
    </rPh>
    <rPh sb="64" eb="66">
      <t>ロウジン</t>
    </rPh>
    <rPh sb="71" eb="73">
      <t>テンキョ</t>
    </rPh>
    <phoneticPr fontId="1"/>
  </si>
  <si>
    <t>サニーライフ金沢八景</t>
    <rPh sb="6" eb="10">
      <t>カナザワハッケイ</t>
    </rPh>
    <phoneticPr fontId="1"/>
  </si>
  <si>
    <t>045</t>
    <phoneticPr fontId="1"/>
  </si>
  <si>
    <t>781</t>
    <phoneticPr fontId="1"/>
  </si>
  <si>
    <t>3600</t>
    <phoneticPr fontId="1"/>
  </si>
  <si>
    <t>サニーライフ東京事務所　お客様相談室</t>
    <rPh sb="6" eb="11">
      <t>トウキョウジムショ</t>
    </rPh>
    <rPh sb="13" eb="15">
      <t>キャクサマ</t>
    </rPh>
    <rPh sb="15" eb="18">
      <t>ソウダンシツ</t>
    </rPh>
    <phoneticPr fontId="1"/>
  </si>
  <si>
    <t>0120</t>
    <phoneticPr fontId="1"/>
  </si>
  <si>
    <t>0036</t>
    <phoneticPr fontId="1"/>
  </si>
  <si>
    <t>17</t>
    <phoneticPr fontId="1"/>
  </si>
  <si>
    <t>土日祝日、年末年始</t>
    <rPh sb="0" eb="4">
      <t>ドニチシュクジツ</t>
    </rPh>
    <rPh sb="5" eb="9">
      <t>ネンマツネンシ</t>
    </rPh>
    <phoneticPr fontId="1"/>
  </si>
  <si>
    <t>神奈川県　国民健康保険団体連合会　苦情相談窓口</t>
    <phoneticPr fontId="1"/>
  </si>
  <si>
    <t>329</t>
    <phoneticPr fontId="1"/>
  </si>
  <si>
    <t>3447</t>
    <phoneticPr fontId="1"/>
  </si>
  <si>
    <t>神奈川県横浜市健康福祉局　高齢健康福祉部　高齢施設課</t>
    <phoneticPr fontId="1"/>
  </si>
  <si>
    <t>671</t>
    <phoneticPr fontId="1"/>
  </si>
  <si>
    <t>4117</t>
    <phoneticPr fontId="1"/>
  </si>
  <si>
    <t>損害保険ジャパン株式会社：　　ウォームハート介護事業者向け賠償責任保険</t>
    <phoneticPr fontId="1"/>
  </si>
  <si>
    <t>介護サービスの提供にあたり、事故が発生し入居者の生命、身体、財産に損害が発生した場合は地震、火災、風水害、盗難等及び不慮の事故又は入居者の故意によるものを覗いて速やかに損害保険等の手続きを行い、誠実に対応します。ただし、入居者に重大な過失がある場合には賠償を命ずることがあります。</t>
    <phoneticPr fontId="1"/>
  </si>
  <si>
    <t>常時</t>
    <phoneticPr fontId="1"/>
  </si>
  <si>
    <t>２　入居希望者に交付</t>
  </si>
  <si>
    <t>３　公開していない</t>
  </si>
  <si>
    <t>2040001050435</t>
    <phoneticPr fontId="1"/>
  </si>
  <si>
    <t>https://</t>
  </si>
  <si>
    <t>介護については、入居されている居室に於いて行います。
但し、心身の状況により居室移動の場合があります。</t>
    <phoneticPr fontId="1"/>
  </si>
  <si>
    <t>入居者の健康管理上、居室の移動が必要と認めた時は、医師に所見を求め、これをもとに一定の観察期間を設け、且つ入居者及び身元引受人の同意を得て、居室の移動を行う場合があります。</t>
    <phoneticPr fontId="1"/>
  </si>
  <si>
    <t>施設管理運営上又は入居者に万全の介護サービスを提供する上で支障が無いと認められるときは、入居者の求めに従い、居室の移動を行うことができます。
入居者は、居室の移動に伴い、原状回復の義務を負うものとします。</t>
    <phoneticPr fontId="1"/>
  </si>
  <si>
    <t>移動に伴う居室の利用権は存続されます。</t>
    <phoneticPr fontId="1"/>
  </si>
  <si>
    <t>１　入居希望者に公開</t>
  </si>
  <si>
    <t>サニーラーフ平塚御殿　訪問介護事業所</t>
    <rPh sb="6" eb="10">
      <t>ヒラツカゴテン</t>
    </rPh>
    <rPh sb="11" eb="18">
      <t>ホウモンカイゴジギョウショ</t>
    </rPh>
    <phoneticPr fontId="1"/>
  </si>
  <si>
    <t>神奈川県平塚市御殿1-32-32</t>
    <phoneticPr fontId="1"/>
  </si>
  <si>
    <t>サニーラーフ平塚御殿　デイサービス</t>
    <rPh sb="6" eb="10">
      <t>ヒラツカゴテン</t>
    </rPh>
    <phoneticPr fontId="1"/>
  </si>
  <si>
    <t>神奈川県平塚市御殿1-25-21</t>
    <phoneticPr fontId="1"/>
  </si>
  <si>
    <t>有料老人ホーム　サニーライフ平塚御殿</t>
    <rPh sb="0" eb="4">
      <t>ユウリョウロウジン</t>
    </rPh>
    <rPh sb="14" eb="18">
      <t>ヒラツカゴテン</t>
    </rPh>
    <phoneticPr fontId="1"/>
  </si>
  <si>
    <t>実費</t>
    <rPh sb="0" eb="2">
      <t>ジッピ</t>
    </rPh>
    <phoneticPr fontId="1"/>
  </si>
  <si>
    <t>協力医療機関以外は３０分５５０円</t>
    <rPh sb="0" eb="2">
      <t>キョウリョク</t>
    </rPh>
    <rPh sb="2" eb="8">
      <t>イリョウキカンイガイ</t>
    </rPh>
    <rPh sb="11" eb="12">
      <t>フン</t>
    </rPh>
    <rPh sb="15" eb="16">
      <t>エン</t>
    </rPh>
    <phoneticPr fontId="1"/>
  </si>
  <si>
    <t>週２回以上は１回５５０円</t>
    <rPh sb="0" eb="1">
      <t>シュウ</t>
    </rPh>
    <rPh sb="2" eb="3">
      <t>カイ</t>
    </rPh>
    <rPh sb="3" eb="5">
      <t>イジョウ</t>
    </rPh>
    <rPh sb="7" eb="8">
      <t>カイ</t>
    </rPh>
    <rPh sb="11" eb="12">
      <t>エン</t>
    </rPh>
    <phoneticPr fontId="1"/>
  </si>
  <si>
    <t>自立者が健康状態により居室配膳・下膳　１回５５０円</t>
    <rPh sb="0" eb="3">
      <t>ジリツシャ</t>
    </rPh>
    <rPh sb="4" eb="8">
      <t>ケンコウジョウタイ</t>
    </rPh>
    <rPh sb="11" eb="13">
      <t>キョシツ</t>
    </rPh>
    <rPh sb="13" eb="15">
      <t>ハイゼン</t>
    </rPh>
    <rPh sb="16" eb="18">
      <t>ゲゼン</t>
    </rPh>
    <rPh sb="20" eb="21">
      <t>カイ</t>
    </rPh>
    <rPh sb="24" eb="25">
      <t>エン</t>
    </rPh>
    <phoneticPr fontId="1"/>
  </si>
  <si>
    <t>週１回指定日以外　３０分５５０円</t>
    <rPh sb="0" eb="1">
      <t>シュウ</t>
    </rPh>
    <rPh sb="2" eb="3">
      <t>カイ</t>
    </rPh>
    <rPh sb="3" eb="6">
      <t>シテイビ</t>
    </rPh>
    <rPh sb="6" eb="8">
      <t>イガイ</t>
    </rPh>
    <rPh sb="11" eb="12">
      <t>フン</t>
    </rPh>
    <rPh sb="15" eb="16">
      <t>エン</t>
    </rPh>
    <phoneticPr fontId="1"/>
  </si>
  <si>
    <t>年２回実費</t>
    <rPh sb="0" eb="1">
      <t>ネン</t>
    </rPh>
    <rPh sb="2" eb="3">
      <t>カイ</t>
    </rPh>
    <rPh sb="3" eb="5">
      <t>ジッピ</t>
    </rPh>
    <phoneticPr fontId="1"/>
  </si>
  <si>
    <t>協力医療機関以外は３０分５５０円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</si>
</sst>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2613</v>
      </c>
      <c r="K16" s="230"/>
      <c r="L16" s="230"/>
      <c r="M16" s="230"/>
      <c r="N16" s="230"/>
      <c r="O16" s="230"/>
      <c r="P16" s="231"/>
    </row>
    <row r="17" spans="1:20" ht="20.100000000000001" customHeight="1">
      <c r="B17" s="133" t="s">
        <v>6</v>
      </c>
      <c r="C17" s="82"/>
      <c r="D17" s="82"/>
      <c r="E17" s="119"/>
      <c r="F17" s="34" t="s">
        <v>13</v>
      </c>
      <c r="G17" s="31">
        <v>292</v>
      </c>
      <c r="H17" s="35" t="s">
        <v>468</v>
      </c>
      <c r="I17" s="32">
        <v>1161</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2614</v>
      </c>
      <c r="K23" s="160"/>
      <c r="L23" s="161" t="s">
        <v>2540</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1990</v>
      </c>
      <c r="G26" s="167"/>
      <c r="H26" s="35" t="s">
        <v>465</v>
      </c>
      <c r="I26" s="167">
        <v>9</v>
      </c>
      <c r="J26" s="167"/>
      <c r="K26" s="35" t="s">
        <v>466</v>
      </c>
      <c r="L26" s="167">
        <v>17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2543</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236</v>
      </c>
      <c r="H33" s="35" t="s">
        <v>468</v>
      </c>
      <c r="I33" s="32">
        <v>43</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2546</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2548</v>
      </c>
      <c r="K43" s="35" t="s">
        <v>468</v>
      </c>
      <c r="L43" s="11" t="s">
        <v>2549</v>
      </c>
      <c r="M43" s="35" t="s">
        <v>468</v>
      </c>
      <c r="N43" s="11" t="s">
        <v>2550</v>
      </c>
      <c r="O43" s="136"/>
      <c r="P43" s="137"/>
      <c r="S43" s="15" t="str">
        <f>IF(OR(J43="",L43="",N43=""),"未記入","")</f>
        <v/>
      </c>
    </row>
    <row r="44" spans="2:20" ht="20.100000000000001" customHeight="1">
      <c r="B44" s="153"/>
      <c r="C44" s="95"/>
      <c r="D44" s="95"/>
      <c r="E44" s="95"/>
      <c r="F44" s="95" t="s">
        <v>15</v>
      </c>
      <c r="G44" s="95"/>
      <c r="H44" s="95"/>
      <c r="I44" s="95"/>
      <c r="J44" s="64" t="s">
        <v>2548</v>
      </c>
      <c r="K44" s="35" t="s">
        <v>468</v>
      </c>
      <c r="L44" s="63" t="s">
        <v>2549</v>
      </c>
      <c r="M44" s="35" t="s">
        <v>468</v>
      </c>
      <c r="N44" s="63" t="s">
        <v>2551</v>
      </c>
      <c r="O44" s="136"/>
      <c r="P44" s="137"/>
    </row>
    <row r="45" spans="2:20" ht="20.100000000000001" customHeight="1">
      <c r="B45" s="153"/>
      <c r="C45" s="95"/>
      <c r="D45" s="95"/>
      <c r="E45" s="95"/>
      <c r="F45" s="103" t="s">
        <v>410</v>
      </c>
      <c r="G45" s="141"/>
      <c r="H45" s="141"/>
      <c r="I45" s="104"/>
      <c r="J45" s="78" t="s">
        <v>2554</v>
      </c>
      <c r="K45" s="79"/>
      <c r="L45" s="79"/>
      <c r="M45" s="35" t="s">
        <v>464</v>
      </c>
      <c r="N45" s="79" t="s">
        <v>2553</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2539</v>
      </c>
      <c r="K47" s="160"/>
      <c r="L47" s="161" t="s">
        <v>2540</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2552</v>
      </c>
      <c r="K49" s="87"/>
      <c r="L49" s="87"/>
      <c r="M49" s="87"/>
      <c r="N49" s="87"/>
      <c r="O49" s="78"/>
      <c r="P49" s="88"/>
    </row>
    <row r="50" spans="1:20" ht="20.100000000000001" customHeight="1">
      <c r="B50" s="195" t="s">
        <v>28</v>
      </c>
      <c r="C50" s="196"/>
      <c r="D50" s="196"/>
      <c r="E50" s="196"/>
      <c r="F50" s="196"/>
      <c r="G50" s="196"/>
      <c r="H50" s="196"/>
      <c r="I50" s="196"/>
      <c r="J50" s="166">
        <v>2018</v>
      </c>
      <c r="K50" s="167"/>
      <c r="L50" s="35" t="s">
        <v>465</v>
      </c>
      <c r="M50" s="61">
        <v>1</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2018</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2556</v>
      </c>
      <c r="K55" s="230"/>
      <c r="L55" s="230"/>
      <c r="M55" s="230"/>
      <c r="N55" s="230"/>
      <c r="O55" s="230"/>
      <c r="P55" s="231"/>
    </row>
    <row r="56" spans="1:20" ht="20.100000000000001" customHeight="1">
      <c r="B56" s="223"/>
      <c r="C56" s="224"/>
      <c r="D56" s="225"/>
      <c r="E56" s="95" t="s">
        <v>33</v>
      </c>
      <c r="F56" s="95"/>
      <c r="G56" s="95"/>
      <c r="H56" s="95"/>
      <c r="I56" s="95"/>
      <c r="J56" s="78" t="s">
        <v>2557</v>
      </c>
      <c r="K56" s="79"/>
      <c r="L56" s="79"/>
      <c r="M56" s="79"/>
      <c r="N56" s="79"/>
      <c r="O56" s="79"/>
      <c r="P56" s="80"/>
    </row>
    <row r="57" spans="1:20" ht="20.100000000000001" customHeight="1">
      <c r="B57" s="223"/>
      <c r="C57" s="224"/>
      <c r="D57" s="225"/>
      <c r="E57" s="95" t="s">
        <v>34</v>
      </c>
      <c r="F57" s="95"/>
      <c r="G57" s="95"/>
      <c r="H57" s="95"/>
      <c r="I57" s="95"/>
      <c r="J57" s="166">
        <v>2018</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v>2024</v>
      </c>
      <c r="K58" s="200"/>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2566.65</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3201.74</v>
      </c>
      <c r="L72" s="79"/>
      <c r="M72" s="79"/>
      <c r="N72" s="76" t="s">
        <v>471</v>
      </c>
      <c r="O72" s="76"/>
      <c r="P72" s="201"/>
    </row>
    <row r="73" spans="2:16" ht="20.100000000000001" customHeight="1">
      <c r="B73" s="435"/>
      <c r="C73" s="436"/>
      <c r="D73" s="120"/>
      <c r="E73" s="121"/>
      <c r="F73" s="122"/>
      <c r="G73" s="196" t="s">
        <v>42</v>
      </c>
      <c r="H73" s="196"/>
      <c r="I73" s="196"/>
      <c r="J73" s="196"/>
      <c r="K73" s="78">
        <v>3201.74</v>
      </c>
      <c r="L73" s="79"/>
      <c r="M73" s="79"/>
      <c r="N73" s="76" t="s">
        <v>471</v>
      </c>
      <c r="O73" s="76"/>
      <c r="P73" s="201"/>
    </row>
    <row r="74" spans="2:16" ht="20.100000000000001" customHeight="1">
      <c r="B74" s="435"/>
      <c r="C74" s="436"/>
      <c r="D74" s="95" t="s">
        <v>43</v>
      </c>
      <c r="E74" s="95"/>
      <c r="F74" s="95"/>
      <c r="G74" s="87" t="s">
        <v>2560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2561</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2562</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2558</v>
      </c>
      <c r="L83" s="79"/>
      <c r="M83" s="79"/>
      <c r="N83" s="79"/>
      <c r="O83" s="79"/>
      <c r="P83" s="80"/>
    </row>
    <row r="84" spans="2:19" ht="20.100000000000001" customHeight="1">
      <c r="B84" s="435"/>
      <c r="C84" s="436"/>
      <c r="D84" s="95"/>
      <c r="E84" s="95"/>
      <c r="F84" s="95"/>
      <c r="G84" s="218"/>
      <c r="H84" s="81" t="s">
        <v>420</v>
      </c>
      <c r="I84" s="82"/>
      <c r="J84" s="119"/>
      <c r="K84" s="78" t="s">
        <v>2559</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2018</v>
      </c>
      <c r="L86" s="39" t="s">
        <v>465</v>
      </c>
      <c r="M86" s="61">
        <v>2</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2043</v>
      </c>
      <c r="L88" s="39" t="s">
        <v>465</v>
      </c>
      <c r="M88" s="61">
        <v>1</v>
      </c>
      <c r="N88" s="39" t="s">
        <v>466</v>
      </c>
      <c r="O88" s="61">
        <v>31</v>
      </c>
      <c r="P88" s="40" t="s">
        <v>467</v>
      </c>
    </row>
    <row r="89" spans="2:19" ht="20.100000000000001" customHeight="1">
      <c r="B89" s="437"/>
      <c r="C89" s="438"/>
      <c r="D89" s="95"/>
      <c r="E89" s="95"/>
      <c r="F89" s="95"/>
      <c r="G89" s="219"/>
      <c r="H89" s="76" t="s">
        <v>421</v>
      </c>
      <c r="I89" s="76"/>
      <c r="J89" s="77"/>
      <c r="K89" s="78" t="s">
        <v>2559</v>
      </c>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16.2</v>
      </c>
      <c r="K95" s="50" t="s">
        <v>471</v>
      </c>
      <c r="L95" s="78">
        <v>88</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17.100000000000001</v>
      </c>
      <c r="K96" s="50" t="s">
        <v>471</v>
      </c>
      <c r="L96" s="78">
        <v>12</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7</v>
      </c>
      <c r="H105" s="77" t="s">
        <v>473</v>
      </c>
      <c r="I105" s="244" t="s">
        <v>66</v>
      </c>
      <c r="J105" s="244"/>
      <c r="K105" s="244"/>
      <c r="L105" s="244"/>
      <c r="M105" s="244"/>
      <c r="N105" s="78">
        <v>4</v>
      </c>
      <c r="O105" s="79"/>
      <c r="P105" s="37" t="s">
        <v>473</v>
      </c>
    </row>
    <row r="106" spans="2:19" ht="20.100000000000001" customHeight="1">
      <c r="B106" s="242"/>
      <c r="C106" s="243"/>
      <c r="D106" s="84"/>
      <c r="E106" s="85"/>
      <c r="F106" s="86"/>
      <c r="G106" s="78"/>
      <c r="H106" s="77"/>
      <c r="I106" s="239" t="s">
        <v>67</v>
      </c>
      <c r="J106" s="239"/>
      <c r="K106" s="239"/>
      <c r="L106" s="239"/>
      <c r="M106" s="239"/>
      <c r="N106" s="78">
        <v>7</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2559</v>
      </c>
      <c r="H113" s="87"/>
      <c r="I113" s="87"/>
      <c r="J113" s="87"/>
      <c r="K113" s="87"/>
      <c r="L113" s="87"/>
      <c r="M113" s="87"/>
      <c r="N113" s="87"/>
      <c r="O113" s="78"/>
      <c r="P113" s="88"/>
    </row>
    <row r="114" spans="2:16" ht="20.100000000000001" customHeight="1">
      <c r="B114" s="242"/>
      <c r="C114" s="243"/>
      <c r="D114" s="237" t="s">
        <v>79</v>
      </c>
      <c r="E114" s="221"/>
      <c r="F114" s="222"/>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2564</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2559</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2559</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2565</v>
      </c>
      <c r="H123" s="87"/>
      <c r="I123" s="87"/>
      <c r="J123" s="87"/>
      <c r="K123" s="87"/>
      <c r="L123" s="87"/>
      <c r="M123" s="87"/>
      <c r="N123" s="87"/>
      <c r="O123" s="78"/>
      <c r="P123" s="88"/>
    </row>
    <row r="124" spans="2:16" ht="20.100000000000001" customHeight="1">
      <c r="B124" s="223"/>
      <c r="C124" s="225"/>
      <c r="D124" s="84" t="s">
        <v>430</v>
      </c>
      <c r="E124" s="85"/>
      <c r="F124" s="86"/>
      <c r="G124" s="87" t="s">
        <v>2566</v>
      </c>
      <c r="H124" s="87"/>
      <c r="I124" s="87"/>
      <c r="J124" s="87"/>
      <c r="K124" s="87"/>
      <c r="L124" s="87"/>
      <c r="M124" s="87"/>
      <c r="N124" s="87"/>
      <c r="O124" s="78"/>
      <c r="P124" s="88"/>
    </row>
    <row r="125" spans="2:16" ht="20.100000000000001" customHeight="1">
      <c r="B125" s="223"/>
      <c r="C125" s="225"/>
      <c r="D125" s="245" t="s">
        <v>431</v>
      </c>
      <c r="E125" s="246"/>
      <c r="F125" s="247"/>
      <c r="G125" s="87" t="s">
        <v>2567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2558</v>
      </c>
      <c r="L144" s="274"/>
      <c r="M144" s="274"/>
      <c r="N144" s="274"/>
      <c r="O144" s="147"/>
      <c r="P144" s="275"/>
    </row>
    <row r="145" spans="1:20" ht="20.100000000000001" customHeight="1">
      <c r="B145" s="442"/>
      <c r="C145" s="443"/>
      <c r="D145" s="443"/>
      <c r="E145" s="444"/>
      <c r="F145" s="245" t="s">
        <v>2452</v>
      </c>
      <c r="G145" s="246"/>
      <c r="H145" s="246"/>
      <c r="I145" s="246"/>
      <c r="J145" s="247"/>
      <c r="K145" s="87" t="s">
        <v>2558</v>
      </c>
      <c r="L145" s="87"/>
      <c r="M145" s="87"/>
      <c r="N145" s="87"/>
      <c r="O145" s="78"/>
      <c r="P145" s="88"/>
    </row>
    <row r="146" spans="1:20" ht="20.100000000000001" customHeight="1">
      <c r="B146" s="442"/>
      <c r="C146" s="443"/>
      <c r="D146" s="443"/>
      <c r="E146" s="444"/>
      <c r="F146" s="245" t="s">
        <v>2455</v>
      </c>
      <c r="G146" s="246"/>
      <c r="H146" s="246"/>
      <c r="I146" s="246"/>
      <c r="J146" s="247"/>
      <c r="K146" s="87" t="s">
        <v>2558</v>
      </c>
      <c r="L146" s="87"/>
      <c r="M146" s="87"/>
      <c r="N146" s="87"/>
      <c r="O146" s="78"/>
      <c r="P146" s="88"/>
    </row>
    <row r="147" spans="1:20" ht="20.100000000000001" customHeight="1">
      <c r="B147" s="442"/>
      <c r="C147" s="443"/>
      <c r="D147" s="443"/>
      <c r="E147" s="444"/>
      <c r="F147" s="245" t="s">
        <v>2454</v>
      </c>
      <c r="G147" s="246"/>
      <c r="H147" s="246"/>
      <c r="I147" s="246"/>
      <c r="J147" s="247"/>
      <c r="K147" s="87" t="s">
        <v>2558</v>
      </c>
      <c r="L147" s="87"/>
      <c r="M147" s="87"/>
      <c r="N147" s="87"/>
      <c r="O147" s="78"/>
      <c r="P147" s="88"/>
    </row>
    <row r="148" spans="1:20" ht="20.100000000000001" customHeight="1">
      <c r="B148" s="442"/>
      <c r="C148" s="443"/>
      <c r="D148" s="443"/>
      <c r="E148" s="444"/>
      <c r="F148" s="75" t="s">
        <v>2457</v>
      </c>
      <c r="G148" s="76"/>
      <c r="H148" s="76"/>
      <c r="I148" s="76"/>
      <c r="J148" s="77"/>
      <c r="K148" s="87" t="s">
        <v>2559</v>
      </c>
      <c r="L148" s="87"/>
      <c r="M148" s="87"/>
      <c r="N148" s="87"/>
      <c r="O148" s="78"/>
      <c r="P148" s="88"/>
    </row>
    <row r="149" spans="1:20" ht="20.100000000000001" customHeight="1">
      <c r="B149" s="442"/>
      <c r="C149" s="443"/>
      <c r="D149" s="443"/>
      <c r="E149" s="444"/>
      <c r="F149" s="75" t="s">
        <v>2456</v>
      </c>
      <c r="G149" s="76"/>
      <c r="H149" s="76"/>
      <c r="I149" s="76"/>
      <c r="J149" s="77"/>
      <c r="K149" s="87" t="s">
        <v>2558</v>
      </c>
      <c r="L149" s="87"/>
      <c r="M149" s="87"/>
      <c r="N149" s="87"/>
      <c r="O149" s="78"/>
      <c r="P149" s="88"/>
    </row>
    <row r="150" spans="1:20" ht="20.100000000000001" customHeight="1">
      <c r="B150" s="442"/>
      <c r="C150" s="443"/>
      <c r="D150" s="443"/>
      <c r="E150" s="444"/>
      <c r="F150" s="75" t="s">
        <v>2458</v>
      </c>
      <c r="G150" s="76"/>
      <c r="H150" s="76"/>
      <c r="I150" s="76"/>
      <c r="J150" s="77"/>
      <c r="K150" s="87" t="s">
        <v>2558</v>
      </c>
      <c r="L150" s="87"/>
      <c r="M150" s="87"/>
      <c r="N150" s="87"/>
      <c r="O150" s="78"/>
      <c r="P150" s="88"/>
    </row>
    <row r="151" spans="1:20" ht="20.100000000000001" customHeight="1">
      <c r="B151" s="442"/>
      <c r="C151" s="443"/>
      <c r="D151" s="443"/>
      <c r="E151" s="444"/>
      <c r="F151" s="75" t="s">
        <v>2459</v>
      </c>
      <c r="G151" s="76"/>
      <c r="H151" s="76"/>
      <c r="I151" s="76"/>
      <c r="J151" s="77"/>
      <c r="K151" s="87" t="s">
        <v>2558</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2558</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2559</v>
      </c>
      <c r="L153" s="87"/>
      <c r="M153" s="87"/>
      <c r="N153" s="87"/>
      <c r="O153" s="78"/>
      <c r="P153" s="88"/>
      <c r="T153" s="69"/>
    </row>
    <row r="154" spans="1:20" ht="20.100000000000001" customHeight="1">
      <c r="B154" s="442"/>
      <c r="C154" s="443"/>
      <c r="D154" s="443"/>
      <c r="E154" s="444"/>
      <c r="F154" s="75" t="s">
        <v>399</v>
      </c>
      <c r="G154" s="76"/>
      <c r="H154" s="76"/>
      <c r="I154" s="76"/>
      <c r="J154" s="77"/>
      <c r="K154" s="87" t="s">
        <v>2558</v>
      </c>
      <c r="L154" s="87"/>
      <c r="M154" s="87"/>
      <c r="N154" s="87"/>
      <c r="O154" s="78"/>
      <c r="P154" s="88"/>
    </row>
    <row r="155" spans="1:20" customFormat="1" ht="62.25" customHeight="1">
      <c r="A155" s="4"/>
      <c r="B155" s="442"/>
      <c r="C155" s="443"/>
      <c r="D155" s="443"/>
      <c r="E155" s="444"/>
      <c r="F155" s="84" t="s">
        <v>2516</v>
      </c>
      <c r="G155" s="85"/>
      <c r="H155" s="85"/>
      <c r="I155" s="85"/>
      <c r="J155" s="86"/>
      <c r="K155" s="87" t="s">
        <v>2559</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2558</v>
      </c>
      <c r="L156" s="87"/>
      <c r="M156" s="87"/>
      <c r="N156" s="87"/>
      <c r="O156" s="78"/>
      <c r="P156" s="88"/>
      <c r="T156" s="69"/>
    </row>
    <row r="157" spans="1:20" ht="20.100000000000001" customHeight="1">
      <c r="B157" s="442"/>
      <c r="C157" s="443"/>
      <c r="D157" s="443"/>
      <c r="E157" s="444"/>
      <c r="F157" s="75" t="s">
        <v>2460</v>
      </c>
      <c r="G157" s="76"/>
      <c r="H157" s="76"/>
      <c r="I157" s="76"/>
      <c r="J157" s="77"/>
      <c r="K157" s="78" t="s">
        <v>2559</v>
      </c>
      <c r="L157" s="79"/>
      <c r="M157" s="79"/>
      <c r="N157" s="79"/>
      <c r="O157" s="79"/>
      <c r="P157" s="80"/>
    </row>
    <row r="158" spans="1:20" ht="20.100000000000001" customHeight="1">
      <c r="B158" s="442"/>
      <c r="C158" s="443"/>
      <c r="D158" s="443"/>
      <c r="E158" s="444"/>
      <c r="F158" s="75" t="s">
        <v>2518</v>
      </c>
      <c r="G158" s="76"/>
      <c r="H158" s="76"/>
      <c r="I158" s="76"/>
      <c r="J158" s="77"/>
      <c r="K158" s="78" t="s">
        <v>2558</v>
      </c>
      <c r="L158" s="79"/>
      <c r="M158" s="79"/>
      <c r="N158" s="79"/>
      <c r="O158" s="79"/>
      <c r="P158" s="80"/>
    </row>
    <row r="159" spans="1:20" ht="20.100000000000001" customHeight="1">
      <c r="B159" s="442"/>
      <c r="C159" s="443"/>
      <c r="D159" s="443"/>
      <c r="E159" s="444"/>
      <c r="F159" s="75" t="s">
        <v>2461</v>
      </c>
      <c r="G159" s="76"/>
      <c r="H159" s="76"/>
      <c r="I159" s="76"/>
      <c r="J159" s="77"/>
      <c r="K159" s="78" t="s">
        <v>2559</v>
      </c>
      <c r="L159" s="79"/>
      <c r="M159" s="79"/>
      <c r="N159" s="79"/>
      <c r="O159" s="79"/>
      <c r="P159" s="80"/>
    </row>
    <row r="160" spans="1:20" ht="20.100000000000001" customHeight="1">
      <c r="B160" s="442"/>
      <c r="C160" s="443"/>
      <c r="D160" s="443"/>
      <c r="E160" s="444"/>
      <c r="F160" s="75" t="s">
        <v>403</v>
      </c>
      <c r="G160" s="76"/>
      <c r="H160" s="76"/>
      <c r="I160" s="76"/>
      <c r="J160" s="77"/>
      <c r="K160" s="87" t="s">
        <v>2559</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2559</v>
      </c>
      <c r="L161" s="87"/>
      <c r="M161" s="87"/>
      <c r="N161" s="87"/>
      <c r="O161" s="78"/>
      <c r="P161" s="88"/>
      <c r="T161" s="69"/>
    </row>
    <row r="162" spans="1:20" ht="20.100000000000001" customHeight="1">
      <c r="B162" s="442"/>
      <c r="C162" s="443"/>
      <c r="D162" s="443"/>
      <c r="E162" s="444"/>
      <c r="F162" s="75" t="s">
        <v>2463</v>
      </c>
      <c r="G162" s="76"/>
      <c r="H162" s="76"/>
      <c r="I162" s="76"/>
      <c r="J162" s="77"/>
      <c r="K162" s="87" t="s">
        <v>2559</v>
      </c>
      <c r="L162" s="87"/>
      <c r="M162" s="87"/>
      <c r="N162" s="87"/>
      <c r="O162" s="78"/>
      <c r="P162" s="88"/>
    </row>
    <row r="163" spans="1:20" ht="20.100000000000001" customHeight="1">
      <c r="B163" s="442"/>
      <c r="C163" s="443"/>
      <c r="D163" s="443"/>
      <c r="E163" s="444"/>
      <c r="F163" s="75" t="s">
        <v>2462</v>
      </c>
      <c r="G163" s="76"/>
      <c r="H163" s="76"/>
      <c r="I163" s="76"/>
      <c r="J163" s="77"/>
      <c r="K163" s="87" t="s">
        <v>2558</v>
      </c>
      <c r="L163" s="87"/>
      <c r="M163" s="87"/>
      <c r="N163" s="87"/>
      <c r="O163" s="78"/>
      <c r="P163" s="88"/>
    </row>
    <row r="164" spans="1:20" ht="20.100000000000001" customHeight="1">
      <c r="B164" s="442"/>
      <c r="C164" s="443"/>
      <c r="D164" s="443"/>
      <c r="E164" s="444"/>
      <c r="F164" s="237" t="s">
        <v>2509</v>
      </c>
      <c r="G164" s="221"/>
      <c r="H164" s="221"/>
      <c r="I164" s="221"/>
      <c r="J164" s="222"/>
      <c r="K164" s="87" t="s">
        <v>2558</v>
      </c>
      <c r="L164" s="87"/>
      <c r="M164" s="87"/>
      <c r="N164" s="87"/>
      <c r="O164" s="78"/>
      <c r="P164" s="88"/>
    </row>
    <row r="165" spans="1:20" ht="20.100000000000001" customHeight="1">
      <c r="B165" s="442"/>
      <c r="C165" s="443"/>
      <c r="D165" s="443"/>
      <c r="E165" s="444"/>
      <c r="F165" s="84" t="s">
        <v>2510</v>
      </c>
      <c r="G165" s="85"/>
      <c r="H165" s="85"/>
      <c r="I165" s="85"/>
      <c r="J165" s="86"/>
      <c r="K165" s="87" t="s">
        <v>2558</v>
      </c>
      <c r="L165" s="87"/>
      <c r="M165" s="87"/>
      <c r="N165" s="87"/>
      <c r="O165" s="78"/>
      <c r="P165" s="88"/>
    </row>
    <row r="166" spans="1:20" customFormat="1" ht="33.75" customHeight="1">
      <c r="A166" s="4"/>
      <c r="B166" s="442"/>
      <c r="C166" s="443"/>
      <c r="D166" s="443"/>
      <c r="E166" s="444"/>
      <c r="F166" s="84" t="s">
        <v>2468</v>
      </c>
      <c r="G166" s="85"/>
      <c r="H166" s="85"/>
      <c r="I166" s="85"/>
      <c r="J166" s="86"/>
      <c r="K166" s="87" t="s">
        <v>2558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2558</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2558</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2558</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2559</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2558</v>
      </c>
      <c r="L171" s="87"/>
      <c r="M171" s="87"/>
      <c r="N171" s="87"/>
      <c r="O171" s="78"/>
      <c r="P171" s="88"/>
    </row>
    <row r="172" spans="1:20" ht="20.100000000000001" customHeight="1">
      <c r="B172" s="442"/>
      <c r="C172" s="443"/>
      <c r="D172" s="443"/>
      <c r="E172" s="444"/>
      <c r="F172" s="257"/>
      <c r="G172" s="224"/>
      <c r="H172" s="225"/>
      <c r="I172" s="103" t="s">
        <v>95</v>
      </c>
      <c r="J172" s="104"/>
      <c r="K172" s="87" t="s">
        <v>2558</v>
      </c>
      <c r="L172" s="87"/>
      <c r="M172" s="87"/>
      <c r="N172" s="87"/>
      <c r="O172" s="78"/>
      <c r="P172" s="88"/>
    </row>
    <row r="173" spans="1:20" ht="20.100000000000001" customHeight="1">
      <c r="B173" s="442"/>
      <c r="C173" s="443"/>
      <c r="D173" s="443"/>
      <c r="E173" s="444"/>
      <c r="F173" s="251"/>
      <c r="G173" s="252"/>
      <c r="H173" s="249"/>
      <c r="I173" s="280" t="s">
        <v>96</v>
      </c>
      <c r="J173" s="281"/>
      <c r="K173" s="87" t="s">
        <v>2558</v>
      </c>
      <c r="L173" s="87"/>
      <c r="M173" s="87"/>
      <c r="N173" s="87"/>
      <c r="O173" s="78"/>
      <c r="P173" s="88"/>
    </row>
    <row r="174" spans="1:20" ht="20.100000000000001" customHeight="1">
      <c r="B174" s="442"/>
      <c r="C174" s="443"/>
      <c r="D174" s="443"/>
      <c r="E174" s="444"/>
      <c r="F174" s="100" t="s">
        <v>2505</v>
      </c>
      <c r="G174" s="101"/>
      <c r="H174" s="102"/>
      <c r="I174" s="103" t="s">
        <v>94</v>
      </c>
      <c r="J174" s="104"/>
      <c r="K174" s="87" t="s">
        <v>2558</v>
      </c>
      <c r="L174" s="87"/>
      <c r="M174" s="87"/>
      <c r="N174" s="87"/>
      <c r="O174" s="78"/>
      <c r="P174" s="88"/>
    </row>
    <row r="175" spans="1:20" ht="20.100000000000001" customHeight="1">
      <c r="B175" s="442"/>
      <c r="C175" s="443"/>
      <c r="D175" s="443"/>
      <c r="E175" s="444"/>
      <c r="F175" s="100"/>
      <c r="G175" s="101"/>
      <c r="H175" s="102"/>
      <c r="I175" s="103" t="s">
        <v>95</v>
      </c>
      <c r="J175" s="104"/>
      <c r="K175" s="87" t="s">
        <v>2559</v>
      </c>
      <c r="L175" s="87"/>
      <c r="M175" s="87"/>
      <c r="N175" s="87"/>
      <c r="O175" s="78"/>
      <c r="P175" s="88"/>
    </row>
    <row r="176" spans="1:20" ht="20.100000000000001" customHeight="1">
      <c r="B176" s="442"/>
      <c r="C176" s="443"/>
      <c r="D176" s="443"/>
      <c r="E176" s="444"/>
      <c r="F176" s="100"/>
      <c r="G176" s="101"/>
      <c r="H176" s="102"/>
      <c r="I176" s="280" t="s">
        <v>96</v>
      </c>
      <c r="J176" s="281"/>
      <c r="K176" s="87" t="s">
        <v>2558</v>
      </c>
      <c r="L176" s="87"/>
      <c r="M176" s="87"/>
      <c r="N176" s="87"/>
      <c r="O176" s="78"/>
      <c r="P176" s="88"/>
    </row>
    <row r="177" spans="1:20" ht="20.100000000000001" customHeight="1">
      <c r="B177" s="442"/>
      <c r="C177" s="443"/>
      <c r="D177" s="443"/>
      <c r="E177" s="444"/>
      <c r="F177" s="100"/>
      <c r="G177" s="101"/>
      <c r="H177" s="102"/>
      <c r="I177" s="103" t="s">
        <v>412</v>
      </c>
      <c r="J177" s="104"/>
      <c r="K177" s="87" t="s">
        <v>2558</v>
      </c>
      <c r="L177" s="87"/>
      <c r="M177" s="87"/>
      <c r="N177" s="87"/>
      <c r="O177" s="78"/>
      <c r="P177" s="88"/>
    </row>
    <row r="178" spans="1:20" customFormat="1" ht="30" customHeight="1">
      <c r="A178" s="2"/>
      <c r="B178" s="442"/>
      <c r="C178" s="443"/>
      <c r="D178" s="443"/>
      <c r="E178" s="444"/>
      <c r="F178" s="100"/>
      <c r="G178" s="101"/>
      <c r="H178" s="102"/>
      <c r="I178" s="103" t="s">
        <v>2472</v>
      </c>
      <c r="J178" s="104"/>
      <c r="K178" s="87" t="s">
        <v>2558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2558</v>
      </c>
      <c r="L191" s="87"/>
      <c r="M191" s="87"/>
      <c r="N191" s="87"/>
      <c r="O191" s="78"/>
      <c r="P191" s="88"/>
      <c r="T191" s="69"/>
    </row>
    <row r="192" spans="1:20" ht="20.100000000000001" customHeight="1">
      <c r="B192" s="220" t="s">
        <v>97</v>
      </c>
      <c r="C192" s="221"/>
      <c r="D192" s="221"/>
      <c r="E192" s="221"/>
      <c r="F192" s="222"/>
      <c r="G192" s="88" t="s">
        <v>2558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2570</v>
      </c>
      <c r="J201" s="97"/>
      <c r="K201" s="97"/>
      <c r="L201" s="97"/>
      <c r="M201" s="97"/>
      <c r="N201" s="97"/>
      <c r="O201" s="98"/>
      <c r="P201" s="99"/>
    </row>
    <row r="202" spans="1:20" ht="39.950000000000003" customHeight="1">
      <c r="B202" s="293"/>
      <c r="C202" s="294"/>
      <c r="D202" s="109"/>
      <c r="E202" s="110"/>
      <c r="F202" s="95" t="s">
        <v>103</v>
      </c>
      <c r="G202" s="95"/>
      <c r="H202" s="95"/>
      <c r="I202" s="96" t="s">
        <v>2571</v>
      </c>
      <c r="J202" s="97"/>
      <c r="K202" s="97"/>
      <c r="L202" s="97"/>
      <c r="M202" s="97"/>
      <c r="N202" s="97"/>
      <c r="O202" s="98"/>
      <c r="P202" s="99"/>
    </row>
    <row r="203" spans="1:20" ht="79.5" customHeight="1">
      <c r="B203" s="293"/>
      <c r="C203" s="294"/>
      <c r="D203" s="109"/>
      <c r="E203" s="110"/>
      <c r="F203" s="95" t="s">
        <v>104</v>
      </c>
      <c r="G203" s="95"/>
      <c r="H203" s="95"/>
      <c r="I203" s="96" t="s">
        <v>2572</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2559</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2558</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2573</v>
      </c>
      <c r="J235" s="97"/>
      <c r="K235" s="97"/>
      <c r="L235" s="97"/>
      <c r="M235" s="97"/>
      <c r="N235" s="97"/>
      <c r="O235" s="98"/>
      <c r="P235" s="99"/>
    </row>
    <row r="236" spans="1:20" ht="39.950000000000003" customHeight="1">
      <c r="B236" s="293"/>
      <c r="C236" s="294"/>
      <c r="D236" s="288"/>
      <c r="E236" s="110"/>
      <c r="F236" s="95" t="s">
        <v>103</v>
      </c>
      <c r="G236" s="95"/>
      <c r="H236" s="95"/>
      <c r="I236" s="96" t="s">
        <v>2574</v>
      </c>
      <c r="J236" s="97"/>
      <c r="K236" s="97"/>
      <c r="L236" s="97"/>
      <c r="M236" s="97"/>
      <c r="N236" s="97"/>
      <c r="O236" s="98"/>
      <c r="P236" s="99"/>
    </row>
    <row r="237" spans="1:20" ht="39.950000000000003" customHeight="1">
      <c r="B237" s="293"/>
      <c r="C237" s="294"/>
      <c r="D237" s="288"/>
      <c r="E237" s="110"/>
      <c r="F237" s="194" t="s">
        <v>105</v>
      </c>
      <c r="G237" s="194"/>
      <c r="H237" s="194"/>
      <c r="I237" s="96" t="s">
        <v>2575</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553</v>
      </c>
      <c r="G245" s="286" t="s">
        <v>432</v>
      </c>
      <c r="H245" s="76"/>
      <c r="I245" s="77"/>
      <c r="J245" s="92" t="s">
        <v>2615</v>
      </c>
      <c r="K245" s="105"/>
      <c r="L245" s="105"/>
      <c r="M245" s="105"/>
      <c r="N245" s="105"/>
      <c r="O245" s="105"/>
      <c r="P245" s="106"/>
    </row>
    <row r="246" spans="2:16" ht="120" customHeight="1">
      <c r="B246" s="153" t="s">
        <v>109</v>
      </c>
      <c r="C246" s="95"/>
      <c r="D246" s="95"/>
      <c r="E246" s="95"/>
      <c r="F246" s="92" t="s">
        <v>2616</v>
      </c>
      <c r="G246" s="93"/>
      <c r="H246" s="93"/>
      <c r="I246" s="93"/>
      <c r="J246" s="93"/>
      <c r="K246" s="93"/>
      <c r="L246" s="93"/>
      <c r="M246" s="93"/>
      <c r="N246" s="93"/>
      <c r="O246" s="93"/>
      <c r="P246" s="94"/>
    </row>
    <row r="247" spans="2:16" ht="120" customHeight="1">
      <c r="B247" s="153" t="s">
        <v>110</v>
      </c>
      <c r="C247" s="95"/>
      <c r="D247" s="95"/>
      <c r="E247" s="95"/>
      <c r="F247" s="92" t="s">
        <v>2617</v>
      </c>
      <c r="G247" s="93"/>
      <c r="H247" s="93"/>
      <c r="I247" s="93"/>
      <c r="J247" s="93"/>
      <c r="K247" s="93"/>
      <c r="L247" s="93"/>
      <c r="M247" s="93"/>
      <c r="N247" s="93"/>
      <c r="O247" s="93"/>
      <c r="P247" s="94"/>
    </row>
    <row r="248" spans="2:16" ht="20.100000000000001" customHeight="1">
      <c r="B248" s="153" t="s">
        <v>111</v>
      </c>
      <c r="C248" s="95"/>
      <c r="D248" s="95"/>
      <c r="E248" s="95"/>
      <c r="F248" s="78" t="s">
        <v>2361</v>
      </c>
      <c r="G248" s="79"/>
      <c r="H248" s="79"/>
      <c r="I248" s="79"/>
      <c r="J248" s="79"/>
      <c r="K248" s="79"/>
      <c r="L248" s="79"/>
      <c r="M248" s="79"/>
      <c r="N248" s="79"/>
      <c r="O248" s="79"/>
      <c r="P248" s="80"/>
    </row>
    <row r="249" spans="2:16" ht="120" customHeight="1">
      <c r="B249" s="153" t="s">
        <v>112</v>
      </c>
      <c r="C249" s="95"/>
      <c r="D249" s="95"/>
      <c r="E249" s="95"/>
      <c r="F249" s="92" t="s">
        <v>2618</v>
      </c>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t="s">
        <v>2559</v>
      </c>
      <c r="G251" s="79"/>
      <c r="H251" s="79"/>
      <c r="I251" s="79"/>
      <c r="J251" s="79"/>
      <c r="K251" s="79"/>
      <c r="L251" s="79"/>
      <c r="M251" s="79"/>
      <c r="N251" s="79"/>
      <c r="O251" s="79"/>
      <c r="P251" s="80"/>
    </row>
    <row r="252" spans="2:16" ht="20.100000000000001" customHeight="1">
      <c r="B252" s="306"/>
      <c r="C252" s="298"/>
      <c r="D252" s="297" t="s">
        <v>117</v>
      </c>
      <c r="E252" s="297"/>
      <c r="F252" s="78" t="s">
        <v>2558</v>
      </c>
      <c r="G252" s="79"/>
      <c r="H252" s="79"/>
      <c r="I252" s="79"/>
      <c r="J252" s="79"/>
      <c r="K252" s="79"/>
      <c r="L252" s="79"/>
      <c r="M252" s="79"/>
      <c r="N252" s="79"/>
      <c r="O252" s="79"/>
      <c r="P252" s="80"/>
    </row>
    <row r="253" spans="2:16" ht="20.100000000000001" customHeight="1">
      <c r="B253" s="306"/>
      <c r="C253" s="298"/>
      <c r="D253" s="297" t="s">
        <v>118</v>
      </c>
      <c r="E253" s="297"/>
      <c r="F253" s="78" t="s">
        <v>2558</v>
      </c>
      <c r="G253" s="79"/>
      <c r="H253" s="79"/>
      <c r="I253" s="79"/>
      <c r="J253" s="79"/>
      <c r="K253" s="79"/>
      <c r="L253" s="79"/>
      <c r="M253" s="79"/>
      <c r="N253" s="79"/>
      <c r="O253" s="79"/>
      <c r="P253" s="80"/>
    </row>
    <row r="254" spans="2:16" ht="20.100000000000001" customHeight="1">
      <c r="B254" s="306"/>
      <c r="C254" s="298"/>
      <c r="D254" s="297" t="s">
        <v>119</v>
      </c>
      <c r="E254" s="297"/>
      <c r="F254" s="78" t="s">
        <v>2558</v>
      </c>
      <c r="G254" s="79"/>
      <c r="H254" s="79"/>
      <c r="I254" s="79"/>
      <c r="J254" s="79"/>
      <c r="K254" s="79"/>
      <c r="L254" s="79"/>
      <c r="M254" s="79"/>
      <c r="N254" s="79"/>
      <c r="O254" s="79"/>
      <c r="P254" s="80"/>
    </row>
    <row r="255" spans="2:16" ht="20.100000000000001" customHeight="1">
      <c r="B255" s="306"/>
      <c r="C255" s="298"/>
      <c r="D255" s="297" t="s">
        <v>120</v>
      </c>
      <c r="E255" s="297"/>
      <c r="F255" s="78" t="s">
        <v>2558</v>
      </c>
      <c r="G255" s="79"/>
      <c r="H255" s="79"/>
      <c r="I255" s="79"/>
      <c r="J255" s="79"/>
      <c r="K255" s="79"/>
      <c r="L255" s="79"/>
      <c r="M255" s="79"/>
      <c r="N255" s="79"/>
      <c r="O255" s="79"/>
      <c r="P255" s="80"/>
    </row>
    <row r="256" spans="2:16" ht="20.100000000000001" customHeight="1">
      <c r="B256" s="306"/>
      <c r="C256" s="298"/>
      <c r="D256" s="298" t="s">
        <v>121</v>
      </c>
      <c r="E256" s="298"/>
      <c r="F256" s="78" t="s">
        <v>2558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2576</v>
      </c>
      <c r="G264" s="93"/>
      <c r="H264" s="93"/>
      <c r="I264" s="93"/>
      <c r="J264" s="93"/>
      <c r="K264" s="93"/>
      <c r="L264" s="93"/>
      <c r="M264" s="93"/>
      <c r="N264" s="93"/>
      <c r="O264" s="93"/>
      <c r="P264" s="94"/>
    </row>
    <row r="265" spans="2:20" ht="60" customHeight="1">
      <c r="B265" s="153" t="s">
        <v>474</v>
      </c>
      <c r="C265" s="95"/>
      <c r="D265" s="95"/>
      <c r="E265" s="95"/>
      <c r="F265" s="92" t="s">
        <v>2577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100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2</v>
      </c>
      <c r="F283" s="244"/>
      <c r="G283" s="244"/>
      <c r="H283" s="78">
        <v>1</v>
      </c>
      <c r="I283" s="79"/>
      <c r="J283" s="160"/>
      <c r="K283" s="87">
        <v>1</v>
      </c>
      <c r="L283" s="87"/>
      <c r="M283" s="87"/>
      <c r="N283" s="87">
        <v>1.1499999999999999</v>
      </c>
      <c r="O283" s="78"/>
      <c r="P283" s="88"/>
    </row>
    <row r="284" spans="1:20" ht="20.100000000000001" customHeight="1">
      <c r="B284" s="320" t="s">
        <v>137</v>
      </c>
      <c r="C284" s="95"/>
      <c r="D284" s="95"/>
      <c r="E284" s="244">
        <f>IF(OR($H$284&lt;&gt;"",$K$284&lt;&gt;""),SUM($H$284,$K$284),"")</f>
        <v>36</v>
      </c>
      <c r="F284" s="244"/>
      <c r="G284" s="244"/>
      <c r="H284" s="78">
        <v>23</v>
      </c>
      <c r="I284" s="79"/>
      <c r="J284" s="160"/>
      <c r="K284" s="87">
        <v>13</v>
      </c>
      <c r="L284" s="87"/>
      <c r="M284" s="87"/>
      <c r="N284" s="87">
        <v>31.4</v>
      </c>
      <c r="O284" s="78"/>
      <c r="P284" s="88"/>
    </row>
    <row r="285" spans="1:20" ht="20.100000000000001" customHeight="1">
      <c r="B285" s="44"/>
      <c r="C285" s="95" t="s">
        <v>138</v>
      </c>
      <c r="D285" s="95"/>
      <c r="E285" s="244">
        <f>IF(OR($H$285&lt;&gt;"",$K$285&lt;&gt;""),SUM($H$285,$K$285),"")</f>
        <v>26</v>
      </c>
      <c r="F285" s="244"/>
      <c r="G285" s="244"/>
      <c r="H285" s="78">
        <v>20</v>
      </c>
      <c r="I285" s="79"/>
      <c r="J285" s="160"/>
      <c r="K285" s="87">
        <v>6</v>
      </c>
      <c r="L285" s="87"/>
      <c r="M285" s="87"/>
      <c r="N285" s="87">
        <v>24</v>
      </c>
      <c r="O285" s="78"/>
      <c r="P285" s="88"/>
    </row>
    <row r="286" spans="1:20" ht="20.100000000000001" customHeight="1">
      <c r="B286" s="45"/>
      <c r="C286" s="95" t="s">
        <v>139</v>
      </c>
      <c r="D286" s="95"/>
      <c r="E286" s="244">
        <f>IF(OR($H$286&lt;&gt;"",$K$286&lt;&gt;""),SUM($H$286,$K$286),"")</f>
        <v>10</v>
      </c>
      <c r="F286" s="244"/>
      <c r="G286" s="244"/>
      <c r="H286" s="78">
        <v>3</v>
      </c>
      <c r="I286" s="79"/>
      <c r="J286" s="160"/>
      <c r="K286" s="87">
        <v>7</v>
      </c>
      <c r="L286" s="87"/>
      <c r="M286" s="87"/>
      <c r="N286" s="87">
        <v>7.4</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7</v>
      </c>
      <c r="F290" s="244"/>
      <c r="G290" s="244"/>
      <c r="H290" s="78">
        <v>3</v>
      </c>
      <c r="I290" s="79"/>
      <c r="J290" s="160"/>
      <c r="K290" s="87">
        <v>4</v>
      </c>
      <c r="L290" s="87"/>
      <c r="M290" s="87"/>
      <c r="N290" s="87">
        <v>4.8</v>
      </c>
      <c r="O290" s="78"/>
      <c r="P290" s="88"/>
    </row>
    <row r="291" spans="2:20" ht="20.100000000000001" customHeight="1">
      <c r="B291" s="153" t="s">
        <v>144</v>
      </c>
      <c r="C291" s="95"/>
      <c r="D291" s="95"/>
      <c r="E291" s="244">
        <f>IF(OR($H$291&lt;&gt;"",$K$291&lt;&gt;""),SUM($H$291,$K$291),"")</f>
        <v>3</v>
      </c>
      <c r="F291" s="244"/>
      <c r="G291" s="244"/>
      <c r="H291" s="78">
        <v>3</v>
      </c>
      <c r="I291" s="79"/>
      <c r="J291" s="160"/>
      <c r="K291" s="87"/>
      <c r="L291" s="87"/>
      <c r="M291" s="87"/>
      <c r="N291" s="87">
        <v>2.5</v>
      </c>
      <c r="O291" s="78"/>
      <c r="P291" s="88"/>
    </row>
    <row r="292" spans="2:20" ht="20.100000000000001" customHeight="1">
      <c r="B292" s="153" t="s">
        <v>145</v>
      </c>
      <c r="C292" s="95"/>
      <c r="D292" s="95"/>
      <c r="E292" s="244">
        <f>IF(OR($H$292&lt;&gt;"",$K$292&lt;&gt;""),SUM($H$292,$K$292),"")</f>
        <v>6</v>
      </c>
      <c r="F292" s="244"/>
      <c r="G292" s="244"/>
      <c r="H292" s="78">
        <v>3</v>
      </c>
      <c r="I292" s="79"/>
      <c r="J292" s="160"/>
      <c r="K292" s="87">
        <v>3</v>
      </c>
      <c r="L292" s="87"/>
      <c r="M292" s="87"/>
      <c r="N292" s="87">
        <v>5.0999999999999996</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7</v>
      </c>
      <c r="H303" s="141"/>
      <c r="I303" s="104"/>
      <c r="J303" s="87">
        <v>5</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v>0</v>
      </c>
      <c r="N304" s="87"/>
      <c r="O304" s="78"/>
      <c r="P304" s="88"/>
    </row>
    <row r="305" spans="1:20" ht="20.100000000000001" customHeight="1">
      <c r="B305" s="153" t="s">
        <v>390</v>
      </c>
      <c r="C305" s="95"/>
      <c r="D305" s="95"/>
      <c r="E305" s="95"/>
      <c r="F305" s="95"/>
      <c r="G305" s="103">
        <f>IF(OR($J$305&lt;&gt;"",$M$305&lt;&gt;""),SUM($J$305,$M$305),"")</f>
        <v>13</v>
      </c>
      <c r="H305" s="141"/>
      <c r="I305" s="104"/>
      <c r="J305" s="87">
        <v>9</v>
      </c>
      <c r="K305" s="87"/>
      <c r="L305" s="87"/>
      <c r="M305" s="87">
        <v>4</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2579</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3</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2559</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2580</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2</v>
      </c>
      <c r="I345" s="28">
        <v>6</v>
      </c>
      <c r="J345" s="28"/>
      <c r="K345" s="28"/>
      <c r="L345" s="28"/>
      <c r="M345" s="28"/>
      <c r="N345" s="28"/>
      <c r="O345" s="28"/>
      <c r="P345" s="28"/>
      <c r="Q345" s="12"/>
    </row>
    <row r="346" spans="2:20" ht="20.100000000000001" customHeight="1">
      <c r="B346" s="220" t="s">
        <v>181</v>
      </c>
      <c r="C346" s="221"/>
      <c r="D346" s="221"/>
      <c r="E346" s="221"/>
      <c r="F346" s="222"/>
      <c r="G346" s="28">
        <v>2</v>
      </c>
      <c r="H346" s="28"/>
      <c r="I346" s="28">
        <v>6</v>
      </c>
      <c r="J346" s="28"/>
      <c r="K346" s="28"/>
      <c r="L346" s="28"/>
      <c r="M346" s="28"/>
      <c r="N346" s="28"/>
      <c r="O346" s="28"/>
      <c r="P346" s="28"/>
      <c r="Q346" s="12"/>
    </row>
    <row r="347" spans="2:20" ht="20.100000000000001" customHeight="1">
      <c r="B347" s="348" t="s">
        <v>182</v>
      </c>
      <c r="C347" s="349"/>
      <c r="D347" s="75" t="s">
        <v>183</v>
      </c>
      <c r="E347" s="76"/>
      <c r="F347" s="77"/>
      <c r="G347" s="28">
        <v>1</v>
      </c>
      <c r="H347" s="28">
        <v>4</v>
      </c>
      <c r="I347" s="28">
        <v>6</v>
      </c>
      <c r="J347" s="28"/>
      <c r="K347" s="28"/>
      <c r="L347" s="28"/>
      <c r="M347" s="28"/>
      <c r="N347" s="28"/>
      <c r="O347" s="28"/>
      <c r="P347" s="28"/>
      <c r="Q347" s="12"/>
    </row>
    <row r="348" spans="2:20" ht="20.100000000000001" customHeight="1">
      <c r="B348" s="350"/>
      <c r="C348" s="351"/>
      <c r="D348" s="237" t="s">
        <v>184</v>
      </c>
      <c r="E348" s="221"/>
      <c r="F348" s="222"/>
      <c r="G348" s="346">
        <v>2</v>
      </c>
      <c r="H348" s="346">
        <v>1</v>
      </c>
      <c r="I348" s="346">
        <v>9</v>
      </c>
      <c r="J348" s="346">
        <v>2</v>
      </c>
      <c r="K348" s="346">
        <v>1</v>
      </c>
      <c r="L348" s="346"/>
      <c r="M348" s="346">
        <v>1</v>
      </c>
      <c r="N348" s="346"/>
      <c r="O348" s="346">
        <v>1</v>
      </c>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4</v>
      </c>
      <c r="J350" s="346">
        <v>2</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2</v>
      </c>
      <c r="I352" s="346">
        <v>1</v>
      </c>
      <c r="J352" s="346">
        <v>2</v>
      </c>
      <c r="K352" s="346"/>
      <c r="L352" s="346">
        <v>1</v>
      </c>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2586</v>
      </c>
      <c r="J376" s="87"/>
      <c r="K376" s="87"/>
      <c r="L376" s="87"/>
      <c r="M376" s="78"/>
      <c r="N376" s="79"/>
      <c r="O376" s="79"/>
      <c r="P376" s="80"/>
    </row>
    <row r="377" spans="2:20" ht="20.100000000000001" customHeight="1">
      <c r="B377" s="153"/>
      <c r="C377" s="95"/>
      <c r="D377" s="95"/>
      <c r="E377" s="75" t="s">
        <v>210</v>
      </c>
      <c r="F377" s="76"/>
      <c r="G377" s="76"/>
      <c r="H377" s="77"/>
      <c r="I377" s="78">
        <v>70</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t="s">
        <v>2587</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v>161790</v>
      </c>
      <c r="J384" s="79"/>
      <c r="K384" s="79"/>
      <c r="L384" s="50" t="s">
        <v>480</v>
      </c>
      <c r="M384" s="78"/>
      <c r="N384" s="79"/>
      <c r="O384" s="79"/>
      <c r="P384" s="37" t="s">
        <v>480</v>
      </c>
    </row>
    <row r="385" spans="2:20" ht="20.100000000000001" customHeight="1">
      <c r="B385" s="373"/>
      <c r="C385" s="75" t="s">
        <v>205</v>
      </c>
      <c r="D385" s="76"/>
      <c r="E385" s="76"/>
      <c r="F385" s="76"/>
      <c r="G385" s="76"/>
      <c r="H385" s="77"/>
      <c r="I385" s="78">
        <v>82500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43465</v>
      </c>
      <c r="J387" s="79"/>
      <c r="K387" s="79"/>
      <c r="L387" s="50" t="s">
        <v>480</v>
      </c>
      <c r="M387" s="78"/>
      <c r="N387" s="79"/>
      <c r="O387" s="79"/>
      <c r="P387" s="37" t="s">
        <v>480</v>
      </c>
    </row>
    <row r="388" spans="2:20" ht="20.100000000000001" customHeight="1">
      <c r="B388" s="153"/>
      <c r="C388" s="374"/>
      <c r="D388" s="374"/>
      <c r="E388" s="75" t="s">
        <v>217</v>
      </c>
      <c r="F388" s="76"/>
      <c r="G388" s="76"/>
      <c r="H388" s="77"/>
      <c r="I388" s="78">
        <v>35825</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2589</v>
      </c>
      <c r="H401" s="93"/>
      <c r="I401" s="93"/>
      <c r="J401" s="93"/>
      <c r="K401" s="93"/>
      <c r="L401" s="93"/>
      <c r="M401" s="93"/>
      <c r="N401" s="93"/>
      <c r="O401" s="93"/>
      <c r="P401" s="94"/>
    </row>
    <row r="402" spans="2:20" ht="120" customHeight="1">
      <c r="B402" s="142" t="s">
        <v>216</v>
      </c>
      <c r="C402" s="76"/>
      <c r="D402" s="76"/>
      <c r="E402" s="76"/>
      <c r="F402" s="77"/>
      <c r="G402" s="92" t="s">
        <v>2590</v>
      </c>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2591</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23</v>
      </c>
      <c r="I431" s="148"/>
      <c r="J431" s="148"/>
      <c r="K431" s="148"/>
      <c r="L431" s="148"/>
      <c r="M431" s="148"/>
      <c r="N431" s="148"/>
      <c r="O431" s="148"/>
      <c r="P431" s="49" t="s">
        <v>476</v>
      </c>
    </row>
    <row r="432" spans="1:20" ht="20.100000000000001" customHeight="1">
      <c r="B432" s="134"/>
      <c r="C432" s="122"/>
      <c r="D432" s="95" t="s">
        <v>245</v>
      </c>
      <c r="E432" s="95"/>
      <c r="F432" s="95"/>
      <c r="G432" s="95"/>
      <c r="H432" s="78">
        <v>72</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24</v>
      </c>
      <c r="I435" s="79"/>
      <c r="J435" s="79"/>
      <c r="K435" s="79"/>
      <c r="L435" s="79"/>
      <c r="M435" s="79"/>
      <c r="N435" s="79"/>
      <c r="O435" s="79"/>
      <c r="P435" s="37" t="s">
        <v>478</v>
      </c>
    </row>
    <row r="436" spans="2:16" ht="20.100000000000001" customHeight="1">
      <c r="B436" s="153"/>
      <c r="C436" s="95"/>
      <c r="D436" s="95" t="s">
        <v>249</v>
      </c>
      <c r="E436" s="95"/>
      <c r="F436" s="95"/>
      <c r="G436" s="95"/>
      <c r="H436" s="78">
        <v>68</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25</v>
      </c>
      <c r="I440" s="79"/>
      <c r="J440" s="79"/>
      <c r="K440" s="79"/>
      <c r="L440" s="79"/>
      <c r="M440" s="79"/>
      <c r="N440" s="79"/>
      <c r="O440" s="79"/>
      <c r="P440" s="37" t="s">
        <v>478</v>
      </c>
    </row>
    <row r="441" spans="2:16" ht="20.100000000000001" customHeight="1">
      <c r="B441" s="398"/>
      <c r="C441" s="399"/>
      <c r="D441" s="95" t="s">
        <v>254</v>
      </c>
      <c r="E441" s="95"/>
      <c r="F441" s="95"/>
      <c r="G441" s="95"/>
      <c r="H441" s="78">
        <v>27</v>
      </c>
      <c r="I441" s="79"/>
      <c r="J441" s="79"/>
      <c r="K441" s="79"/>
      <c r="L441" s="79"/>
      <c r="M441" s="79"/>
      <c r="N441" s="79"/>
      <c r="O441" s="79"/>
      <c r="P441" s="37" t="s">
        <v>478</v>
      </c>
    </row>
    <row r="442" spans="2:16" ht="20.100000000000001" customHeight="1">
      <c r="B442" s="398"/>
      <c r="C442" s="399"/>
      <c r="D442" s="95" t="s">
        <v>255</v>
      </c>
      <c r="E442" s="95"/>
      <c r="F442" s="95"/>
      <c r="G442" s="95"/>
      <c r="H442" s="78">
        <v>22</v>
      </c>
      <c r="I442" s="79"/>
      <c r="J442" s="79"/>
      <c r="K442" s="79"/>
      <c r="L442" s="79"/>
      <c r="M442" s="79"/>
      <c r="N442" s="79"/>
      <c r="O442" s="79"/>
      <c r="P442" s="37" t="s">
        <v>478</v>
      </c>
    </row>
    <row r="443" spans="2:16" ht="20.100000000000001" customHeight="1">
      <c r="B443" s="398"/>
      <c r="C443" s="399"/>
      <c r="D443" s="95" t="s">
        <v>256</v>
      </c>
      <c r="E443" s="95"/>
      <c r="F443" s="95"/>
      <c r="G443" s="95"/>
      <c r="H443" s="78">
        <v>15</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4</v>
      </c>
      <c r="I445" s="79"/>
      <c r="J445" s="79"/>
      <c r="K445" s="79"/>
      <c r="L445" s="79"/>
      <c r="M445" s="79"/>
      <c r="N445" s="79"/>
      <c r="O445" s="79"/>
      <c r="P445" s="37" t="s">
        <v>478</v>
      </c>
    </row>
    <row r="446" spans="2:16" ht="20.100000000000001" customHeight="1">
      <c r="B446" s="153"/>
      <c r="C446" s="95"/>
      <c r="D446" s="95" t="s">
        <v>259</v>
      </c>
      <c r="E446" s="95"/>
      <c r="F446" s="95"/>
      <c r="G446" s="95"/>
      <c r="H446" s="78">
        <v>11</v>
      </c>
      <c r="I446" s="79"/>
      <c r="J446" s="79"/>
      <c r="K446" s="79"/>
      <c r="L446" s="79"/>
      <c r="M446" s="79"/>
      <c r="N446" s="79"/>
      <c r="O446" s="79"/>
      <c r="P446" s="37" t="s">
        <v>478</v>
      </c>
    </row>
    <row r="447" spans="2:16" ht="20.100000000000001" customHeight="1">
      <c r="B447" s="153"/>
      <c r="C447" s="95"/>
      <c r="D447" s="95" t="s">
        <v>260</v>
      </c>
      <c r="E447" s="95"/>
      <c r="F447" s="95"/>
      <c r="G447" s="95"/>
      <c r="H447" s="78">
        <v>69</v>
      </c>
      <c r="I447" s="79"/>
      <c r="J447" s="79"/>
      <c r="K447" s="79"/>
      <c r="L447" s="79"/>
      <c r="M447" s="79"/>
      <c r="N447" s="79"/>
      <c r="O447" s="79"/>
      <c r="P447" s="37" t="s">
        <v>478</v>
      </c>
    </row>
    <row r="448" spans="2:16" ht="20.100000000000001" customHeight="1">
      <c r="B448" s="153"/>
      <c r="C448" s="95"/>
      <c r="D448" s="95" t="s">
        <v>261</v>
      </c>
      <c r="E448" s="95"/>
      <c r="F448" s="95"/>
      <c r="G448" s="95"/>
      <c r="H448" s="78">
        <v>11</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89.7</v>
      </c>
      <c r="I453" s="148"/>
      <c r="J453" s="148"/>
      <c r="K453" s="148"/>
      <c r="L453" s="148"/>
      <c r="M453" s="148"/>
      <c r="N453" s="148"/>
      <c r="O453" s="148"/>
      <c r="P453" s="49" t="s">
        <v>484</v>
      </c>
    </row>
    <row r="454" spans="2:20" ht="20.100000000000001" customHeight="1">
      <c r="B454" s="153" t="s">
        <v>266</v>
      </c>
      <c r="C454" s="95"/>
      <c r="D454" s="95"/>
      <c r="E454" s="95"/>
      <c r="F454" s="95"/>
      <c r="G454" s="95"/>
      <c r="H454" s="78">
        <v>95</v>
      </c>
      <c r="I454" s="79"/>
      <c r="J454" s="79"/>
      <c r="K454" s="79"/>
      <c r="L454" s="79"/>
      <c r="M454" s="79"/>
      <c r="N454" s="79"/>
      <c r="O454" s="79"/>
      <c r="P454" s="37" t="s">
        <v>476</v>
      </c>
    </row>
    <row r="455" spans="2:20" ht="20.100000000000001" customHeight="1">
      <c r="B455" s="153" t="s">
        <v>267</v>
      </c>
      <c r="C455" s="95"/>
      <c r="D455" s="95"/>
      <c r="E455" s="95"/>
      <c r="F455" s="95"/>
      <c r="G455" s="95"/>
      <c r="H455" s="78">
        <v>95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4</v>
      </c>
      <c r="I461" s="79"/>
      <c r="J461" s="79"/>
      <c r="K461" s="79"/>
      <c r="L461" s="79"/>
      <c r="M461" s="79"/>
      <c r="N461" s="79"/>
      <c r="O461" s="79"/>
      <c r="P461" s="37" t="s">
        <v>478</v>
      </c>
    </row>
    <row r="462" spans="2:20" ht="20.100000000000001" customHeight="1">
      <c r="B462" s="414"/>
      <c r="C462" s="415"/>
      <c r="D462" s="415"/>
      <c r="E462" s="95" t="s">
        <v>277</v>
      </c>
      <c r="F462" s="95"/>
      <c r="G462" s="95"/>
      <c r="H462" s="78">
        <v>5</v>
      </c>
      <c r="I462" s="79"/>
      <c r="J462" s="79"/>
      <c r="K462" s="79"/>
      <c r="L462" s="79"/>
      <c r="M462" s="79"/>
      <c r="N462" s="79"/>
      <c r="O462" s="79"/>
      <c r="P462" s="37" t="s">
        <v>478</v>
      </c>
    </row>
    <row r="463" spans="2:20" ht="20.100000000000001" customHeight="1">
      <c r="B463" s="414"/>
      <c r="C463" s="415"/>
      <c r="D463" s="415"/>
      <c r="E463" s="95" t="s">
        <v>414</v>
      </c>
      <c r="F463" s="95"/>
      <c r="G463" s="95"/>
      <c r="H463" s="78">
        <v>14</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2592</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2593</v>
      </c>
      <c r="I475" s="93"/>
      <c r="J475" s="93"/>
      <c r="K475" s="93"/>
      <c r="L475" s="93"/>
      <c r="M475" s="93"/>
      <c r="N475" s="93"/>
      <c r="O475" s="93"/>
      <c r="P475" s="94"/>
    </row>
    <row r="476" spans="1:20" ht="20.100000000000001" customHeight="1">
      <c r="B476" s="408"/>
      <c r="C476" s="75" t="s">
        <v>14</v>
      </c>
      <c r="D476" s="76"/>
      <c r="E476" s="76"/>
      <c r="F476" s="76"/>
      <c r="G476" s="77"/>
      <c r="H476" s="229" t="s">
        <v>2594</v>
      </c>
      <c r="I476" s="230"/>
      <c r="J476" s="35" t="s">
        <v>468</v>
      </c>
      <c r="K476" s="230" t="s">
        <v>2595</v>
      </c>
      <c r="L476" s="230"/>
      <c r="M476" s="35" t="s">
        <v>468</v>
      </c>
      <c r="N476" s="230" t="s">
        <v>2596</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15</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2597</v>
      </c>
      <c r="I482" s="93"/>
      <c r="J482" s="93"/>
      <c r="K482" s="93"/>
      <c r="L482" s="93"/>
      <c r="M482" s="93"/>
      <c r="N482" s="93"/>
      <c r="O482" s="93"/>
      <c r="P482" s="94"/>
    </row>
    <row r="483" spans="2:16" ht="20.100000000000001" customHeight="1">
      <c r="B483" s="419"/>
      <c r="C483" s="75" t="s">
        <v>14</v>
      </c>
      <c r="D483" s="76"/>
      <c r="E483" s="76"/>
      <c r="F483" s="76"/>
      <c r="G483" s="77"/>
      <c r="H483" s="229" t="s">
        <v>2598</v>
      </c>
      <c r="I483" s="230"/>
      <c r="J483" s="35" t="s">
        <v>468</v>
      </c>
      <c r="K483" s="230" t="s">
        <v>2600</v>
      </c>
      <c r="L483" s="230"/>
      <c r="M483" s="35" t="s">
        <v>468</v>
      </c>
      <c r="N483" s="230" t="s">
        <v>2599</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2601</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2602</v>
      </c>
      <c r="I489" s="93"/>
      <c r="J489" s="93"/>
      <c r="K489" s="93"/>
      <c r="L489" s="93"/>
      <c r="M489" s="93"/>
      <c r="N489" s="93"/>
      <c r="O489" s="93"/>
      <c r="P489" s="94"/>
    </row>
    <row r="490" spans="2:16" ht="20.100000000000001" customHeight="1">
      <c r="B490" s="419"/>
      <c r="C490" s="75" t="s">
        <v>14</v>
      </c>
      <c r="D490" s="76"/>
      <c r="E490" s="76"/>
      <c r="F490" s="76"/>
      <c r="G490" s="77"/>
      <c r="H490" s="229" t="s">
        <v>2594</v>
      </c>
      <c r="I490" s="230"/>
      <c r="J490" s="35" t="s">
        <v>468</v>
      </c>
      <c r="K490" s="230" t="s">
        <v>2603</v>
      </c>
      <c r="L490" s="230"/>
      <c r="M490" s="35" t="s">
        <v>468</v>
      </c>
      <c r="N490" s="230" t="s">
        <v>2604</v>
      </c>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2601</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2605</v>
      </c>
      <c r="I496" s="93"/>
      <c r="J496" s="93"/>
      <c r="K496" s="93"/>
      <c r="L496" s="93"/>
      <c r="M496" s="93"/>
      <c r="N496" s="93"/>
      <c r="O496" s="93"/>
      <c r="P496" s="94"/>
    </row>
    <row r="497" spans="2:20" ht="20.100000000000001" customHeight="1">
      <c r="B497" s="419"/>
      <c r="C497" s="75" t="s">
        <v>14</v>
      </c>
      <c r="D497" s="76"/>
      <c r="E497" s="76"/>
      <c r="F497" s="76"/>
      <c r="G497" s="77"/>
      <c r="H497" s="229" t="s">
        <v>2594</v>
      </c>
      <c r="I497" s="230"/>
      <c r="J497" s="35" t="s">
        <v>468</v>
      </c>
      <c r="K497" s="230" t="s">
        <v>2606</v>
      </c>
      <c r="L497" s="230"/>
      <c r="M497" s="35" t="s">
        <v>468</v>
      </c>
      <c r="N497" s="230" t="s">
        <v>2607</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2601</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2608</v>
      </c>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2609</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2610</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2558</v>
      </c>
      <c r="K523" s="87"/>
      <c r="L523" s="87"/>
      <c r="M523" s="87"/>
      <c r="N523" s="87"/>
      <c r="O523" s="78"/>
      <c r="P523" s="88"/>
      <c r="S523" s="15" t="str">
        <f>IF($F$520=MST!$I$6,IF(J523="","未記入",""),"")</f>
        <v/>
      </c>
    </row>
    <row r="524" spans="2:20" ht="20.100000000000001" customHeight="1">
      <c r="B524" s="220" t="s">
        <v>2503</v>
      </c>
      <c r="C524" s="221"/>
      <c r="D524" s="221"/>
      <c r="E524" s="222"/>
      <c r="F524" s="78" t="s">
        <v>2558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t="s">
        <v>2558</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2620</v>
      </c>
      <c r="K4" s="492"/>
      <c r="L4" s="492"/>
      <c r="M4" s="491" t="s">
        <v>2621</v>
      </c>
      <c r="N4" s="492"/>
      <c r="O4" s="492"/>
      <c r="P4" s="492"/>
      <c r="Q4" s="492"/>
      <c r="R4" s="65" t="s">
        <v>2569</v>
      </c>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2622</v>
      </c>
      <c r="K9" s="492"/>
      <c r="L9" s="492"/>
      <c r="M9" s="491" t="s">
        <v>2623</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2624</v>
      </c>
      <c r="K13" s="492"/>
      <c r="L13" s="492"/>
      <c r="M13" s="491" t="s">
        <v>2621</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34" sqref="J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2559</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2559</v>
      </c>
      <c r="K7" s="579"/>
      <c r="L7" s="579"/>
      <c r="M7" s="579"/>
      <c r="N7" s="579"/>
      <c r="O7" s="580"/>
      <c r="P7" s="578" t="s">
        <v>2558</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2559</v>
      </c>
      <c r="K8" s="539"/>
      <c r="L8" s="539"/>
      <c r="M8" s="539"/>
      <c r="N8" s="539"/>
      <c r="O8" s="540"/>
      <c r="P8" s="538" t="s">
        <v>2558</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2559</v>
      </c>
      <c r="Q9" s="539"/>
      <c r="R9" s="539"/>
      <c r="S9" s="539"/>
      <c r="T9" s="539"/>
      <c r="U9" s="540"/>
      <c r="V9" s="553"/>
      <c r="W9" s="553"/>
      <c r="X9" s="553"/>
      <c r="Y9" s="553"/>
      <c r="Z9" s="553"/>
      <c r="AA9" s="553"/>
      <c r="AB9" s="544"/>
      <c r="AC9" s="545"/>
      <c r="AD9" s="545"/>
      <c r="AE9" s="544" t="s">
        <v>2625</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2559</v>
      </c>
      <c r="K10" s="539"/>
      <c r="L10" s="539"/>
      <c r="M10" s="539"/>
      <c r="N10" s="539"/>
      <c r="O10" s="540"/>
      <c r="P10" s="538" t="s">
        <v>2558</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2559</v>
      </c>
      <c r="K11" s="539"/>
      <c r="L11" s="539"/>
      <c r="M11" s="539"/>
      <c r="N11" s="539"/>
      <c r="O11" s="540"/>
      <c r="P11" s="538" t="s">
        <v>2558</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2559</v>
      </c>
      <c r="K12" s="539"/>
      <c r="L12" s="539"/>
      <c r="M12" s="539"/>
      <c r="N12" s="539"/>
      <c r="O12" s="540"/>
      <c r="P12" s="538" t="s">
        <v>2558</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2558</v>
      </c>
      <c r="K13" s="539"/>
      <c r="L13" s="539"/>
      <c r="M13" s="539"/>
      <c r="N13" s="539"/>
      <c r="O13" s="540"/>
      <c r="P13" s="538" t="s">
        <v>2558</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2559</v>
      </c>
      <c r="K14" s="539"/>
      <c r="L14" s="539"/>
      <c r="M14" s="539"/>
      <c r="N14" s="539"/>
      <c r="O14" s="540"/>
      <c r="P14" s="538" t="s">
        <v>2559</v>
      </c>
      <c r="Q14" s="539"/>
      <c r="R14" s="539"/>
      <c r="S14" s="539"/>
      <c r="T14" s="539"/>
      <c r="U14" s="540"/>
      <c r="V14" s="553"/>
      <c r="W14" s="553"/>
      <c r="X14" s="553"/>
      <c r="Y14" s="553"/>
      <c r="Z14" s="553"/>
      <c r="AA14" s="553"/>
      <c r="AB14" s="544"/>
      <c r="AC14" s="545"/>
      <c r="AD14" s="545"/>
      <c r="AE14" s="544" t="s">
        <v>2626</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2558</v>
      </c>
      <c r="K15" s="591"/>
      <c r="L15" s="591"/>
      <c r="M15" s="591"/>
      <c r="N15" s="591"/>
      <c r="O15" s="592"/>
      <c r="P15" s="590" t="s">
        <v>2558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2559</v>
      </c>
      <c r="K17" s="579"/>
      <c r="L17" s="579"/>
      <c r="M17" s="579"/>
      <c r="N17" s="579"/>
      <c r="O17" s="580"/>
      <c r="P17" s="578" t="s">
        <v>2559</v>
      </c>
      <c r="Q17" s="579"/>
      <c r="R17" s="579"/>
      <c r="S17" s="579"/>
      <c r="T17" s="579"/>
      <c r="U17" s="580"/>
      <c r="V17" s="550"/>
      <c r="W17" s="550"/>
      <c r="X17" s="550"/>
      <c r="Y17" s="550"/>
      <c r="Z17" s="550"/>
      <c r="AA17" s="550"/>
      <c r="AB17" s="541"/>
      <c r="AC17" s="542"/>
      <c r="AD17" s="542"/>
      <c r="AE17" s="541" t="s">
        <v>2627</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2559</v>
      </c>
      <c r="K18" s="539"/>
      <c r="L18" s="539"/>
      <c r="M18" s="539"/>
      <c r="N18" s="539"/>
      <c r="O18" s="540"/>
      <c r="P18" s="538" t="s">
        <v>2558</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2559</v>
      </c>
      <c r="K19" s="539"/>
      <c r="L19" s="539"/>
      <c r="M19" s="539"/>
      <c r="N19" s="539"/>
      <c r="O19" s="540"/>
      <c r="P19" s="538" t="s">
        <v>2559</v>
      </c>
      <c r="Q19" s="539"/>
      <c r="R19" s="539"/>
      <c r="S19" s="539"/>
      <c r="T19" s="539"/>
      <c r="U19" s="540"/>
      <c r="V19" s="553"/>
      <c r="W19" s="553"/>
      <c r="X19" s="553"/>
      <c r="Y19" s="553"/>
      <c r="Z19" s="553"/>
      <c r="AA19" s="553"/>
      <c r="AB19" s="544"/>
      <c r="AC19" s="545"/>
      <c r="AD19" s="545"/>
      <c r="AE19" s="544" t="s">
        <v>2627</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2558</v>
      </c>
      <c r="K20" s="539"/>
      <c r="L20" s="539"/>
      <c r="M20" s="539"/>
      <c r="N20" s="539"/>
      <c r="O20" s="540"/>
      <c r="P20" s="538" t="s">
        <v>2559</v>
      </c>
      <c r="Q20" s="539"/>
      <c r="R20" s="539"/>
      <c r="S20" s="539"/>
      <c r="T20" s="539"/>
      <c r="U20" s="540"/>
      <c r="V20" s="553"/>
      <c r="W20" s="553"/>
      <c r="X20" s="553"/>
      <c r="Y20" s="553"/>
      <c r="Z20" s="553"/>
      <c r="AA20" s="553"/>
      <c r="AB20" s="544"/>
      <c r="AC20" s="545"/>
      <c r="AD20" s="545"/>
      <c r="AE20" s="544" t="s">
        <v>2628</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2559</v>
      </c>
      <c r="Q22" s="539"/>
      <c r="R22" s="539"/>
      <c r="S22" s="539"/>
      <c r="T22" s="539"/>
      <c r="U22" s="540"/>
      <c r="V22" s="553"/>
      <c r="W22" s="553"/>
      <c r="X22" s="553"/>
      <c r="Y22" s="553"/>
      <c r="Z22" s="553"/>
      <c r="AA22" s="553"/>
      <c r="AB22" s="544"/>
      <c r="AC22" s="545"/>
      <c r="AD22" s="545"/>
      <c r="AE22" s="544" t="s">
        <v>2625</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2559</v>
      </c>
      <c r="Q23" s="539"/>
      <c r="R23" s="539"/>
      <c r="S23" s="539"/>
      <c r="T23" s="539"/>
      <c r="U23" s="540"/>
      <c r="V23" s="553"/>
      <c r="W23" s="553"/>
      <c r="X23" s="553"/>
      <c r="Y23" s="553"/>
      <c r="Z23" s="553"/>
      <c r="AA23" s="553"/>
      <c r="AB23" s="544"/>
      <c r="AC23" s="545"/>
      <c r="AD23" s="545"/>
      <c r="AE23" s="544" t="s">
        <v>2625</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2559</v>
      </c>
      <c r="K24" s="539"/>
      <c r="L24" s="539"/>
      <c r="M24" s="539"/>
      <c r="N24" s="539"/>
      <c r="O24" s="540"/>
      <c r="P24" s="538" t="s">
        <v>2559</v>
      </c>
      <c r="Q24" s="539"/>
      <c r="R24" s="539"/>
      <c r="S24" s="539"/>
      <c r="T24" s="539"/>
      <c r="U24" s="540"/>
      <c r="V24" s="553"/>
      <c r="W24" s="553"/>
      <c r="X24" s="553"/>
      <c r="Y24" s="553"/>
      <c r="Z24" s="553"/>
      <c r="AA24" s="553"/>
      <c r="AB24" s="544"/>
      <c r="AC24" s="545"/>
      <c r="AD24" s="545"/>
      <c r="AE24" s="544" t="s">
        <v>2629</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2559</v>
      </c>
      <c r="K25" s="539"/>
      <c r="L25" s="539"/>
      <c r="M25" s="539"/>
      <c r="N25" s="539"/>
      <c r="O25" s="540"/>
      <c r="P25" s="538" t="s">
        <v>2559</v>
      </c>
      <c r="Q25" s="539"/>
      <c r="R25" s="539"/>
      <c r="S25" s="539"/>
      <c r="T25" s="539"/>
      <c r="U25" s="540"/>
      <c r="V25" s="553"/>
      <c r="W25" s="553"/>
      <c r="X25" s="553"/>
      <c r="Y25" s="553"/>
      <c r="Z25" s="553"/>
      <c r="AA25" s="553"/>
      <c r="AB25" s="544"/>
      <c r="AC25" s="545"/>
      <c r="AD25" s="545"/>
      <c r="AE25" s="544" t="s">
        <v>2629</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2559</v>
      </c>
      <c r="Q28" s="579"/>
      <c r="R28" s="579"/>
      <c r="S28" s="579"/>
      <c r="T28" s="579"/>
      <c r="U28" s="580"/>
      <c r="V28" s="550"/>
      <c r="W28" s="550"/>
      <c r="X28" s="550"/>
      <c r="Y28" s="550"/>
      <c r="Z28" s="550"/>
      <c r="AA28" s="550"/>
      <c r="AB28" s="541"/>
      <c r="AC28" s="542"/>
      <c r="AD28" s="542"/>
      <c r="AE28" s="541" t="s">
        <v>2630</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2559</v>
      </c>
      <c r="K29" s="539"/>
      <c r="L29" s="539"/>
      <c r="M29" s="539"/>
      <c r="N29" s="539"/>
      <c r="O29" s="540"/>
      <c r="P29" s="538" t="s">
        <v>2558</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2559</v>
      </c>
      <c r="K30" s="539"/>
      <c r="L30" s="539"/>
      <c r="M30" s="539"/>
      <c r="N30" s="539"/>
      <c r="O30" s="540"/>
      <c r="P30" s="538" t="s">
        <v>2558</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2559</v>
      </c>
      <c r="K31" s="539"/>
      <c r="L31" s="539"/>
      <c r="M31" s="539"/>
      <c r="N31" s="539"/>
      <c r="O31" s="540"/>
      <c r="P31" s="538" t="s">
        <v>2558</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2559</v>
      </c>
      <c r="K32" s="582"/>
      <c r="L32" s="582"/>
      <c r="M32" s="582"/>
      <c r="N32" s="582"/>
      <c r="O32" s="583"/>
      <c r="P32" s="581" t="s">
        <v>2558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2559</v>
      </c>
      <c r="K34" s="579"/>
      <c r="L34" s="579"/>
      <c r="M34" s="579"/>
      <c r="N34" s="579"/>
      <c r="O34" s="580"/>
      <c r="P34" s="578" t="s">
        <v>2559</v>
      </c>
      <c r="Q34" s="579"/>
      <c r="R34" s="579"/>
      <c r="S34" s="579"/>
      <c r="T34" s="579"/>
      <c r="U34" s="580"/>
      <c r="V34" s="550"/>
      <c r="W34" s="550"/>
      <c r="X34" s="550"/>
      <c r="Y34" s="550"/>
      <c r="Z34" s="550"/>
      <c r="AA34" s="550"/>
      <c r="AB34" s="541"/>
      <c r="AC34" s="542"/>
      <c r="AD34" s="542"/>
      <c r="AE34" s="541" t="s">
        <v>2631</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2559</v>
      </c>
      <c r="K35" s="539"/>
      <c r="L35" s="539"/>
      <c r="M35" s="539"/>
      <c r="N35" s="539"/>
      <c r="O35" s="540"/>
      <c r="P35" s="538" t="s">
        <v>2559</v>
      </c>
      <c r="Q35" s="539"/>
      <c r="R35" s="539"/>
      <c r="S35" s="539"/>
      <c r="T35" s="539"/>
      <c r="U35" s="540"/>
      <c r="V35" s="553"/>
      <c r="W35" s="553"/>
      <c r="X35" s="553"/>
      <c r="Y35" s="553"/>
      <c r="Z35" s="553"/>
      <c r="AA35" s="553"/>
      <c r="AB35" s="544"/>
      <c r="AC35" s="545"/>
      <c r="AD35" s="545"/>
      <c r="AE35" s="544" t="s">
        <v>2631</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2559</v>
      </c>
      <c r="K36" s="582"/>
      <c r="L36" s="582"/>
      <c r="M36" s="582"/>
      <c r="N36" s="582"/>
      <c r="O36" s="583"/>
      <c r="P36" s="581" t="s">
        <v>2559</v>
      </c>
      <c r="Q36" s="582"/>
      <c r="R36" s="582"/>
      <c r="S36" s="582"/>
      <c r="T36" s="582"/>
      <c r="U36" s="583"/>
      <c r="V36" s="552"/>
      <c r="W36" s="552"/>
      <c r="X36" s="552"/>
      <c r="Y36" s="552"/>
      <c r="Z36" s="552"/>
      <c r="AA36" s="552"/>
      <c r="AB36" s="547"/>
      <c r="AC36" s="548"/>
      <c r="AD36" s="548"/>
      <c r="AE36" s="547" t="s">
        <v>2631</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