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ashirose\Desktop\重要事項説明書(ver.1.3)2025.8.1付け記入日（嶋田様確認）\"/>
    </mc:Choice>
  </mc:AlternateContent>
  <xr:revisionPtr revIDLastSave="0" documentId="8_{30AE7E9B-5F28-4DFD-A0BE-C3AB168F699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4" yWindow="0" windowWidth="19776" windowHeight="12012"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<sst xmlns="http://schemas.openxmlformats.org/spreadsheetml/2006/main" count="3328" uniqueCount="2670">
  <si>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</si>
  <si>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</si>
  <si>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</si>
  <si>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</si>
  <si>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</si>
  <si>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</si>
  <si>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</si>
  <si>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</si>
  <si>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</si>
  <si>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</si>
  <si>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</si>
  <si>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</si>
  <si>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</si>
  <si>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</si>
  <si>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</si>
  <si>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</si>
  <si>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</si>
  <si>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</si>
  <si>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</si>
  <si>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</si>
  <si>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</si>
  <si>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</si>
  <si>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</si>
  <si>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</si>
  <si>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</si>
  <si>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</si>
  <si>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</si>
  <si>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</si>
  <si>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</si>
  <si>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</si>
  <si>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</si>
  <si>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</si>
  <si>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</si>
  <si>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</si>
  <si>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</si>
  <si>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</si>
  <si>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</si>
  <si>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</si>
  <si>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</si>
  <si>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</si>
  <si>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</si>
  <si>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</si>
  <si>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</si>
  <si>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</si>
  <si>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</si>
  <si>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</si>
  <si>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</si>
  <si>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</si>
  <si>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</si>
  <si>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</si>
  <si>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</si>
  <si>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</si>
  <si>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</si>
  <si>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</si>
  <si>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</si>
  <si>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</si>
  <si>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</si>
  <si>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</si>
  <si>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</si>
  <si>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</si>
  <si>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</si>
  <si>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</si>
  <si>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</si>
  <si>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</si>
  <si>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</si>
  <si>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</si>
  <si>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</si>
  <si>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</si>
  <si>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</si>
  <si>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</si>
  <si>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</si>
  <si>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</si>
  <si>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</si>
  <si>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</si>
  <si>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</si>
  <si>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</si>
  <si>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</si>
  <si>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</si>
  <si>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</si>
  <si>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</si>
  <si>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</si>
  <si>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</si>
  <si>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</si>
  <si>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</si>
  <si>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</si>
  <si>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</si>
  <si>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</si>
  <si>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</si>
  <si>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</si>
  <si>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</si>
  <si>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</si>
  <si>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</si>
  <si>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</si>
  <si>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</si>
  <si>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</si>
  <si>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</si>
  <si>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</si>
  <si>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</si>
  <si>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</si>
  <si>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</si>
  <si>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</si>
  <si>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</si>
  <si>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</si>
  <si>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</si>
  <si>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</si>
  <si>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</si>
  <si>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</si>
  <si>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</si>
  <si>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</si>
  <si>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</si>
  <si>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</si>
  <si>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</si>
  <si>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</si>
  <si>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</si>
  <si>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</si>
  <si>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</si>
  <si>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</si>
  <si>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</si>
  <si>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</si>
  <si>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</si>
  <si>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</si>
  <si>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</si>
  <si>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</si>
  <si>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</si>
  <si>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</si>
  <si>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</si>
  <si>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</si>
  <si>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</si>
  <si>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</si>
  <si>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</si>
  <si>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</si>
  <si>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</si>
  <si>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</si>
  <si>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</si>
  <si>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</si>
  <si>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</si>
  <si>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</si>
  <si>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</si>
  <si>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</si>
  <si>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</si>
  <si>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</si>
  <si>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</si>
  <si>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</si>
  <si>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</si>
  <si>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</si>
  <si>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</si>
  <si>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</si>
  <si>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</si>
  <si>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</si>
  <si>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</si>
  <si>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</si>
  <si>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</si>
  <si>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</si>
  <si>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</si>
  <si>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</si>
  <si>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</si>
  <si>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</si>
  <si>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</si>
  <si>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</si>
  <si>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</si>
  <si>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</si>
  <si>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</si>
  <si>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</si>
  <si>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</si>
  <si>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</si>
  <si>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</si>
  <si>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</si>
  <si>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</si>
  <si>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</si>
  <si>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</si>
  <si>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</si>
  <si>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</si>
  <si>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</si>
  <si>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</si>
  <si>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</si>
  <si>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</si>
  <si>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</si>
  <si>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</si>
  <si>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</si>
  <si>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</si>
  <si>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</si>
  <si>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</si>
  <si>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</si>
  <si>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</si>
  <si>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</si>
  <si>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</si>
  <si>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</si>
  <si>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</si>
  <si>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</si>
  <si>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</si>
  <si>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</si>
  <si>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</si>
  <si>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</si>
  <si>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</si>
  <si>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</si>
  <si>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</si>
  <si>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</si>
  <si>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</si>
  <si>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</si>
  <si>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</si>
  <si>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</si>
  <si>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</si>
  <si>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</si>
  <si>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</si>
  <si>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</si>
  <si>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</si>
  <si>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</si>
  <si>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</si>
  <si>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</si>
  <si>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</si>
  <si>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</si>
  <si>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</si>
  <si>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</si>
  <si>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</si>
  <si>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</si>
  <si>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</si>
  <si>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</si>
  <si>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</si>
  <si>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</si>
  <si>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</si>
  <si>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</si>
  <si>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</si>
  <si>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</si>
  <si>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</si>
  <si>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</si>
  <si>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</si>
  <si>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</si>
  <si>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</si>
  <si>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</si>
  <si>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</si>
  <si>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</si>
  <si>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</si>
  <si>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</si>
  <si>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</si>
  <si>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</si>
  <si>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</si>
  <si>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</si>
  <si>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</si>
  <si>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</si>
  <si>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</si>
  <si>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</si>
  <si>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</si>
  <si>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</si>
  <si>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</si>
  <si>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</si>
  <si>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</si>
  <si>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</si>
  <si>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</si>
  <si>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</si>
  <si>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</si>
  <si>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</si>
  <si>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</si>
  <si>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</si>
  <si>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</si>
  <si>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</si>
  <si>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</si>
  <si>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</si>
  <si>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</si>
  <si>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</si>
  <si>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</si>
  <si>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</si>
  <si>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</si>
  <si>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</si>
  <si>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</si>
  <si>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</si>
  <si>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</si>
  <si>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</si>
  <si>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</si>
  <si>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</si>
  <si>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</si>
  <si>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</si>
  <si>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</si>
  <si>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</si>
  <si>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</si>
  <si>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</si>
  <si>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</si>
  <si>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</si>
  <si>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</si>
  <si>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</si>
  <si>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</si>
  <si>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</si>
  <si>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</si>
  <si>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</si>
  <si>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</si>
  <si>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</si>
  <si>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</si>
  <si>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</si>
  <si>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</si>
  <si>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</si>
  <si>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</si>
  <si>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</si>
  <si>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</si>
  <si>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</si>
  <si>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</si>
  <si>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</si>
  <si>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</si>
  <si>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</si>
  <si>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</si>
  <si>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</si>
  <si>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</si>
  <si>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</si>
  <si>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</si>
  <si>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</si>
  <si>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</si>
  <si>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</si>
  <si>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</si>
  <si>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</si>
  <si>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</si>
  <si>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</si>
  <si>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</si>
  <si>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</si>
  <si>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</si>
  <si>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</si>
  <si>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</si>
  <si>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</si>
  <si>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</si>
  <si>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</si>
  <si>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</si>
  <si>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</si>
  <si>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</si>
  <si>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</si>
  <si>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</si>
  <si>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</si>
  <si>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</si>
  <si>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</si>
  <si>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</si>
  <si>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</si>
  <si>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</si>
  <si>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</si>
  <si>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</si>
  <si>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</si>
  <si>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</si>
  <si>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</si>
  <si>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</si>
  <si>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</si>
  <si>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</si>
  <si>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</si>
  <si>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</si>
  <si>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</si>
  <si>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</si>
  <si>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</si>
  <si>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</si>
  <si>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</si>
  <si>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</si>
  <si>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</si>
  <si>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</si>
  <si>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</si>
  <si>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</si>
  <si>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</si>
  <si>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</si>
  <si>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</si>
  <si>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</si>
  <si>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</si>
  <si>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</si>
  <si>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</si>
  <si>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</si>
  <si>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</si>
  <si>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</si>
  <si>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</si>
  <si>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</si>
  <si>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</si>
  <si>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</si>
  <si>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</si>
  <si>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</si>
  <si>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</si>
  <si>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</si>
  <si>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</si>
  <si>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</si>
  <si>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</si>
  <si>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</si>
  <si>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</si>
  <si>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</si>
  <si>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</si>
  <si>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</si>
  <si>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</si>
  <si>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</si>
  <si>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</si>
  <si>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</si>
  <si>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</si>
  <si>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</si>
  <si>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</si>
  <si>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</si>
  <si>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</si>
  <si>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</si>
  <si>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</si>
  <si>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</si>
  <si>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</si>
  <si>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</si>
  <si>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</si>
  <si>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</si>
  <si>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</si>
  <si>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</si>
  <si>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</si>
  <si>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</si>
  <si>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</si>
  <si>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</si>
  <si>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</si>
  <si>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</si>
  <si>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</si>
  <si>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</si>
  <si>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</si>
  <si>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</si>
  <si>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</si>
  <si>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</si>
  <si>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</si>
  <si>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</si>
  <si>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</si>
  <si>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</si>
  <si>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</si>
  <si>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</si>
  <si>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</si>
  <si>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</si>
  <si>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</si>
  <si>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</si>
  <si>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</si>
  <si>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</si>
  <si>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</si>
  <si>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</si>
  <si>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</si>
  <si>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</si>
  <si>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</si>
  <si>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</si>
  <si>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</si>
  <si>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</si>
  <si>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</si>
  <si>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</si>
  <si>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</si>
  <si>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</si>
  <si>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</si>
  <si>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</si>
  <si>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</si>
  <si>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</si>
  <si>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</si>
  <si>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</si>
  <si>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</si>
  <si>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</si>
  <si>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</si>
  <si>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</si>
  <si>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</si>
  <si>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</si>
  <si>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</si>
  <si>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</si>
  <si>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</si>
  <si>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</si>
  <si>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</si>
  <si>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</si>
  <si>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</si>
  <si>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</si>
  <si>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</si>
  <si>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</si>
  <si>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</si>
  <si>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</si>
  <si>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</si>
  <si>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</si>
  <si>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</si>
  <si>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</si>
  <si>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</si>
  <si>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</si>
  <si>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</si>
  <si>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</si>
  <si>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</si>
  <si>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</si>
  <si>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</si>
  <si>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</si>
  <si>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</si>
  <si>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</si>
  <si>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</si>
  <si>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</si>
  <si>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</si>
  <si>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</si>
  <si>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</si>
  <si>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</si>
  <si>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</si>
  <si>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</si>
  <si>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</si>
  <si>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</si>
  <si>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</si>
  <si>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</si>
  <si>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</si>
  <si>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</si>
  <si>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</si>
  <si>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</si>
  <si>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</si>
  <si>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</si>
  <si>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</si>
  <si>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</si>
  <si>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</si>
  <si>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</si>
  <si>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</si>
  <si>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</si>
  <si>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</si>
  <si>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</si>
  <si>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</si>
  <si>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</si>
  <si>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</si>
  <si>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</si>
  <si>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</si>
  <si>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</si>
  <si>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</si>
  <si>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</si>
  <si>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</si>
  <si>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</si>
  <si>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</si>
  <si>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</si>
  <si>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</si>
  <si>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</si>
  <si>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</si>
  <si>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</si>
  <si>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</si>
  <si>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</si>
  <si>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</si>
  <si>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</si>
  <si>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</si>
  <si>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</si>
  <si>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</si>
  <si>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</si>
  <si>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</si>
  <si>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</si>
  <si>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</si>
  <si>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</si>
  <si>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</si>
  <si>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</si>
  <si>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</si>
  <si>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</si>
  <si>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</si>
  <si>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</si>
  <si>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</si>
  <si>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</si>
  <si>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</si>
  <si>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</si>
  <si>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</si>
  <si>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</si>
  <si>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</si>
  <si>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</si>
  <si>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</si>
  <si>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</si>
  <si>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</si>
  <si>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</si>
  <si>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</si>
  <si>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</si>
  <si>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</si>
  <si>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</si>
  <si>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</si>
  <si>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</si>
  <si>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</si>
  <si>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</si>
  <si>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</si>
  <si>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</si>
  <si>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</si>
  <si>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</si>
  <si>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</si>
  <si>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</si>
  <si>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</si>
  <si>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</si>
  <si>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</si>
  <si>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</si>
  <si>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</si>
  <si>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</si>
  <si>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</si>
  <si>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</si>
  <si>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</si>
  <si>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</si>
  <si>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</si>
  <si>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</si>
  <si>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</si>
  <si>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</si>
  <si>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</si>
  <si>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</si>
  <si>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</si>
  <si>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</si>
  <si>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</si>
  <si>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</si>
  <si>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</si>
  <si>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</si>
  <si>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</si>
  <si>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</si>
  <si>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</si>
  <si>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</si>
  <si>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</si>
  <si>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</si>
  <si>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</si>
  <si>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</si>
  <si>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</si>
  <si>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</si>
  <si>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</si>
  <si>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</si>
  <si>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</si>
  <si>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</si>
  <si>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</si>
  <si>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</si>
  <si>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</si>
  <si>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</si>
  <si>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</si>
  <si>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</si>
  <si>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</si>
  <si>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</si>
  <si>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</si>
  <si>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</si>
  <si>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</si>
  <si>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</si>
  <si>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</si>
  <si>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</si>
  <si>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</si>
  <si>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</si>
  <si>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</si>
  <si>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</si>
  <si>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</si>
  <si>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</si>
  <si>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</si>
  <si>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</si>
  <si>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</si>
  <si>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</si>
  <si>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</si>
  <si>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</si>
  <si>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</si>
  <si>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</si>
  <si>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</si>
  <si>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</si>
  <si>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</si>
  <si>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</si>
  <si>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</si>
  <si>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</si>
  <si>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</si>
  <si>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</si>
  <si>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</si>
  <si>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</si>
  <si>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</si>
  <si>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</si>
  <si>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</si>
  <si>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</si>
  <si>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</si>
  <si>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</si>
  <si>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</si>
  <si>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</si>
  <si>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</si>
  <si>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</si>
  <si>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</si>
  <si>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</si>
  <si>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</si>
  <si>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</si>
  <si>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</si>
  <si>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</si>
  <si>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</si>
  <si>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</si>
  <si>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</si>
  <si>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</si>
  <si>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</si>
  <si>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</si>
  <si>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</si>
  <si>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</si>
  <si>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</si>
  <si>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</si>
  <si>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</si>
  <si>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</si>
  <si>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</si>
  <si>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</si>
  <si>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</si>
  <si>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</si>
  <si>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</si>
  <si>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</si>
  <si>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</si>
  <si>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</si>
  <si>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</si>
  <si>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</si>
  <si>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</si>
  <si>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</si>
  <si>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</si>
  <si>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</si>
  <si>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</si>
  <si>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</si>
  <si>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</si>
  <si>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</si>
  <si>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</si>
  <si>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</si>
  <si>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</si>
  <si>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</si>
  <si>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</si>
  <si>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</si>
  <si>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</si>
  <si>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</si>
  <si>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</si>
  <si>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</si>
  <si>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</si>
  <si>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</si>
  <si>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</si>
  <si>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</si>
  <si>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</si>
  <si>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</si>
  <si>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</si>
  <si>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</si>
  <si>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</si>
  <si>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</si>
  <si>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</si>
  <si>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</si>
  <si>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</si>
  <si>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</si>
  <si>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</si>
  <si>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</si>
  <si>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</si>
  <si>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</si>
  <si>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</si>
  <si>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</si>
  <si>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</si>
  <si>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</si>
  <si>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</si>
  <si>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</si>
  <si>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</si>
  <si>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</si>
  <si>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</si>
  <si>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</si>
  <si>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</si>
  <si>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</si>
  <si>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</si>
  <si>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</si>
  <si>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</si>
  <si>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</si>
  <si>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</si>
  <si>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</si>
  <si>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</si>
  <si>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</si>
  <si>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</si>
  <si>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</si>
  <si>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</si>
  <si>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</si>
  <si>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</si>
  <si>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</si>
  <si>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</si>
  <si>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</si>
  <si>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</si>
  <si>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</si>
  <si>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</si>
  <si>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</si>
  <si>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</si>
  <si>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</si>
  <si>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</si>
  <si>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</si>
  <si>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</si>
  <si>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</si>
  <si>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</si>
  <si>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</si>
  <si>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</si>
  <si>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</si>
  <si>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</si>
  <si>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</si>
  <si>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</si>
  <si>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</si>
  <si>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</si>
  <si>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</si>
  <si>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</si>
  <si>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</si>
  <si>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</si>
  <si>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</si>
  <si>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</si>
  <si>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</si>
  <si>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</si>
  <si>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</si>
  <si>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</si>
  <si>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</si>
  <si>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</si>
  <si>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</si>
  <si>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</si>
  <si>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</si>
  <si>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</si>
  <si>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</si>
  <si>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</si>
  <si>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</si>
  <si>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</si>
  <si>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</si>
  <si>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</si>
  <si>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</si>
  <si>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</si>
  <si>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</si>
  <si>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</si>
  <si>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</si>
  <si>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</si>
  <si>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</si>
  <si>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</si>
  <si>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</si>
  <si>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</si>
  <si>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</si>
  <si>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</si>
  <si>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</si>
  <si>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</si>
  <si>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</si>
  <si>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</si>
  <si>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</si>
  <si>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</si>
  <si>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</si>
  <si>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</si>
  <si>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</si>
  <si>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</si>
  <si>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</si>
  <si>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</si>
  <si>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</si>
  <si>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</si>
  <si>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</si>
  <si>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</si>
  <si>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</si>
  <si>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</si>
  <si>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</si>
  <si>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</si>
  <si>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</si>
  <si>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</si>
  <si>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</si>
  <si>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</si>
  <si>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</si>
  <si>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</si>
  <si>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</si>
  <si>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</si>
  <si>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</si>
  <si>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</si>
  <si>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</si>
  <si>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</si>
  <si>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</si>
  <si>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</si>
  <si>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</si>
  <si>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</si>
  <si>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</si>
  <si>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</si>
  <si>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</si>
  <si>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</si>
  <si>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</si>
  <si>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</si>
  <si>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</si>
  <si>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</si>
  <si>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</si>
  <si>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</si>
  <si>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</si>
  <si>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</si>
  <si>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</si>
  <si>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</si>
  <si>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</si>
  <si>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</si>
  <si>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</si>
  <si>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</si>
  <si>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</si>
  <si>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</si>
  <si>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</si>
  <si>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</si>
  <si>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</si>
  <si>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</si>
  <si>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</si>
  <si>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</si>
  <si>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</si>
  <si>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</si>
  <si>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</si>
  <si>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</si>
  <si>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</si>
  <si>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</si>
  <si>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</si>
  <si>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</si>
  <si>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</si>
  <si>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</si>
  <si>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</si>
  <si>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</si>
  <si>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</si>
  <si>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</si>
  <si>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</si>
  <si>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</si>
  <si>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</si>
  <si>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</si>
  <si>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</si>
  <si>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</si>
  <si>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</si>
  <si>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</si>
  <si>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</si>
  <si>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</si>
  <si>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</si>
  <si>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</si>
  <si>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</si>
  <si>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</si>
  <si>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</si>
  <si>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</si>
  <si>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</si>
  <si>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</si>
  <si>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</si>
  <si>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</si>
  <si>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</si>
  <si>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</si>
  <si>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</si>
  <si>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</si>
  <si>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</si>
  <si>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</si>
  <si>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</si>
  <si>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</si>
  <si>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</si>
  <si>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</si>
  <si>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</si>
  <si>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</si>
  <si>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</si>
  <si>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</si>
  <si>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</si>
  <si>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</si>
  <si>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</si>
  <si>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</si>
  <si>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</si>
  <si>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</si>
  <si>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</si>
  <si>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</si>
  <si>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</si>
  <si>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</si>
  <si>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</si>
  <si>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</si>
  <si>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</si>
  <si>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</si>
  <si>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</si>
  <si>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</si>
  <si>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</si>
  <si>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</si>
  <si>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</si>
  <si>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</si>
  <si>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</si>
  <si>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</si>
  <si>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</si>
  <si>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</si>
  <si>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</si>
  <si>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</si>
  <si>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</si>
  <si>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</si>
  <si>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</si>
  <si>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</si>
  <si>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</si>
  <si>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</si>
  <si>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</si>
  <si>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</si>
  <si>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</si>
  <si>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</si>
  <si>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</si>
  <si>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</si>
  <si>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</si>
  <si>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</si>
  <si>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</si>
  <si>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</si>
  <si>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</si>
  <si>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</si>
  <si>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</si>
  <si>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</si>
  <si>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</si>
  <si>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</si>
  <si>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</si>
  <si>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</si>
  <si>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</si>
  <si>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</si>
  <si>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</si>
  <si>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</si>
  <si>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</si>
  <si>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</si>
  <si>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</si>
  <si>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</si>
  <si>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</si>
  <si>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</si>
  <si>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</si>
  <si>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</si>
  <si>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</si>
  <si>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</si>
  <si>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</si>
  <si>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</si>
  <si>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</si>
  <si>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</si>
  <si>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</si>
  <si>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</si>
  <si>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</si>
  <si>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</si>
  <si>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</si>
  <si>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</si>
  <si>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</si>
  <si>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</si>
  <si>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</si>
  <si>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</si>
  <si>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</si>
  <si>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</si>
  <si>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</si>
  <si>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</si>
  <si>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</si>
  <si>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</si>
  <si>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</si>
  <si>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</si>
  <si>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</si>
  <si>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</si>
  <si>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</si>
  <si>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</si>
  <si>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</si>
  <si>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</si>
  <si>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</si>
  <si>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</si>
  <si>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</si>
  <si>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</si>
  <si>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</si>
  <si>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</si>
  <si>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</si>
  <si>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</si>
  <si>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</si>
  <si>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</si>
  <si>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</si>
  <si>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</si>
  <si>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</si>
  <si>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</si>
  <si>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</si>
  <si>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</si>
  <si>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</si>
  <si>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</si>
  <si>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</si>
  <si>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</si>
  <si>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</si>
  <si>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</si>
  <si>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</si>
  <si>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</si>
  <si>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</si>
  <si>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</si>
  <si>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</si>
  <si>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</si>
  <si>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</si>
  <si>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</si>
  <si>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</si>
  <si>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</si>
  <si>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</si>
  <si>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</si>
  <si>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</si>
  <si>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</si>
  <si>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</si>
  <si>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</si>
  <si>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</si>
  <si>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</si>
  <si>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</si>
  <si>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</si>
  <si>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</si>
  <si>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</si>
  <si>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</si>
  <si>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</si>
  <si>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</si>
  <si>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</si>
  <si>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</si>
  <si>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</si>
  <si>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</si>
  <si>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</si>
  <si>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</si>
  <si>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</si>
  <si>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</si>
  <si>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</si>
  <si>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</si>
  <si>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</si>
  <si>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</si>
  <si>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</si>
  <si>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</si>
  <si>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</si>
  <si>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</si>
  <si>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</si>
  <si>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</si>
  <si>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</si>
  <si>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</si>
  <si>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</si>
  <si>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</si>
  <si>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</si>
  <si>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</si>
  <si>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</si>
  <si>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</si>
  <si>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</si>
  <si>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</si>
  <si>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</si>
  <si>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</si>
  <si>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</si>
  <si>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</si>
  <si>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</si>
  <si>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</si>
  <si>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</si>
  <si>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</si>
  <si>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</si>
  <si>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</si>
  <si>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</si>
  <si>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</si>
  <si>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</si>
  <si>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</si>
  <si>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</si>
  <si>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</si>
  <si>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</si>
  <si>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</si>
  <si>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</si>
  <si>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</si>
  <si>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</si>
  <si>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</si>
  <si>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</si>
  <si>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</si>
  <si>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</si>
  <si>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</si>
  <si>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</si>
  <si>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</si>
  <si>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</si>
  <si>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</si>
  <si>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</si>
  <si>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</si>
  <si>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</si>
  <si>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</si>
  <si>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</si>
  <si>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</si>
  <si>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</si>
  <si>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</si>
  <si>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</si>
  <si>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</si>
  <si>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</si>
  <si>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</si>
  <si>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</si>
  <si>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</si>
  <si>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</si>
  <si>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</si>
  <si>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</si>
  <si>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</si>
  <si>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</si>
  <si>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</si>
  <si>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</si>
  <si>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</si>
  <si>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</si>
  <si>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</si>
  <si>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</si>
  <si>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</si>
  <si>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</si>
  <si>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</si>
  <si>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</si>
  <si>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</si>
  <si>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</si>
  <si>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</si>
  <si>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</si>
  <si>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</si>
  <si>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</si>
  <si>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</si>
  <si>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</si>
  <si>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</si>
  <si>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</si>
  <si>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</si>
  <si>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</si>
  <si>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</si>
  <si>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</si>
  <si>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</si>
  <si>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</si>
  <si>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</si>
  <si>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</si>
  <si>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</si>
  <si>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</si>
  <si>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</si>
  <si>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</si>
  <si>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</si>
  <si>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</si>
  <si>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</si>
  <si>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</si>
  <si>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</si>
  <si>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</si>
  <si>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</si>
  <si>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</si>
  <si>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</si>
  <si>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</si>
  <si>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</si>
  <si>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</si>
  <si>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</si>
  <si>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</si>
  <si>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</si>
  <si>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</si>
  <si>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</si>
  <si>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</si>
  <si>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</si>
  <si>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</si>
  <si>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</si>
  <si>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</si>
  <si>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</si>
  <si>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</si>
  <si>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</si>
  <si>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</si>
  <si>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</si>
  <si>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</si>
  <si>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</si>
  <si>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</si>
  <si>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</si>
  <si>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</si>
  <si>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</si>
  <si>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</si>
  <si>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</si>
  <si>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</si>
  <si>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</si>
  <si>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</si>
  <si>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</si>
  <si>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</si>
  <si>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</si>
  <si>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</si>
  <si>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</si>
  <si>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</si>
  <si>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</si>
  <si>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</si>
  <si>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</si>
  <si>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</si>
  <si>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</si>
  <si>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</si>
  <si>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</si>
  <si>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</si>
  <si>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</si>
  <si>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</si>
  <si>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</si>
  <si>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</si>
  <si>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</si>
  <si>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</si>
  <si>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</si>
  <si>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</si>
  <si>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</si>
  <si>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</si>
  <si>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</si>
  <si>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</si>
  <si>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</si>
  <si>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</si>
  <si>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</si>
  <si>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</si>
  <si>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</si>
  <si>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</si>
  <si>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</si>
  <si>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</si>
  <si>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</si>
  <si>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</si>
  <si>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</si>
  <si>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</si>
  <si>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</si>
  <si>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</si>
  <si>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</si>
  <si>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</si>
  <si>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</si>
  <si>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</si>
  <si>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</si>
  <si>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</si>
  <si>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</si>
  <si>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</si>
  <si>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</si>
  <si>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</si>
  <si>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</si>
  <si>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</si>
  <si>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</si>
  <si>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</si>
  <si>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</si>
  <si>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</si>
  <si>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</si>
  <si>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</si>
  <si>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</si>
  <si>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</si>
  <si>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</si>
  <si>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</si>
  <si>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</si>
  <si>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</si>
  <si>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</si>
  <si>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</si>
  <si>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</si>
  <si>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</si>
  <si>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</si>
  <si>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</si>
  <si>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</si>
  <si>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</si>
  <si>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</si>
  <si>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</si>
  <si>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</si>
  <si>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</si>
  <si>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</si>
  <si>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</si>
  <si>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</si>
  <si>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</si>
  <si>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</si>
  <si>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</si>
  <si>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</si>
  <si>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</si>
  <si>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</si>
  <si>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</si>
  <si>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</si>
  <si>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</si>
  <si>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</si>
  <si>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</si>
  <si>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</si>
  <si>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</si>
  <si>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</si>
  <si>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</si>
  <si>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</si>
  <si>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</si>
  <si>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</si>
  <si>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</si>
  <si>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</si>
  <si>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</si>
  <si>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</si>
  <si>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</si>
  <si>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</si>
  <si>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</si>
  <si>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</si>
  <si>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</si>
  <si>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</si>
  <si>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</si>
  <si>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</si>
  <si>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</si>
  <si>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</si>
  <si>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</si>
  <si>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</si>
  <si>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</si>
  <si>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</si>
  <si>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</si>
  <si>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</si>
  <si>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</si>
  <si>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</si>
  <si>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</si>
  <si>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</si>
  <si>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</si>
  <si>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</si>
  <si>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</si>
  <si>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</si>
  <si>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</si>
  <si>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</si>
  <si>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</si>
  <si>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</si>
  <si>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</si>
  <si>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</si>
  <si>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</si>
  <si>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</si>
  <si>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</si>
  <si>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</si>
  <si>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</si>
  <si>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</si>
  <si>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</si>
  <si>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</si>
  <si>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</si>
  <si>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</si>
  <si>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</si>
  <si>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</si>
  <si>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</si>
  <si>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</si>
  <si>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</si>
  <si>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</si>
  <si>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</si>
  <si>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</si>
  <si>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</si>
  <si>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</si>
  <si>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</si>
  <si>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</si>
  <si>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</si>
  <si>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</si>
  <si>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</si>
  <si>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</si>
  <si>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</si>
  <si>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</si>
  <si>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</si>
  <si>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</si>
  <si>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</si>
  <si>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</si>
  <si>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</si>
  <si>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</si>
  <si>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</si>
  <si>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</si>
  <si>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</si>
  <si>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</si>
  <si>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</si>
  <si>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</si>
  <si>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</si>
  <si>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</si>
  <si>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</si>
  <si>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</si>
  <si>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</si>
  <si>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</si>
  <si>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</si>
  <si>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</si>
  <si>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</si>
  <si>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</si>
  <si>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</si>
  <si>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</si>
  <si>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</si>
  <si>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</si>
  <si>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</si>
  <si>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</si>
  <si>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</si>
  <si>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</si>
  <si>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</si>
  <si>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</si>
  <si>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</si>
  <si>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</si>
  <si>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</si>
  <si>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</si>
  <si>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</si>
  <si>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</si>
  <si>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</si>
  <si>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</si>
  <si>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</si>
  <si>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</si>
  <si>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</si>
  <si>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</si>
  <si>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</si>
  <si>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</si>
  <si>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</si>
  <si>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</si>
  <si>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</si>
  <si>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</si>
  <si>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</si>
  <si>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</si>
  <si>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</si>
  <si>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</si>
  <si>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</si>
  <si>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</si>
  <si>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</si>
  <si>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</si>
  <si>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</si>
  <si>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</si>
  <si>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</si>
  <si>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</si>
  <si>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</si>
  <si>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</si>
  <si>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</si>
  <si>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</si>
  <si>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</si>
  <si>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</si>
  <si>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</si>
  <si>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</si>
  <si>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</si>
  <si>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</si>
  <si>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</si>
  <si>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</si>
  <si>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</si>
  <si>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</si>
  <si>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</si>
  <si>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</si>
  <si>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</si>
  <si>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</si>
  <si>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</si>
  <si>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</si>
  <si>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</si>
  <si>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</si>
  <si>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</si>
  <si>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</si>
  <si>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</si>
  <si>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</si>
  <si>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</si>
  <si>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</si>
  <si>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</si>
  <si>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</si>
  <si>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</si>
  <si>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</si>
  <si>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</si>
  <si>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</si>
  <si>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</si>
  <si>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</si>
  <si>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</si>
  <si>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</si>
  <si>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</si>
  <si>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</si>
  <si>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</si>
  <si>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</si>
  <si>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</si>
  <si>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</si>
  <si>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</si>
  <si>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</si>
  <si>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</si>
  <si>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</si>
  <si>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</si>
  <si>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</si>
  <si>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</si>
  <si>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</si>
  <si>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</si>
  <si>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</si>
  <si>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</si>
  <si>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</si>
  <si>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</si>
  <si>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</si>
  <si>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</si>
  <si>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</si>
  <si>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</si>
  <si>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</si>
  <si>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</si>
  <si>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</si>
  <si>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</si>
  <si>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</si>
  <si>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</si>
  <si>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</si>
  <si>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</si>
  <si>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</si>
  <si>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</si>
  <si>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</si>
  <si>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</si>
  <si>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</si>
  <si>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</si>
  <si>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</si>
  <si>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</si>
  <si>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</si>
  <si>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</si>
  <si>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</si>
  <si>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</si>
  <si>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</si>
  <si>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</si>
  <si>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</si>
  <si>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</si>
  <si>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</si>
  <si>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</si>
  <si>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</si>
  <si>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</si>
  <si>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</si>
  <si>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</si>
  <si>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</si>
  <si>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</si>
  <si>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</si>
  <si>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</si>
  <si>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</si>
  <si>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</si>
  <si>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</si>
  <si>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</si>
  <si>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</si>
  <si>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</si>
  <si>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</si>
  <si>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</si>
  <si>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</si>
  <si>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</si>
  <si>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</si>
  <si>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</si>
  <si>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</si>
  <si>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</si>
  <si>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</si>
  <si>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</si>
  <si>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</si>
  <si>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</si>
  <si>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</si>
  <si>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</si>
  <si>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</si>
  <si>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</si>
  <si>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</si>
  <si>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</si>
  <si>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</si>
  <si>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</si>
  <si>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</si>
  <si>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</si>
  <si>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</si>
  <si>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</si>
  <si>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</si>
  <si>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</si>
  <si>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</si>
  <si>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</si>
  <si>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</si>
  <si>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</si>
  <si>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</si>
  <si>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</si>
  <si>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</si>
  <si>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</si>
  <si>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</si>
  <si>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</si>
  <si>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</si>
  <si>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</si>
  <si>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</si>
  <si>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</si>
  <si>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</si>
  <si>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</si>
  <si>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</si>
  <si>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</si>
  <si>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</si>
  <si>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</si>
  <si>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</si>
  <si>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</si>
  <si>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</si>
  <si>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</si>
  <si>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</si>
  <si>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</si>
  <si>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</si>
  <si>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</si>
  <si>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</si>
  <si>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</si>
  <si>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</si>
  <si>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</si>
  <si>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</si>
  <si>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</si>
  <si>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</si>
  <si>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</si>
  <si>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</si>
  <si>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</si>
  <si>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</si>
  <si>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</si>
  <si>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</si>
  <si>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</si>
  <si>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</si>
  <si>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</si>
  <si>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</si>
  <si>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</si>
  <si>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</si>
  <si>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</si>
  <si>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</si>
  <si>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</si>
  <si>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</si>
  <si>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</si>
  <si>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</si>
  <si>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</si>
  <si>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</si>
  <si>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</si>
  <si>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</si>
  <si>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</si>
  <si>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</si>
  <si>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</si>
  <si>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</si>
  <si>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</si>
  <si>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</si>
  <si>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</si>
  <si>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</si>
  <si>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</si>
  <si>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</si>
  <si>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</si>
  <si>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</si>
  <si>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</si>
  <si>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</si>
  <si>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</si>
  <si>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</si>
  <si>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</si>
  <si>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</si>
  <si>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</si>
  <si>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</si>
  <si>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</si>
  <si>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</si>
  <si>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</si>
  <si>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</si>
  <si>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</si>
  <si>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</si>
  <si>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</si>
  <si>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</si>
  <si>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</si>
  <si>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</si>
  <si>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</si>
  <si>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</si>
  <si>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</si>
  <si>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</si>
  <si>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</si>
  <si>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</si>
  <si>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</si>
  <si>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</si>
  <si>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</si>
  <si>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</si>
  <si>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</si>
  <si>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</si>
  <si>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</si>
  <si>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</si>
  <si>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</si>
  <si>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</si>
  <si>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</si>
  <si>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</si>
  <si>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</si>
  <si>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</si>
  <si>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</si>
  <si>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</si>
  <si>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</si>
  <si>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</si>
  <si>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</si>
  <si>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</si>
  <si>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</si>
  <si>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</si>
  <si>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</si>
  <si>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</si>
  <si>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</si>
  <si>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</si>
  <si>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</si>
  <si>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</si>
  <si>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</si>
  <si>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</si>
  <si>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</si>
  <si>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</si>
  <si>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</si>
  <si>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</si>
  <si>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</si>
  <si>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</si>
  <si>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</si>
  <si>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</si>
  <si>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</si>
  <si>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</si>
  <si>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</si>
  <si>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</si>
  <si>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</si>
  <si>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</si>
  <si>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</si>
  <si>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</si>
  <si>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</si>
  <si>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</si>
  <si>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</si>
  <si>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</si>
  <si>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</si>
  <si>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</si>
  <si>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</si>
  <si>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</si>
  <si>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</si>
  <si>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</si>
  <si>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</si>
  <si>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</si>
  <si>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</si>
  <si>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</si>
  <si>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</si>
  <si>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</si>
  <si>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</si>
  <si>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</si>
  <si>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</si>
  <si>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</si>
  <si>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</si>
  <si>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</si>
  <si>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</si>
  <si>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</si>
  <si>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</si>
  <si>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</si>
  <si>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</si>
  <si>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</si>
  <si>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</si>
  <si>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</si>
  <si>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</si>
  <si>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</si>
  <si>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</si>
  <si>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</si>
  <si>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</si>
  <si>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</si>
  <si>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</si>
  <si>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</si>
  <si>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</si>
  <si>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</si>
  <si>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</si>
  <si>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</si>
  <si>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</si>
  <si>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</si>
  <si>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</si>
  <si>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</si>
  <si>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</si>
  <si>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</si>
  <si>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</si>
  <si>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</si>
  <si>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</si>
  <si>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</si>
  <si>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</si>
  <si>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</si>
  <si>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</si>
  <si>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</si>
  <si>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</si>
  <si>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</si>
  <si>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</si>
  <si>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</si>
  <si>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</si>
  <si>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</si>
  <si>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</si>
  <si>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</si>
  <si>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</si>
  <si>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</si>
  <si>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</si>
  <si>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</si>
  <si>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</si>
  <si>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</si>
  <si>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</si>
  <si>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</si>
  <si>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</si>
  <si>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</si>
  <si>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</si>
  <si>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</si>
  <si>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</si>
  <si>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</si>
  <si>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</si>
  <si>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</si>
  <si>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</si>
  <si>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</si>
  <si>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</si>
  <si>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</si>
  <si>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</si>
  <si>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</si>
  <si>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</si>
  <si>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</si>
  <si>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</si>
  <si>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</si>
  <si>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</si>
  <si>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</si>
  <si>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</si>
  <si>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</si>
  <si>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</si>
  <si>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</si>
  <si>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</si>
  <si>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</si>
  <si>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</si>
  <si>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</si>
  <si>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</si>
  <si>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</si>
  <si>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</si>
  <si>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</si>
  <si>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</si>
  <si>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</si>
  <si>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</si>
  <si>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</si>
  <si>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</si>
  <si>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</si>
  <si>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</si>
  <si>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</si>
  <si>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</si>
  <si>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</si>
  <si>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</si>
  <si>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</si>
  <si>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</si>
  <si>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</si>
  <si>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</si>
  <si>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</si>
  <si>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</si>
  <si>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</si>
  <si>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</si>
  <si>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</si>
  <si>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</si>
  <si>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</si>
  <si>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</si>
  <si>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</si>
  <si>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</si>
  <si>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</si>
  <si>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</si>
  <si>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</si>
  <si>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</si>
  <si>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</si>
  <si>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</si>
  <si>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</si>
  <si>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</si>
  <si>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</si>
  <si>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</si>
  <si>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</si>
  <si>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</si>
  <si>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</si>
  <si>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</si>
  <si>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</si>
  <si>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</si>
  <si>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</si>
  <si>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</si>
  <si>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</si>
  <si>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</si>
  <si>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</si>
  <si>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</si>
  <si>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</si>
  <si>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</si>
  <si>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</si>
  <si>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</si>
  <si>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</si>
  <si>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</si>
  <si>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</si>
  <si>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</si>
  <si>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</si>
  <si>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</si>
  <si>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</si>
  <si>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</si>
  <si>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</si>
  <si>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</si>
  <si>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</si>
  <si>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</si>
  <si>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</si>
  <si>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</si>
  <si>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</si>
  <si>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</si>
  <si>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</si>
  <si>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</si>
  <si>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</si>
  <si>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</si>
  <si>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</si>
  <si>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</si>
  <si>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</si>
  <si>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</si>
  <si>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</si>
  <si>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</si>
  <si>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</si>
  <si>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</si>
  <si>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</si>
  <si>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</si>
  <si>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</si>
  <si>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</si>
  <si>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</si>
  <si>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</si>
  <si>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</si>
  <si>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</si>
  <si>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</si>
  <si>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</si>
  <si>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</si>
  <si>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</si>
  <si>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</si>
  <si>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</si>
  <si>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</si>
  <si>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</si>
  <si>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</si>
  <si>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</si>
  <si>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</si>
  <si>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</si>
  <si>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</si>
  <si>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</si>
  <si>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</si>
  <si>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</si>
  <si>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</si>
  <si>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</si>
  <si>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</si>
  <si>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</si>
  <si>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</si>
  <si>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</si>
  <si>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</si>
  <si>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</si>
  <si>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</si>
  <si>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</si>
  <si>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</si>
  <si>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</si>
  <si>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</si>
  <si>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</si>
  <si>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</si>
  <si>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</si>
  <si>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</si>
  <si>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</si>
  <si>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</si>
  <si>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</si>
  <si>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</si>
  <si>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</si>
  <si>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</si>
  <si>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</si>
  <si>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</si>
  <si>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</si>
  <si>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</si>
  <si>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</si>
  <si>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</si>
  <si>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</si>
  <si>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</si>
  <si>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</si>
  <si>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</si>
  <si>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</si>
  <si>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</si>
  <si>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</si>
  <si>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</si>
  <si>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</si>
  <si>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</si>
  <si>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</si>
  <si>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</si>
  <si>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</si>
  <si>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</si>
  <si>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</si>
  <si>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</si>
  <si>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</si>
  <si>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</si>
  <si>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</si>
  <si>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</si>
  <si>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</si>
  <si>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</si>
  <si>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</si>
  <si>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</si>
  <si>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</si>
  <si>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</si>
  <si>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</si>
  <si>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</si>
  <si>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</si>
  <si>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</si>
  <si>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</si>
  <si>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</si>
  <si>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</si>
  <si>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</si>
  <si>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</si>
  <si>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</si>
  <si>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</si>
  <si>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</si>
  <si>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</si>
  <si>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</si>
  <si>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</si>
  <si>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</si>
  <si>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</si>
  <si>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</si>
  <si>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</si>
  <si>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</si>
  <si>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</si>
  <si>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</si>
  <si>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</si>
  <si>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</si>
  <si>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</si>
  <si>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</si>
  <si>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</si>
  <si>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</si>
  <si>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</si>
  <si>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</si>
  <si>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</si>
  <si>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</si>
  <si>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</si>
  <si>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</si>
  <si>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</si>
  <si>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</si>
  <si>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</si>
  <si>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</si>
  <si>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</si>
  <si>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</si>
  <si>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</si>
  <si>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</si>
  <si>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</si>
  <si>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</si>
  <si>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</si>
  <si>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</si>
  <si>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</si>
  <si>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</si>
  <si>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</si>
  <si>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</si>
  <si>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</si>
  <si>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</si>
  <si>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</si>
  <si>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</si>
  <si>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</si>
  <si>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</si>
  <si>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</si>
  <si>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</si>
  <si>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</si>
  <si>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</si>
  <si>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</si>
  <si>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</si>
  <si>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</si>
  <si>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</si>
  <si>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</si>
  <si>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</si>
  <si>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</si>
  <si>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</si>
  <si>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</si>
  <si>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</si>
  <si>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</si>
  <si>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</si>
  <si>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</si>
  <si>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</si>
  <si>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</si>
  <si>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</si>
  <si>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</si>
  <si>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</si>
  <si>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</si>
  <si>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</si>
  <si>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</si>
  <si>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</si>
  <si>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</si>
  <si>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</si>
  <si>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</si>
  <si>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</si>
  <si>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</si>
  <si>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</si>
  <si>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</si>
  <si>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</si>
  <si>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</si>
  <si>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</si>
  <si>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</si>
  <si>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</si>
  <si>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</si>
  <si>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</si>
  <si>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</si>
  <si>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</si>
  <si>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</si>
  <si>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</si>
  <si>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</si>
  <si>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</si>
  <si>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</si>
  <si>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</si>
  <si>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</si>
  <si>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</si>
  <si>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</si>
  <si>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</si>
  <si>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</si>
  <si>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</si>
  <si>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</si>
  <si>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</si>
  <si>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</si>
  <si>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</si>
  <si>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</si>
  <si>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</si>
  <si>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</si>
  <si>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</si>
  <si>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</si>
  <si>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</si>
  <si>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</si>
  <si>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</si>
  <si>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</si>
  <si>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</si>
  <si>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</si>
  <si>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</si>
  <si>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</si>
  <si>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</si>
  <si>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</si>
  <si>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</si>
  <si>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</si>
  <si>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</si>
  <si>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</si>
  <si>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</si>
  <si>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</si>
  <si>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</si>
  <si>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</si>
  <si>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</si>
  <si>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</si>
  <si>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</si>
  <si>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</si>
  <si>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</si>
  <si>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</si>
  <si>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</si>
  <si>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</si>
  <si>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</si>
  <si>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</si>
  <si>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</si>
  <si>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</si>
  <si>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</si>
  <si>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</si>
  <si>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</si>
  <si>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</si>
  <si>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</si>
  <si>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</si>
  <si>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</si>
  <si>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</si>
  <si>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</si>
  <si>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</si>
  <si>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</si>
  <si>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</si>
  <si>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</si>
  <si>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</si>
  <si>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</si>
  <si>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</si>
  <si>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</si>
  <si>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</si>
  <si>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</si>
  <si>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</si>
  <si>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</si>
  <si>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</si>
  <si>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</si>
  <si>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</si>
  <si>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</si>
  <si>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</si>
  <si>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</si>
  <si>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</si>
  <si>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</si>
  <si>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</si>
  <si>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</si>
  <si>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</si>
  <si>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</si>
  <si>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</si>
  <si>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</si>
  <si>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</si>
  <si>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</si>
  <si>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</si>
  <si>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</si>
  <si>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</si>
  <si>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</si>
  <si>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</si>
  <si>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</si>
  <si>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</si>
  <si>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</si>
  <si>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</si>
  <si>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</si>
  <si>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</si>
  <si>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</si>
  <si>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</si>
  <si>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</si>
  <si>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</si>
  <si>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</si>
  <si>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</si>
  <si>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</si>
  <si>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</si>
  <si>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</si>
  <si>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</si>
  <si>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</si>
  <si>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</si>
  <si>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</si>
  <si>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</si>
  <si>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</si>
  <si>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</si>
  <si>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</si>
  <si>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</si>
  <si>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</si>
  <si>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</si>
  <si>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</si>
  <si>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</si>
  <si>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</si>
  <si>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</si>
  <si>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</si>
  <si>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</si>
  <si>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</si>
  <si>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</si>
  <si>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</si>
  <si>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</si>
  <si>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</si>
  <si>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</si>
  <si>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</si>
  <si>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</si>
  <si>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</si>
  <si>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</si>
  <si>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</si>
  <si>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</si>
  <si>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</si>
  <si>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</si>
  <si>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</si>
  <si>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</si>
  <si>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</si>
  <si>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</si>
  <si>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</si>
  <si>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</si>
  <si>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</si>
  <si>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</si>
  <si>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</si>
  <si>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</si>
  <si>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</si>
  <si>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</si>
  <si>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</si>
  <si>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</si>
  <si>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</si>
  <si>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</si>
  <si>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</si>
  <si>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</si>
  <si>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</si>
  <si>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</si>
  <si>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</si>
  <si>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</si>
  <si>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</si>
  <si>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</si>
  <si>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</si>
  <si>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</si>
  <si>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</si>
  <si>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</si>
  <si>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</si>
  <si>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</si>
  <si>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</si>
  <si>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</si>
  <si>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</si>
  <si>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</si>
  <si>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</si>
  <si>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</si>
  <si>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</si>
  <si>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</si>
  <si>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</si>
  <si>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</si>
  <si>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</si>
  <si>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</si>
  <si>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</si>
  <si>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</si>
  <si>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</si>
  <si>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</si>
  <si>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</si>
  <si>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</si>
  <si>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</si>
  <si>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</si>
  <si>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</si>
  <si>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</si>
  <si>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</si>
  <si>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</si>
  <si>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</si>
  <si>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</si>
  <si>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</si>
  <si>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</si>
  <si>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</si>
  <si>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</si>
  <si>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</si>
  <si>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</si>
  <si>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</si>
  <si>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</si>
  <si>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</si>
  <si>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</si>
  <si>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</si>
  <si>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</si>
  <si>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</si>
  <si>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</si>
  <si>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</si>
  <si>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</si>
  <si>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</si>
  <si>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</si>
  <si>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</si>
  <si>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</si>
  <si>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</si>
  <si>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</si>
  <si>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</si>
  <si>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</si>
  <si>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</si>
  <si>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</si>
  <si>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</si>
  <si>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</si>
  <si>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</si>
  <si>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</si>
  <si>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</si>
  <si>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</si>
  <si>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</si>
  <si>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</si>
  <si>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</si>
  <si>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</si>
  <si>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</si>
  <si>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</si>
  <si>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</si>
  <si>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</si>
  <si>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</si>
  <si>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</si>
  <si>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</si>
  <si>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</si>
  <si>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</si>
  <si>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</si>
  <si>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</si>
  <si>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</si>
  <si>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</si>
  <si>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</si>
  <si>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</si>
  <si>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</si>
  <si>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</si>
  <si>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</si>
  <si>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</si>
  <si>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</si>
  <si>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</si>
  <si>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</si>
  <si>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</si>
  <si>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</si>
  <si>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</si>
  <si>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</si>
  <si>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</si>
  <si>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</si>
  <si>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</si>
  <si>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</si>
  <si>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</si>
  <si>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</si>
  <si>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</si>
  <si>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</si>
  <si>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</si>
  <si>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</si>
  <si>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</si>
  <si>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</si>
  <si>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</si>
  <si>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</si>
  <si>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</si>
  <si>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</si>
  <si>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</si>
  <si>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</si>
  <si>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</si>
  <si>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</si>
  <si>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</si>
  <si>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</si>
  <si>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</si>
  <si>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</si>
  <si>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</si>
  <si>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</si>
  <si>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</si>
  <si>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</si>
  <si>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</si>
  <si>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</si>
  <si>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</si>
  <si>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</si>
  <si>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</si>
  <si>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</si>
  <si>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</si>
  <si>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</si>
  <si>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</si>
  <si>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</si>
  <si>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</si>
  <si>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</si>
  <si>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</si>
  <si>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</si>
  <si>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</si>
  <si>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</si>
  <si>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</si>
  <si>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</si>
  <si>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</si>
  <si>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</si>
  <si>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</si>
  <si>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</si>
  <si>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</si>
  <si>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</si>
  <si>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</si>
  <si>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</si>
  <si>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</si>
  <si>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</si>
  <si>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</si>
  <si>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</si>
  <si>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</si>
  <si>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</si>
  <si>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</si>
  <si>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</si>
  <si>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</si>
  <si>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</si>
  <si>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</si>
  <si>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</si>
  <si>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</si>
  <si>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</si>
  <si>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</si>
  <si>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</si>
  <si>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</si>
  <si>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</si>
  <si>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</si>
  <si>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</si>
  <si>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</si>
  <si>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</si>
  <si>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</si>
  <si>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</si>
  <si>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</si>
  <si>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</si>
  <si>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</si>
  <si>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</si>
  <si>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</si>
  <si>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</si>
  <si>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</si>
  <si>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</si>
  <si>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</si>
  <si>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</si>
  <si>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</si>
  <si>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</si>
  <si>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</si>
  <si>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</si>
  <si>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</si>
  <si>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</si>
  <si>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</si>
  <si>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</si>
  <si>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</si>
  <si>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</si>
  <si>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</si>
  <si>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</si>
  <si>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</si>
  <si>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</si>
  <si>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</si>
  <si>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</si>
  <si>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</si>
  <si>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</si>
  <si>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</si>
  <si>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</si>
  <si>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</si>
  <si>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</si>
  <si>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</si>
  <si>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</si>
  <si>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</si>
  <si>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</si>
  <si>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</si>
  <si>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</si>
  <si>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</si>
  <si>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</si>
  <si>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</si>
  <si>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</si>
  <si>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</si>
  <si>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</si>
  <si>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</si>
  <si>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</si>
  <si>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</si>
  <si>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</si>
  <si>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</si>
  <si>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</si>
  <si>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</si>
  <si>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</si>
  <si>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</si>
  <si>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</si>
  <si>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</si>
  <si>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</si>
  <si>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</si>
  <si>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</si>
  <si>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</si>
  <si>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</si>
  <si>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</si>
  <si>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</si>
  <si>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</si>
  <si>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</si>
  <si>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</si>
  <si>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</si>
  <si>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</si>
  <si>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</si>
  <si>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</si>
  <si>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</si>
  <si>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</si>
  <si>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</si>
  <si>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</si>
  <si>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</si>
  <si>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</si>
  <si>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</si>
  <si>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</si>
  <si>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</si>
  <si>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</si>
  <si>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</si>
  <si>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</si>
  <si>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</si>
  <si>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</si>
  <si>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</si>
  <si>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</si>
  <si>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</si>
  <si>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</si>
  <si>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</si>
  <si>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</si>
  <si>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</si>
  <si>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</si>
  <si>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</si>
  <si>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</si>
  <si>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</si>
  <si>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</si>
  <si>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</si>
  <si>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</si>
  <si>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</si>
  <si>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</si>
  <si>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</si>
  <si>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</si>
  <si>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</si>
  <si>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</si>
  <si>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</si>
  <si>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</si>
  <si>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</si>
  <si>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</si>
  <si>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</si>
  <si>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</si>
  <si>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</si>
  <si>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</si>
  <si>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</si>
  <si>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</si>
  <si>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</si>
  <si>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</si>
  <si>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</si>
  <si>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</si>
  <si>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</si>
  <si>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</si>
  <si>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</si>
  <si>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</si>
  <si>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</si>
  <si>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</si>
  <si>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</si>
  <si>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</si>
  <si>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</si>
  <si>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</si>
  <si>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</si>
  <si>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</si>
  <si>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</si>
  <si>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</si>
  <si>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</si>
  <si>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</si>
  <si>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</si>
  <si>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</si>
  <si>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</si>
  <si>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</si>
  <si>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</si>
  <si>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</si>
  <si>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</si>
  <si>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</si>
  <si>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</si>
  <si>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</si>
  <si>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</si>
  <si>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</si>
  <si>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</si>
  <si>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</si>
  <si>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</si>
  <si>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</si>
  <si>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</si>
  <si>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</si>
  <si>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</si>
  <si>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</si>
  <si>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</si>
  <si>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</si>
  <si>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</si>
  <si>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</si>
  <si>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</si>
  <si>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</si>
  <si>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</si>
  <si>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</si>
  <si>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</si>
  <si>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</si>
  <si>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</si>
  <si>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</si>
  <si>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</si>
  <si>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</si>
  <si>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</si>
  <si>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</si>
  <si>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小泉　昌弘</t>
    <rPh sb="0" eb="2">
      <t>コイズミ</t>
    </rPh>
    <rPh sb="3" eb="5">
      <t>マサヒロ</t>
    </rPh>
    <phoneticPr fontId="1"/>
  </si>
  <si>
    <t>内部監査部　行政課</t>
    <rPh sb="0" eb="5">
      <t>ナイブカンサブ</t>
    </rPh>
    <rPh sb="6" eb="9">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</si>
  <si>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</si>
  <si>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</si>
  <si>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</si>
  <si>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</si>
  <si>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</si>
  <si>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</si>
  <si>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</si>
  <si>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</si>
  <si>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</si>
  <si>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</si>
  <si>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そんぽけあ　らゔぃーれ　かなざわはっけい</t>
    <phoneticPr fontId="1"/>
  </si>
  <si>
    <t>ＳＯＭＰＯケア　ラヴィーレ金沢八景</t>
    <phoneticPr fontId="1"/>
  </si>
  <si>
    <t>神奈川県横浜市金沢区六浦5-8-8</t>
    <phoneticPr fontId="1"/>
  </si>
  <si>
    <t>六浦</t>
    <phoneticPr fontId="1"/>
  </si>
  <si>
    <t>京急逗子線「六浦」駅より徒歩４分</t>
    <phoneticPr fontId="1"/>
  </si>
  <si>
    <t>045</t>
  </si>
  <si>
    <t>787</t>
    <phoneticPr fontId="1"/>
  </si>
  <si>
    <t>4165</t>
    <phoneticPr fontId="1"/>
  </si>
  <si>
    <t>4168</t>
    <phoneticPr fontId="1"/>
  </si>
  <si>
    <t>lv_kanazawahakkei_m</t>
    <phoneticPr fontId="1"/>
  </si>
  <si>
    <t>sompocare.com</t>
  </si>
  <si>
    <t>https://</t>
  </si>
  <si>
    <t>中条　秀樹</t>
    <rPh sb="0" eb="2">
      <t>チュウジョウ</t>
    </rPh>
    <rPh sb="3" eb="5">
      <t>ヒデキ</t>
    </rPh>
    <phoneticPr fontId="1"/>
  </si>
  <si>
    <t>ホーム長</t>
    <rPh sb="3" eb="4">
      <t>チョウ</t>
    </rPh>
    <phoneticPr fontId="1"/>
  </si>
  <si>
    <t>2011</t>
  </si>
  <si>
    <t>2018</t>
  </si>
  <si>
    <t>１　介護付（一般型特定施設入居者生活介護を提供する場合）</t>
  </si>
  <si>
    <t>1470802438</t>
  </si>
  <si>
    <t>横浜市</t>
  </si>
  <si>
    <t>１　耐火建築物</t>
  </si>
  <si>
    <t>２　鉄骨造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</si>
  <si>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</si>
  <si>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</si>
  <si>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</si>
  <si>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</si>
  <si>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</si>
  <si>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</si>
  <si>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</si>
  <si>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</si>
  <si>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</si>
  <si>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自分らしく安心な暮らしに、細やかなサポートを行い上質な暮らしを提供します。多彩なアクティビティをご用意し、趣味活動を推進し、美味しさと栄養バランスにこだわった食事の提供を行います。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</si>
  <si>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１　自ら実施</t>
  </si>
  <si>
    <t>２　委託</t>
  </si>
  <si>
    <t>○</t>
  </si>
  <si>
    <t>※通院介助（協力医療機関に限る）</t>
  </si>
  <si>
    <t>医療法人社団 有仁会 
湘南ライフケアクリニック</t>
    <phoneticPr fontId="1"/>
  </si>
  <si>
    <t>神奈川県逗子市逗子1-11-24　リーク逗子2階</t>
    <phoneticPr fontId="1"/>
  </si>
  <si>
    <t>内科、他</t>
    <phoneticPr fontId="1"/>
  </si>
  <si>
    <t>医療法人社団　ユニメディコサンライズファミリークリニック</t>
    <phoneticPr fontId="1"/>
  </si>
  <si>
    <t>神奈川県横須賀市武1-20-17
ライフコート横須賀武山クリニックビル3階</t>
    <phoneticPr fontId="1"/>
  </si>
  <si>
    <t>医療法人　リファインネット　金沢文庫南クリニック</t>
    <phoneticPr fontId="1"/>
  </si>
  <si>
    <t>神奈川県横浜市金沢区寺前1-1-28</t>
    <phoneticPr fontId="1"/>
  </si>
  <si>
    <t>医療法人社団 みずほ会 
アーク歯科クリニック</t>
    <phoneticPr fontId="1"/>
  </si>
  <si>
    <t>神奈川県横浜市戸塚区戸塚町120-9</t>
    <phoneticPr fontId="1"/>
  </si>
  <si>
    <t>訪問（歯科）診療</t>
    <phoneticPr fontId="1"/>
  </si>
  <si>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</si>
  <si>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</si>
  <si>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</si>
  <si>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原則として要介護認定において、要介護と認定された満６５歳以上の者</t>
    <rPh sb="0" eb="2">
      <t>ゲンソク</t>
    </rPh>
    <rPh sb="5" eb="10">
      <t>ヨウカイゴニンテイ</t>
    </rPh>
    <rPh sb="15" eb="18">
      <t>ヨウカイゴ</t>
    </rPh>
    <rPh sb="28" eb="30">
      <t>イジョウ</t>
    </rPh>
    <rPh sb="31" eb="32">
      <t>モノ</t>
    </rPh>
    <phoneticPr fontId="1"/>
  </si>
  <si>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</si>
  <si>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</si>
  <si>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</si>
  <si>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</si>
  <si>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ｂ　２：１以上</t>
  </si>
  <si>
    <t>１　利用権方式</t>
  </si>
  <si>
    <t>４　選択方式</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</si>
  <si>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</si>
  <si>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</si>
  <si>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</si>
  <si>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</si>
  <si>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</si>
  <si>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共用施設等の維持・管理費、事務管理部門の人件費および事務費</t>
  </si>
  <si>
    <t>食材費：1,390円［朝食320円、昼食610円、夕食460円］（税抜）
厨房管理費：1,020円（税抜）
上記は１か月30日の場合の費用
※軽減税率の適用条件は契約書表題部参照</t>
    <phoneticPr fontId="1"/>
  </si>
  <si>
    <t>居室電気代（円）：4,180、居室水道代（円）1,320</t>
    <phoneticPr fontId="1"/>
  </si>
  <si>
    <t>3300円/日（税込）
入居後に自立又は要支援と認定され、継続して入居をし、ご入居者の選択により要介護者と同等のサービスを受ける場合の費用
※介護保険サービスの自己負担額は含まない</t>
    <rPh sb="4" eb="5">
      <t>エン</t>
    </rPh>
    <rPh sb="6" eb="7">
      <t>ヒ</t>
    </rPh>
    <rPh sb="8" eb="10">
      <t>ゼイコミ</t>
    </rPh>
    <rPh sb="12" eb="15">
      <t>ニュウキョゴ</t>
    </rPh>
    <rPh sb="16" eb="18">
      <t>ジリツ</t>
    </rPh>
    <rPh sb="18" eb="19">
      <t>マタ</t>
    </rPh>
    <rPh sb="20" eb="23">
      <t>ヨウシエン</t>
    </rPh>
    <rPh sb="24" eb="26">
      <t>ニンテイ</t>
    </rPh>
    <rPh sb="29" eb="31">
      <t>ケイゾク</t>
    </rPh>
    <rPh sb="33" eb="35">
      <t>ニュウキョ</t>
    </rPh>
    <rPh sb="39" eb="42">
      <t>ニュウキョシャ</t>
    </rPh>
    <rPh sb="43" eb="45">
      <t>センタク</t>
    </rPh>
    <rPh sb="48" eb="52">
      <t>ヨウカイゴシャ</t>
    </rPh>
    <rPh sb="53" eb="55">
      <t>ドウトウ</t>
    </rPh>
    <rPh sb="61" eb="62">
      <t>ウ</t>
    </rPh>
    <rPh sb="64" eb="66">
      <t>バアイ</t>
    </rPh>
    <rPh sb="67" eb="69">
      <t>ヒヨウ</t>
    </rPh>
    <rPh sb="71" eb="75">
      <t>カイゴホケン</t>
    </rPh>
    <rPh sb="80" eb="84">
      <t>ジコフタン</t>
    </rPh>
    <rPh sb="84" eb="85">
      <t>ガク</t>
    </rPh>
    <rPh sb="86" eb="87">
      <t>フク</t>
    </rPh>
    <phoneticPr fontId="1"/>
  </si>
  <si>
    <t>共用部家賃相当額…共用部の水道光熱費、減価償却費、保守管理費等、建物の維持管理に係る費用</t>
    <rPh sb="0" eb="3">
      <t>キョウヨウブ</t>
    </rPh>
    <rPh sb="3" eb="8">
      <t>ヤチンソウトウガク</t>
    </rPh>
    <phoneticPr fontId="1"/>
  </si>
  <si>
    <t>要介護度に応じて介護費用の※「介護保険負担割合証」に記載された利用者負担の割合に応じた額を徴収する。</t>
  </si>
  <si>
    <t>設定なし</t>
  </si>
  <si>
    <t>想定居住期間の家賃相当額および想定居住期間を超えて入居契約が継続する場合に備えて受領する費用。</t>
  </si>
  <si>
    <t>標準前払金の28％</t>
    <phoneticPr fontId="1"/>
  </si>
  <si>
    <t>前払金から利用日数に応じた施設利用料を差し引いた全額を返還する。</t>
  </si>
  <si>
    <t>入居日から契約終了日までの日数が6年（2,191日）未満の場合には、所定の計算に基づき算出した額を返還する。</t>
    <phoneticPr fontId="1"/>
  </si>
  <si>
    <t>３　信託契約を行う信託会社等</t>
  </si>
  <si>
    <t>みずほ信託銀行株式会社</t>
    <phoneticPr fontId="1"/>
  </si>
  <si>
    <t>ＳＯＭＰＯケア　お客様相談窓口</t>
  </si>
  <si>
    <t>0120</t>
    <phoneticPr fontId="1"/>
  </si>
  <si>
    <t>65</t>
    <phoneticPr fontId="1"/>
  </si>
  <si>
    <t>1192</t>
    <phoneticPr fontId="1"/>
  </si>
  <si>
    <t>土曜日、日曜日、祝日、年末年始は定休日です。
この際は事業所にご連絡ください。</t>
  </si>
  <si>
    <t>ＳＯＭＰＯケア　ラヴィーレ金沢八景　生活相談担当窓口</t>
    <rPh sb="13" eb="15">
      <t>カナザワ</t>
    </rPh>
    <rPh sb="15" eb="17">
      <t>ハッケイ</t>
    </rPh>
    <rPh sb="18" eb="26">
      <t>セイカツソウダンタントウマドグチ</t>
    </rPh>
    <phoneticPr fontId="1"/>
  </si>
  <si>
    <t>045</t>
    <phoneticPr fontId="1"/>
  </si>
  <si>
    <t>なし</t>
    <phoneticPr fontId="1"/>
  </si>
  <si>
    <t>横浜市　はまふくコール（横浜市苦情相談コールセンター）</t>
    <rPh sb="0" eb="3">
      <t>ヨコハマシ</t>
    </rPh>
    <rPh sb="12" eb="17">
      <t>ヨコハマシクジョウ</t>
    </rPh>
    <rPh sb="17" eb="19">
      <t>ソウダン</t>
    </rPh>
    <phoneticPr fontId="1"/>
  </si>
  <si>
    <t>263</t>
    <phoneticPr fontId="1"/>
  </si>
  <si>
    <t>8084</t>
    <phoneticPr fontId="1"/>
  </si>
  <si>
    <t>土日祝日、年末年始（12月29日～１月3日）</t>
    <rPh sb="0" eb="4">
      <t>ドニチシュクジツ</t>
    </rPh>
    <rPh sb="5" eb="9">
      <t>ネンマツネンシ</t>
    </rPh>
    <rPh sb="12" eb="13">
      <t>ガツ</t>
    </rPh>
    <rPh sb="15" eb="16">
      <t>ヒ</t>
    </rPh>
    <rPh sb="18" eb="19">
      <t>ガツ</t>
    </rPh>
    <rPh sb="20" eb="21">
      <t>ヒ</t>
    </rPh>
    <phoneticPr fontId="1"/>
  </si>
  <si>
    <t>329</t>
    <phoneticPr fontId="1"/>
  </si>
  <si>
    <t>3447</t>
    <phoneticPr fontId="1"/>
  </si>
  <si>
    <t>金沢区役所高齢・障害支援課</t>
    <rPh sb="0" eb="5">
      <t>カナザワクヤクショ</t>
    </rPh>
    <rPh sb="5" eb="7">
      <t>コウレイ</t>
    </rPh>
    <rPh sb="8" eb="10">
      <t>ショウガイ</t>
    </rPh>
    <rPh sb="10" eb="13">
      <t>シエンカ</t>
    </rPh>
    <phoneticPr fontId="1"/>
  </si>
  <si>
    <t>788</t>
    <phoneticPr fontId="1"/>
  </si>
  <si>
    <t>7868</t>
    <phoneticPr fontId="1"/>
  </si>
  <si>
    <t>土日祝日、年末年始（12月29日～１月3日）</t>
    <phoneticPr fontId="1"/>
  </si>
  <si>
    <t>損害保険ジャパン株式会社
「企業総合賠償責任保険」</t>
  </si>
  <si>
    <t>施設の緊急対応マニュアルに沿って、医療機関と連絡を取り適切に処理。家族及び身元保証人へ連絡し、対処方法を相談。</t>
  </si>
  <si>
    <t>3か月に1回</t>
    <phoneticPr fontId="1"/>
  </si>
  <si>
    <t>２　入居希望者に交付</t>
  </si>
  <si>
    <t>１　入居希望者に公開</t>
  </si>
  <si>
    <t>当社運営ホーム</t>
    <rPh sb="0" eb="4">
      <t>トウシャウンエイ</t>
    </rPh>
    <phoneticPr fontId="1"/>
  </si>
  <si>
    <t xml:space="preserve">
6 利用料金（利用料金の支払い方法）「入院等による不在時における利用料金（月払い）の取扱い」
・減額なし（管理費）
・日割り計算で減額（食費）
・不在期間が16日以上の場合に限り、半額請求（水光熱費）
6 利用料金（利用料金のプラン）「特定施設入居者生活介護の費用欄」に記載の金額は、基本報酬（要介護2・1日につき609単位）×30日×地域単価10.72×自己負担1割の場合（加算の単価は含まず）
6 利用料金（前払金の受領）　入居前払金のお支払いに関しては、所定の条件を満たした場合に限り、ＳＯＭＰＯひまわり生命保険株式会社の介護一時金等の保険金を前払金として充当することが可能である。
</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</si>
  <si>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</si>
  <si>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</si>
  <si>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</si>
  <si>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</si>
  <si>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</si>
  <si>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</si>
  <si>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</si>
  <si>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</si>
  <si>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</si>
  <si>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</si>
  <si>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</si>
  <si>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</si>
  <si>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</si>
  <si>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</si>
  <si>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</si>
  <si>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</si>
  <si>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</si>
  <si>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自立および介護専用型の要支援１・２の方は個別の利用料金あり（別添２別紙に規定）</t>
    <phoneticPr fontId="1"/>
  </si>
  <si>
    <t>〇</t>
  </si>
  <si>
    <t>実費</t>
    <rPh sb="0" eb="2">
      <t>ジッピ</t>
    </rPh>
    <phoneticPr fontId="1"/>
  </si>
  <si>
    <t>別添２別紙に規定</t>
    <phoneticPr fontId="1"/>
  </si>
  <si>
    <t>特定施設入居者生活介護費で実施するサービスは回数上限あり（別添２別紙に規定）</t>
    <rPh sb="22" eb="24">
      <t>カイスウ</t>
    </rPh>
    <rPh sb="24" eb="26">
      <t>ジョウゲン</t>
    </rPh>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</si>
  <si>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</si>
  <si>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特定施設入居者生活介護費で実施するサービスは協力医療機関に限る</t>
    <rPh sb="22" eb="24">
      <t>キョウリョク</t>
    </rPh>
    <rPh sb="24" eb="26">
      <t>イリョウ</t>
    </rPh>
    <rPh sb="26" eb="28">
      <t>キカン</t>
    </rPh>
    <rPh sb="29" eb="30">
      <t>カギ</t>
    </rPh>
    <phoneticPr fontId="1"/>
  </si>
  <si>
    <t>特定施設入居者生活介護費で実施するサービスは回数上限あり（別添２別紙に規定）</t>
    <phoneticPr fontId="1"/>
  </si>
  <si>
    <t>実費</t>
    <phoneticPr fontId="1"/>
  </si>
  <si>
    <t>特定施設入居者生活介護費で実施するサービスは週1回指定日に限る</t>
    <rPh sb="29" eb="30">
      <t>カギ</t>
    </rPh>
    <phoneticPr fontId="1"/>
  </si>
  <si>
    <t>特定施設入居者生活介護費で実施するサービスは協力医療機関に限る</t>
    <phoneticPr fontId="1"/>
  </si>
  <si>
    <t>横浜市磯子区洋光台２丁目3番19号</t>
    <phoneticPr fontId="1"/>
  </si>
  <si>
    <t>ＳＯＭＰＯケア　横浜洋光台　小規模多機能</t>
    <rPh sb="10" eb="13">
      <t>ヨウコウダイ</t>
    </rPh>
    <phoneticPr fontId="1"/>
  </si>
  <si>
    <t>神奈川県国民健康保険団体連合会　苦情相談窓口</t>
    <rPh sb="16" eb="22">
      <t>クジョウソウダンマドグチ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</si>
</sst>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80" sqref="F580:P58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8</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140</v>
      </c>
      <c r="H17" s="35" t="s">
        <v>468</v>
      </c>
      <c r="I17" s="32">
        <v>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v>6455</v>
      </c>
      <c r="M19" s="35" t="s">
        <v>468</v>
      </c>
      <c r="N19" s="63">
        <v>8560</v>
      </c>
      <c r="O19" s="136"/>
      <c r="P19" s="137"/>
      <c r="Q19" s="12"/>
    </row>
    <row r="20" spans="1:20" ht="20.100000000000001" customHeight="1">
      <c r="B20" s="138"/>
      <c r="C20" s="139"/>
      <c r="D20" s="139"/>
      <c r="E20" s="140"/>
      <c r="F20" s="95" t="s">
        <v>15</v>
      </c>
      <c r="G20" s="95"/>
      <c r="H20" s="95"/>
      <c r="I20" s="95"/>
      <c r="J20" s="64" t="s">
        <v>2536</v>
      </c>
      <c r="K20" s="35" t="s">
        <v>468</v>
      </c>
      <c r="L20" s="63">
        <v>5783</v>
      </c>
      <c r="M20" s="35" t="s">
        <v>468</v>
      </c>
      <c r="N20" s="63">
        <v>4170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510</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1997</v>
      </c>
      <c r="G26" s="167"/>
      <c r="H26" s="35" t="s">
        <v>465</v>
      </c>
      <c r="I26" s="167">
        <v>5</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2540</v>
      </c>
      <c r="I31" s="190"/>
      <c r="J31" s="190"/>
      <c r="K31" s="190"/>
      <c r="L31" s="190"/>
      <c r="M31" s="190"/>
      <c r="N31" s="190"/>
      <c r="O31" s="190"/>
      <c r="P31" s="191"/>
      <c r="S31" s="15" t="str">
        <f>IF(H31="","未記入","")</f>
        <v/>
      </c>
    </row>
    <row r="32" spans="1:20" ht="39" customHeight="1">
      <c r="B32" s="134"/>
      <c r="C32" s="121"/>
      <c r="D32" s="121"/>
      <c r="E32" s="122"/>
      <c r="F32" s="157" t="s">
        <v>2541</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236</v>
      </c>
      <c r="H33" s="35" t="s">
        <v>468</v>
      </c>
      <c r="I33" s="32">
        <v>31</v>
      </c>
      <c r="J33" s="107"/>
      <c r="K33" s="107"/>
      <c r="L33" s="107"/>
      <c r="M33" s="107"/>
      <c r="N33" s="107"/>
      <c r="O33" s="107"/>
      <c r="P33" s="172"/>
      <c r="S33" s="15" t="str">
        <f>IF(OR(G33="",I33=""),"未記入","")</f>
        <v/>
      </c>
    </row>
    <row r="34" spans="2:20" ht="58.5" customHeight="1">
      <c r="B34" s="134"/>
      <c r="C34" s="121"/>
      <c r="D34" s="121"/>
      <c r="E34" s="122"/>
      <c r="F34" s="96" t="s">
        <v>2542</v>
      </c>
      <c r="G34" s="96"/>
      <c r="H34" s="96"/>
      <c r="I34" s="96"/>
      <c r="J34" s="96"/>
      <c r="K34" s="96"/>
      <c r="L34" s="96"/>
      <c r="M34" s="96"/>
      <c r="N34" s="96"/>
      <c r="O34" s="92"/>
      <c r="P34" s="173"/>
      <c r="S34" s="15" t="str">
        <f>IF(F34="","未記入","")</f>
        <v/>
      </c>
    </row>
    <row r="35" spans="2:20" ht="58.5" customHeight="1">
      <c r="B35" s="174" t="s">
        <v>550</v>
      </c>
      <c r="C35" s="85"/>
      <c r="D35" s="85"/>
      <c r="E35" s="86"/>
      <c r="F35" s="96" t="s">
        <v>2541</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2543</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2544</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2545</v>
      </c>
      <c r="K43" s="35" t="s">
        <v>468</v>
      </c>
      <c r="L43" s="11" t="s">
        <v>2546</v>
      </c>
      <c r="M43" s="35" t="s">
        <v>468</v>
      </c>
      <c r="N43" s="11" t="s">
        <v>2547</v>
      </c>
      <c r="O43" s="136"/>
      <c r="P43" s="137"/>
      <c r="S43" s="15" t="str">
        <f>IF(OR(J43="",L43="",N43=""),"未記入","")</f>
        <v/>
      </c>
    </row>
    <row r="44" spans="2:20" ht="20.100000000000001" customHeight="1">
      <c r="B44" s="153"/>
      <c r="C44" s="95"/>
      <c r="D44" s="95"/>
      <c r="E44" s="95"/>
      <c r="F44" s="95" t="s">
        <v>15</v>
      </c>
      <c r="G44" s="95"/>
      <c r="H44" s="95"/>
      <c r="I44" s="95"/>
      <c r="J44" s="64" t="s">
        <v>2545</v>
      </c>
      <c r="K44" s="35" t="s">
        <v>468</v>
      </c>
      <c r="L44" s="63" t="s">
        <v>2546</v>
      </c>
      <c r="M44" s="35" t="s">
        <v>468</v>
      </c>
      <c r="N44" s="63" t="s">
        <v>2548</v>
      </c>
      <c r="O44" s="136"/>
      <c r="P44" s="137"/>
    </row>
    <row r="45" spans="2:20" ht="20.100000000000001" customHeight="1">
      <c r="B45" s="153"/>
      <c r="C45" s="95"/>
      <c r="D45" s="95"/>
      <c r="E45" s="95"/>
      <c r="F45" s="103" t="s">
        <v>410</v>
      </c>
      <c r="G45" s="141"/>
      <c r="H45" s="141"/>
      <c r="I45" s="104"/>
      <c r="J45" s="78" t="s">
        <v>2549</v>
      </c>
      <c r="K45" s="79"/>
      <c r="L45" s="79"/>
      <c r="M45" s="35" t="s">
        <v>464</v>
      </c>
      <c r="N45" s="79" t="s">
        <v>2550</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2551</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2552</v>
      </c>
      <c r="K48" s="87"/>
      <c r="L48" s="87"/>
      <c r="M48" s="87"/>
      <c r="N48" s="87"/>
      <c r="O48" s="78"/>
      <c r="P48" s="88"/>
    </row>
    <row r="49" spans="1:20" ht="20.100000000000001" customHeight="1">
      <c r="B49" s="153"/>
      <c r="C49" s="95"/>
      <c r="D49" s="95"/>
      <c r="E49" s="95"/>
      <c r="F49" s="95" t="s">
        <v>18</v>
      </c>
      <c r="G49" s="95"/>
      <c r="H49" s="95"/>
      <c r="I49" s="95"/>
      <c r="J49" s="87" t="s">
        <v>2553</v>
      </c>
      <c r="K49" s="87"/>
      <c r="L49" s="87"/>
      <c r="M49" s="87"/>
      <c r="N49" s="87"/>
      <c r="O49" s="78"/>
      <c r="P49" s="88"/>
    </row>
    <row r="50" spans="1:20" ht="20.100000000000001" customHeight="1">
      <c r="B50" s="195" t="s">
        <v>28</v>
      </c>
      <c r="C50" s="196"/>
      <c r="D50" s="196"/>
      <c r="E50" s="196"/>
      <c r="F50" s="196"/>
      <c r="G50" s="196"/>
      <c r="H50" s="196"/>
      <c r="I50" s="196"/>
      <c r="J50" s="166" t="s">
        <v>2554</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t="s">
        <v>2555</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2556</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2557</v>
      </c>
      <c r="K55" s="230"/>
      <c r="L55" s="230"/>
      <c r="M55" s="230"/>
      <c r="N55" s="230"/>
      <c r="O55" s="230"/>
      <c r="P55" s="231"/>
    </row>
    <row r="56" spans="1:20" ht="20.100000000000001" customHeight="1">
      <c r="B56" s="223"/>
      <c r="C56" s="224"/>
      <c r="D56" s="225"/>
      <c r="E56" s="95" t="s">
        <v>33</v>
      </c>
      <c r="F56" s="95"/>
      <c r="G56" s="95"/>
      <c r="H56" s="95"/>
      <c r="I56" s="95"/>
      <c r="J56" s="78" t="s">
        <v>2558</v>
      </c>
      <c r="K56" s="79"/>
      <c r="L56" s="79"/>
      <c r="M56" s="79"/>
      <c r="N56" s="79"/>
      <c r="O56" s="79"/>
      <c r="P56" s="80"/>
    </row>
    <row r="57" spans="1:20" ht="20.100000000000001" customHeight="1">
      <c r="B57" s="223"/>
      <c r="C57" s="224"/>
      <c r="D57" s="225"/>
      <c r="E57" s="95" t="s">
        <v>34</v>
      </c>
      <c r="F57" s="95"/>
      <c r="G57" s="95"/>
      <c r="H57" s="95"/>
      <c r="I57" s="95"/>
      <c r="J57" s="166" t="s">
        <v>2555</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2024</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1541.55</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2691.39</v>
      </c>
      <c r="L72" s="79"/>
      <c r="M72" s="79"/>
      <c r="N72" s="76" t="s">
        <v>471</v>
      </c>
      <c r="O72" s="76"/>
      <c r="P72" s="201"/>
    </row>
    <row r="73" spans="2:16" ht="20.100000000000001" customHeight="1">
      <c r="B73" s="435"/>
      <c r="C73" s="436"/>
      <c r="D73" s="120"/>
      <c r="E73" s="121"/>
      <c r="F73" s="122"/>
      <c r="G73" s="196" t="s">
        <v>42</v>
      </c>
      <c r="H73" s="196"/>
      <c r="I73" s="196"/>
      <c r="J73" s="196"/>
      <c r="K73" s="78">
        <v>2691.39</v>
      </c>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2562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2011</v>
      </c>
      <c r="L86" s="39" t="s">
        <v>465</v>
      </c>
      <c r="M86" s="61">
        <v>11</v>
      </c>
      <c r="N86" s="39" t="s">
        <v>466</v>
      </c>
      <c r="O86" s="61">
        <v>11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2031</v>
      </c>
      <c r="L88" s="39" t="s">
        <v>465</v>
      </c>
      <c r="M88" s="61">
        <v>10</v>
      </c>
      <c r="N88" s="39" t="s">
        <v>466</v>
      </c>
      <c r="O88" s="61">
        <v>31</v>
      </c>
      <c r="P88" s="40" t="s">
        <v>467</v>
      </c>
    </row>
    <row r="89" spans="2:19" ht="20.100000000000001" customHeight="1">
      <c r="B89" s="437"/>
      <c r="C89" s="438"/>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9</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18</v>
      </c>
      <c r="K96" s="50" t="s">
        <v>471</v>
      </c>
      <c r="L96" s="78">
        <v>12</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18</v>
      </c>
      <c r="K97" s="50" t="s">
        <v>471</v>
      </c>
      <c r="L97" s="78">
        <v>20</v>
      </c>
      <c r="M97" s="160"/>
      <c r="N97" s="150" t="s">
        <v>2398</v>
      </c>
      <c r="O97" s="151"/>
      <c r="P97" s="152"/>
      <c r="S97" s="15" t="str">
        <f t="shared" si="0"/>
        <v/>
      </c>
    </row>
    <row r="98" spans="2:19" ht="20.100000000000001" customHeight="1">
      <c r="B98" s="153"/>
      <c r="C98" s="95"/>
      <c r="D98" s="95" t="s">
        <v>50</v>
      </c>
      <c r="E98" s="95"/>
      <c r="F98" s="87" t="s">
        <v>2358</v>
      </c>
      <c r="G98" s="87"/>
      <c r="H98" s="87" t="s">
        <v>2359</v>
      </c>
      <c r="I98" s="87"/>
      <c r="J98" s="23">
        <v>18</v>
      </c>
      <c r="K98" s="50" t="s">
        <v>471</v>
      </c>
      <c r="L98" s="78">
        <v>15</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18</v>
      </c>
      <c r="K99" s="50" t="s">
        <v>471</v>
      </c>
      <c r="L99" s="78">
        <v>12</v>
      </c>
      <c r="M99" s="160"/>
      <c r="N99" s="150" t="s">
        <v>2398</v>
      </c>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4</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2564</v>
      </c>
      <c r="L144" s="274"/>
      <c r="M144" s="274"/>
      <c r="N144" s="274"/>
      <c r="O144" s="147"/>
      <c r="P144" s="275"/>
    </row>
    <row r="145" spans="1:20" ht="20.100000000000001" customHeight="1">
      <c r="B145" s="442"/>
      <c r="C145" s="443"/>
      <c r="D145" s="443"/>
      <c r="E145" s="444"/>
      <c r="F145" s="245" t="s">
        <v>2452</v>
      </c>
      <c r="G145" s="246"/>
      <c r="H145" s="246"/>
      <c r="I145" s="246"/>
      <c r="J145" s="247"/>
      <c r="K145" s="87" t="s">
        <v>2564</v>
      </c>
      <c r="L145" s="87"/>
      <c r="M145" s="87"/>
      <c r="N145" s="87"/>
      <c r="O145" s="78"/>
      <c r="P145" s="88"/>
    </row>
    <row r="146" spans="1:20" ht="20.100000000000001" customHeight="1">
      <c r="B146" s="442"/>
      <c r="C146" s="443"/>
      <c r="D146" s="443"/>
      <c r="E146" s="444"/>
      <c r="F146" s="245" t="s">
        <v>2455</v>
      </c>
      <c r="G146" s="246"/>
      <c r="H146" s="246"/>
      <c r="I146" s="246"/>
      <c r="J146" s="247"/>
      <c r="K146" s="87" t="s">
        <v>2564</v>
      </c>
      <c r="L146" s="87"/>
      <c r="M146" s="87"/>
      <c r="N146" s="87"/>
      <c r="O146" s="78"/>
      <c r="P146" s="88"/>
    </row>
    <row r="147" spans="1:20" ht="20.100000000000001" customHeight="1">
      <c r="B147" s="442"/>
      <c r="C147" s="443"/>
      <c r="D147" s="443"/>
      <c r="E147" s="444"/>
      <c r="F147" s="245" t="s">
        <v>2454</v>
      </c>
      <c r="G147" s="246"/>
      <c r="H147" s="246"/>
      <c r="I147" s="246"/>
      <c r="J147" s="247"/>
      <c r="K147" s="87" t="s">
        <v>2564</v>
      </c>
      <c r="L147" s="87"/>
      <c r="M147" s="87"/>
      <c r="N147" s="87"/>
      <c r="O147" s="78"/>
      <c r="P147" s="88"/>
    </row>
    <row r="148" spans="1:20" ht="20.100000000000001" customHeight="1">
      <c r="B148" s="442"/>
      <c r="C148" s="443"/>
      <c r="D148" s="443"/>
      <c r="E148" s="444"/>
      <c r="F148" s="75" t="s">
        <v>2457</v>
      </c>
      <c r="G148" s="76"/>
      <c r="H148" s="76"/>
      <c r="I148" s="76"/>
      <c r="J148" s="77"/>
      <c r="K148" s="87" t="s">
        <v>2564</v>
      </c>
      <c r="L148" s="87"/>
      <c r="M148" s="87"/>
      <c r="N148" s="87"/>
      <c r="O148" s="78"/>
      <c r="P148" s="88"/>
    </row>
    <row r="149" spans="1:20" ht="20.100000000000001" customHeight="1">
      <c r="B149" s="442"/>
      <c r="C149" s="443"/>
      <c r="D149" s="443"/>
      <c r="E149" s="444"/>
      <c r="F149" s="75" t="s">
        <v>2456</v>
      </c>
      <c r="G149" s="76"/>
      <c r="H149" s="76"/>
      <c r="I149" s="76"/>
      <c r="J149" s="77"/>
      <c r="K149" s="87" t="s">
        <v>2564</v>
      </c>
      <c r="L149" s="87"/>
      <c r="M149" s="87"/>
      <c r="N149" s="87"/>
      <c r="O149" s="78"/>
      <c r="P149" s="88"/>
    </row>
    <row r="150" spans="1:20" ht="20.100000000000001" customHeight="1">
      <c r="B150" s="442"/>
      <c r="C150" s="443"/>
      <c r="D150" s="443"/>
      <c r="E150" s="444"/>
      <c r="F150" s="75" t="s">
        <v>2458</v>
      </c>
      <c r="G150" s="76"/>
      <c r="H150" s="76"/>
      <c r="I150" s="76"/>
      <c r="J150" s="77"/>
      <c r="K150" s="87" t="s">
        <v>2562</v>
      </c>
      <c r="L150" s="87"/>
      <c r="M150" s="87"/>
      <c r="N150" s="87"/>
      <c r="O150" s="78"/>
      <c r="P150" s="88"/>
    </row>
    <row r="151" spans="1:20" ht="20.100000000000001" customHeight="1">
      <c r="B151" s="442"/>
      <c r="C151" s="443"/>
      <c r="D151" s="443"/>
      <c r="E151" s="444"/>
      <c r="F151" s="75" t="s">
        <v>2459</v>
      </c>
      <c r="G151" s="76"/>
      <c r="H151" s="76"/>
      <c r="I151" s="76"/>
      <c r="J151" s="77"/>
      <c r="K151" s="87" t="s">
        <v>2564</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2564</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2562</v>
      </c>
      <c r="L153" s="87"/>
      <c r="M153" s="87"/>
      <c r="N153" s="87"/>
      <c r="O153" s="78"/>
      <c r="P153" s="88"/>
      <c r="T153" s="69"/>
    </row>
    <row r="154" spans="1:20" ht="20.100000000000001" customHeight="1">
      <c r="B154" s="442"/>
      <c r="C154" s="443"/>
      <c r="D154" s="443"/>
      <c r="E154" s="444"/>
      <c r="F154" s="75" t="s">
        <v>399</v>
      </c>
      <c r="G154" s="76"/>
      <c r="H154" s="76"/>
      <c r="I154" s="76"/>
      <c r="J154" s="77"/>
      <c r="K154" s="87" t="s">
        <v>2564</v>
      </c>
      <c r="L154" s="87"/>
      <c r="M154" s="87"/>
      <c r="N154" s="87"/>
      <c r="O154" s="78"/>
      <c r="P154" s="88"/>
    </row>
    <row r="155" spans="1:20" customFormat="1" ht="62.25" customHeight="1">
      <c r="A155" s="4"/>
      <c r="B155" s="442"/>
      <c r="C155" s="443"/>
      <c r="D155" s="443"/>
      <c r="E155" s="444"/>
      <c r="F155" s="84" t="s">
        <v>2516</v>
      </c>
      <c r="G155" s="85"/>
      <c r="H155" s="85"/>
      <c r="I155" s="85"/>
      <c r="J155" s="86"/>
      <c r="K155" s="87" t="s">
        <v>2562</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2562</v>
      </c>
      <c r="L156" s="87"/>
      <c r="M156" s="87"/>
      <c r="N156" s="87"/>
      <c r="O156" s="78"/>
      <c r="P156" s="88"/>
      <c r="T156" s="69"/>
    </row>
    <row r="157" spans="1:20" ht="20.100000000000001" customHeight="1">
      <c r="B157" s="442"/>
      <c r="C157" s="443"/>
      <c r="D157" s="443"/>
      <c r="E157" s="444"/>
      <c r="F157" s="75" t="s">
        <v>2460</v>
      </c>
      <c r="G157" s="76"/>
      <c r="H157" s="76"/>
      <c r="I157" s="76"/>
      <c r="J157" s="77"/>
      <c r="K157" s="78" t="s">
        <v>2562</v>
      </c>
      <c r="L157" s="79"/>
      <c r="M157" s="79"/>
      <c r="N157" s="79"/>
      <c r="O157" s="79"/>
      <c r="P157" s="80"/>
    </row>
    <row r="158" spans="1:20" ht="20.100000000000001" customHeight="1">
      <c r="B158" s="442"/>
      <c r="C158" s="443"/>
      <c r="D158" s="443"/>
      <c r="E158" s="444"/>
      <c r="F158" s="75" t="s">
        <v>2518</v>
      </c>
      <c r="G158" s="76"/>
      <c r="H158" s="76"/>
      <c r="I158" s="76"/>
      <c r="J158" s="77"/>
      <c r="K158" s="78" t="s">
        <v>2562</v>
      </c>
      <c r="L158" s="79"/>
      <c r="M158" s="79"/>
      <c r="N158" s="79"/>
      <c r="O158" s="79"/>
      <c r="P158" s="80"/>
    </row>
    <row r="159" spans="1:20" ht="20.100000000000001" customHeight="1">
      <c r="B159" s="442"/>
      <c r="C159" s="443"/>
      <c r="D159" s="443"/>
      <c r="E159" s="444"/>
      <c r="F159" s="75" t="s">
        <v>2461</v>
      </c>
      <c r="G159" s="76"/>
      <c r="H159" s="76"/>
      <c r="I159" s="76"/>
      <c r="J159" s="77"/>
      <c r="K159" s="78" t="s">
        <v>2562</v>
      </c>
      <c r="L159" s="79"/>
      <c r="M159" s="79"/>
      <c r="N159" s="79"/>
      <c r="O159" s="79"/>
      <c r="P159" s="80"/>
    </row>
    <row r="160" spans="1:20" ht="20.100000000000001" customHeight="1">
      <c r="B160" s="442"/>
      <c r="C160" s="443"/>
      <c r="D160" s="443"/>
      <c r="E160" s="444"/>
      <c r="F160" s="75" t="s">
        <v>403</v>
      </c>
      <c r="G160" s="76"/>
      <c r="H160" s="76"/>
      <c r="I160" s="76"/>
      <c r="J160" s="77"/>
      <c r="K160" s="87" t="s">
        <v>2562</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2562</v>
      </c>
      <c r="L161" s="87"/>
      <c r="M161" s="87"/>
      <c r="N161" s="87"/>
      <c r="O161" s="78"/>
      <c r="P161" s="88"/>
      <c r="T161" s="69"/>
    </row>
    <row r="162" spans="1:20" ht="20.100000000000001" customHeight="1">
      <c r="B162" s="442"/>
      <c r="C162" s="443"/>
      <c r="D162" s="443"/>
      <c r="E162" s="444"/>
      <c r="F162" s="75" t="s">
        <v>2463</v>
      </c>
      <c r="G162" s="76"/>
      <c r="H162" s="76"/>
      <c r="I162" s="76"/>
      <c r="J162" s="77"/>
      <c r="K162" s="87" t="s">
        <v>2562</v>
      </c>
      <c r="L162" s="87"/>
      <c r="M162" s="87"/>
      <c r="N162" s="87"/>
      <c r="O162" s="78"/>
      <c r="P162" s="88"/>
    </row>
    <row r="163" spans="1:20" ht="20.100000000000001" customHeight="1">
      <c r="B163" s="442"/>
      <c r="C163" s="443"/>
      <c r="D163" s="443"/>
      <c r="E163" s="444"/>
      <c r="F163" s="75" t="s">
        <v>2462</v>
      </c>
      <c r="G163" s="76"/>
      <c r="H163" s="76"/>
      <c r="I163" s="76"/>
      <c r="J163" s="77"/>
      <c r="K163" s="87" t="s">
        <v>2564</v>
      </c>
      <c r="L163" s="87"/>
      <c r="M163" s="87"/>
      <c r="N163" s="87"/>
      <c r="O163" s="78"/>
      <c r="P163" s="88"/>
    </row>
    <row r="164" spans="1:20" ht="20.100000000000001" customHeight="1">
      <c r="B164" s="442"/>
      <c r="C164" s="443"/>
      <c r="D164" s="443"/>
      <c r="E164" s="444"/>
      <c r="F164" s="237" t="s">
        <v>2509</v>
      </c>
      <c r="G164" s="221"/>
      <c r="H164" s="221"/>
      <c r="I164" s="221"/>
      <c r="J164" s="222"/>
      <c r="K164" s="87" t="s">
        <v>2564</v>
      </c>
      <c r="L164" s="87"/>
      <c r="M164" s="87"/>
      <c r="N164" s="87"/>
      <c r="O164" s="78"/>
      <c r="P164" s="88"/>
    </row>
    <row r="165" spans="1:20" ht="20.100000000000001" customHeight="1">
      <c r="B165" s="442"/>
      <c r="C165" s="443"/>
      <c r="D165" s="443"/>
      <c r="E165" s="444"/>
      <c r="F165" s="84" t="s">
        <v>2510</v>
      </c>
      <c r="G165" s="85"/>
      <c r="H165" s="85"/>
      <c r="I165" s="85"/>
      <c r="J165" s="86"/>
      <c r="K165" s="87" t="s">
        <v>2564</v>
      </c>
      <c r="L165" s="87"/>
      <c r="M165" s="87"/>
      <c r="N165" s="87"/>
      <c r="O165" s="78"/>
      <c r="P165" s="88"/>
    </row>
    <row r="166" spans="1:20" customFormat="1" ht="33.75" customHeight="1">
      <c r="A166" s="4"/>
      <c r="B166" s="442"/>
      <c r="C166" s="443"/>
      <c r="D166" s="443"/>
      <c r="E166" s="444"/>
      <c r="F166" s="84" t="s">
        <v>2468</v>
      </c>
      <c r="G166" s="85"/>
      <c r="H166" s="85"/>
      <c r="I166" s="85"/>
      <c r="J166" s="86"/>
      <c r="K166" s="87" t="s">
        <v>2564</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2564</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2564</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2562</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2564</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2564</v>
      </c>
      <c r="L171" s="87"/>
      <c r="M171" s="87"/>
      <c r="N171" s="87"/>
      <c r="O171" s="78"/>
      <c r="P171" s="88"/>
    </row>
    <row r="172" spans="1:20" ht="20.100000000000001" customHeight="1">
      <c r="B172" s="442"/>
      <c r="C172" s="443"/>
      <c r="D172" s="443"/>
      <c r="E172" s="444"/>
      <c r="F172" s="257"/>
      <c r="G172" s="224"/>
      <c r="H172" s="225"/>
      <c r="I172" s="103" t="s">
        <v>95</v>
      </c>
      <c r="J172" s="104"/>
      <c r="K172" s="87" t="s">
        <v>2562</v>
      </c>
      <c r="L172" s="87"/>
      <c r="M172" s="87"/>
      <c r="N172" s="87"/>
      <c r="O172" s="78"/>
      <c r="P172" s="88"/>
    </row>
    <row r="173" spans="1:20" ht="20.100000000000001" customHeight="1">
      <c r="B173" s="442"/>
      <c r="C173" s="443"/>
      <c r="D173" s="443"/>
      <c r="E173" s="444"/>
      <c r="F173" s="251"/>
      <c r="G173" s="252"/>
      <c r="H173" s="249"/>
      <c r="I173" s="280" t="s">
        <v>96</v>
      </c>
      <c r="J173" s="281"/>
      <c r="K173" s="87" t="s">
        <v>2564</v>
      </c>
      <c r="L173" s="87"/>
      <c r="M173" s="87"/>
      <c r="N173" s="87"/>
      <c r="O173" s="78"/>
      <c r="P173" s="88"/>
    </row>
    <row r="174" spans="1:20" ht="20.100000000000001" customHeight="1">
      <c r="B174" s="442"/>
      <c r="C174" s="443"/>
      <c r="D174" s="443"/>
      <c r="E174" s="444"/>
      <c r="F174" s="100" t="s">
        <v>2505</v>
      </c>
      <c r="G174" s="101"/>
      <c r="H174" s="102"/>
      <c r="I174" s="103" t="s">
        <v>94</v>
      </c>
      <c r="J174" s="104"/>
      <c r="K174" s="87" t="s">
        <v>2562</v>
      </c>
      <c r="L174" s="87"/>
      <c r="M174" s="87"/>
      <c r="N174" s="87"/>
      <c r="O174" s="78"/>
      <c r="P174" s="88"/>
    </row>
    <row r="175" spans="1:20" ht="20.100000000000001" customHeight="1">
      <c r="B175" s="442"/>
      <c r="C175" s="443"/>
      <c r="D175" s="443"/>
      <c r="E175" s="444"/>
      <c r="F175" s="100"/>
      <c r="G175" s="101"/>
      <c r="H175" s="102"/>
      <c r="I175" s="103" t="s">
        <v>95</v>
      </c>
      <c r="J175" s="104"/>
      <c r="K175" s="87" t="s">
        <v>2564</v>
      </c>
      <c r="L175" s="87"/>
      <c r="M175" s="87"/>
      <c r="N175" s="87"/>
      <c r="O175" s="78"/>
      <c r="P175" s="88"/>
    </row>
    <row r="176" spans="1:20" ht="20.100000000000001" customHeight="1">
      <c r="B176" s="442"/>
      <c r="C176" s="443"/>
      <c r="D176" s="443"/>
      <c r="E176" s="444"/>
      <c r="F176" s="100"/>
      <c r="G176" s="101"/>
      <c r="H176" s="102"/>
      <c r="I176" s="280" t="s">
        <v>96</v>
      </c>
      <c r="J176" s="281"/>
      <c r="K176" s="87" t="s">
        <v>2564</v>
      </c>
      <c r="L176" s="87"/>
      <c r="M176" s="87"/>
      <c r="N176" s="87"/>
      <c r="O176" s="78"/>
      <c r="P176" s="88"/>
    </row>
    <row r="177" spans="1:20" ht="20.100000000000001" customHeight="1">
      <c r="B177" s="442"/>
      <c r="C177" s="443"/>
      <c r="D177" s="443"/>
      <c r="E177" s="444"/>
      <c r="F177" s="100"/>
      <c r="G177" s="101"/>
      <c r="H177" s="102"/>
      <c r="I177" s="103" t="s">
        <v>412</v>
      </c>
      <c r="J177" s="104"/>
      <c r="K177" s="87" t="s">
        <v>2564</v>
      </c>
      <c r="L177" s="87"/>
      <c r="M177" s="87"/>
      <c r="N177" s="87"/>
      <c r="O177" s="78"/>
      <c r="P177" s="88"/>
    </row>
    <row r="178" spans="1:20" customFormat="1" ht="30" customHeight="1">
      <c r="A178" s="2"/>
      <c r="B178" s="442"/>
      <c r="C178" s="443"/>
      <c r="D178" s="443"/>
      <c r="E178" s="444"/>
      <c r="F178" s="100"/>
      <c r="G178" s="101"/>
      <c r="H178" s="102"/>
      <c r="I178" s="103" t="s">
        <v>2472</v>
      </c>
      <c r="J178" s="104"/>
      <c r="K178" s="87" t="s">
        <v>2564</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2564</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2564</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2564</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2564</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2564</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2564</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2564</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2564</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2564</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2564</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2564</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2564</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2564</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t="s">
        <v>2573</v>
      </c>
      <c r="G198" s="76" t="s">
        <v>456</v>
      </c>
      <c r="H198" s="76"/>
      <c r="I198" s="76"/>
      <c r="J198" s="76"/>
      <c r="K198" s="76"/>
      <c r="L198" s="76"/>
      <c r="M198" s="76"/>
      <c r="N198" s="76"/>
      <c r="O198" s="76"/>
      <c r="P198" s="201"/>
    </row>
    <row r="199" spans="1:20" ht="20.100000000000001" customHeight="1">
      <c r="B199" s="153"/>
      <c r="C199" s="95"/>
      <c r="D199" s="95"/>
      <c r="E199" s="95"/>
      <c r="F199" s="14" t="s">
        <v>2573</v>
      </c>
      <c r="G199" s="76" t="s">
        <v>457</v>
      </c>
      <c r="H199" s="76"/>
      <c r="I199" s="76"/>
      <c r="J199" s="76"/>
      <c r="K199" s="76"/>
      <c r="L199" s="76"/>
      <c r="M199" s="76"/>
      <c r="N199" s="76"/>
      <c r="O199" s="76"/>
      <c r="P199" s="201"/>
    </row>
    <row r="200" spans="1:20" ht="79.5" customHeight="1">
      <c r="B200" s="153"/>
      <c r="C200" s="95"/>
      <c r="D200" s="95"/>
      <c r="E200" s="95"/>
      <c r="F200" s="14" t="s">
        <v>2573</v>
      </c>
      <c r="G200" s="76" t="s">
        <v>432</v>
      </c>
      <c r="H200" s="76"/>
      <c r="I200" s="77"/>
      <c r="J200" s="92" t="s">
        <v>2574</v>
      </c>
      <c r="K200" s="105"/>
      <c r="L200" s="105"/>
      <c r="M200" s="105"/>
      <c r="N200" s="105"/>
      <c r="O200" s="105"/>
      <c r="P200" s="106"/>
    </row>
    <row r="201" spans="1:20" ht="39.9" customHeight="1">
      <c r="B201" s="291" t="s">
        <v>101</v>
      </c>
      <c r="C201" s="292"/>
      <c r="D201" s="107">
        <v>1</v>
      </c>
      <c r="E201" s="108"/>
      <c r="F201" s="95" t="s">
        <v>5</v>
      </c>
      <c r="G201" s="95"/>
      <c r="H201" s="95"/>
      <c r="I201" s="96" t="s">
        <v>2575</v>
      </c>
      <c r="J201" s="97"/>
      <c r="K201" s="97"/>
      <c r="L201" s="97"/>
      <c r="M201" s="97"/>
      <c r="N201" s="97"/>
      <c r="O201" s="98"/>
      <c r="P201" s="99"/>
    </row>
    <row r="202" spans="1:20" ht="39.9"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 customHeight="1">
      <c r="B207" s="293"/>
      <c r="C207" s="294"/>
      <c r="D207" s="107">
        <v>2</v>
      </c>
      <c r="E207" s="108"/>
      <c r="F207" s="95" t="s">
        <v>5</v>
      </c>
      <c r="G207" s="95"/>
      <c r="H207" s="95"/>
      <c r="I207" s="92" t="s">
        <v>2578</v>
      </c>
      <c r="J207" s="93"/>
      <c r="K207" s="93"/>
      <c r="L207" s="93"/>
      <c r="M207" s="93"/>
      <c r="N207" s="93"/>
      <c r="O207" s="93"/>
      <c r="P207" s="94"/>
    </row>
    <row r="208" spans="1:20" ht="39.9" customHeight="1">
      <c r="B208" s="293"/>
      <c r="C208" s="294"/>
      <c r="D208" s="109"/>
      <c r="E208" s="110"/>
      <c r="F208" s="95" t="s">
        <v>103</v>
      </c>
      <c r="G208" s="95"/>
      <c r="H208" s="95"/>
      <c r="I208" s="96" t="s">
        <v>2579</v>
      </c>
      <c r="J208" s="97"/>
      <c r="K208" s="97"/>
      <c r="L208" s="97"/>
      <c r="M208" s="97"/>
      <c r="N208" s="97"/>
      <c r="O208" s="98"/>
      <c r="P208" s="99"/>
    </row>
    <row r="209" spans="1:20" ht="79.5" customHeight="1">
      <c r="B209" s="293"/>
      <c r="C209" s="294"/>
      <c r="D209" s="109"/>
      <c r="E209" s="110"/>
      <c r="F209" s="95" t="s">
        <v>104</v>
      </c>
      <c r="G209" s="95"/>
      <c r="H209" s="95"/>
      <c r="I209" s="96" t="s">
        <v>2577</v>
      </c>
      <c r="J209" s="97"/>
      <c r="K209" s="97"/>
      <c r="L209" s="97"/>
      <c r="M209" s="97"/>
      <c r="N209" s="97"/>
      <c r="O209" s="98"/>
      <c r="P209" s="99"/>
    </row>
    <row r="210" spans="1:20" ht="79.5" customHeight="1">
      <c r="B210" s="293"/>
      <c r="C210" s="294"/>
      <c r="D210" s="109"/>
      <c r="E210" s="110"/>
      <c r="F210" s="95" t="s">
        <v>413</v>
      </c>
      <c r="G210" s="95"/>
      <c r="H210" s="95"/>
      <c r="I210" s="96" t="s">
        <v>2577</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2562</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2562</v>
      </c>
      <c r="N212" s="79"/>
      <c r="O212" s="79"/>
      <c r="P212" s="80"/>
      <c r="T212" s="69"/>
    </row>
    <row r="213" spans="1:20" ht="39.9" customHeight="1">
      <c r="B213" s="293"/>
      <c r="C213" s="294"/>
      <c r="D213" s="107">
        <v>3</v>
      </c>
      <c r="E213" s="108"/>
      <c r="F213" s="95" t="s">
        <v>5</v>
      </c>
      <c r="G213" s="95"/>
      <c r="H213" s="95"/>
      <c r="I213" s="92" t="s">
        <v>2580</v>
      </c>
      <c r="J213" s="93"/>
      <c r="K213" s="93"/>
      <c r="L213" s="93"/>
      <c r="M213" s="93"/>
      <c r="N213" s="93"/>
      <c r="O213" s="93"/>
      <c r="P213" s="94"/>
    </row>
    <row r="214" spans="1:20" ht="39.9" customHeight="1">
      <c r="B214" s="293"/>
      <c r="C214" s="294"/>
      <c r="D214" s="109"/>
      <c r="E214" s="110"/>
      <c r="F214" s="95" t="s">
        <v>103</v>
      </c>
      <c r="G214" s="95"/>
      <c r="H214" s="95"/>
      <c r="I214" s="96" t="s">
        <v>2581</v>
      </c>
      <c r="J214" s="97"/>
      <c r="K214" s="97"/>
      <c r="L214" s="97"/>
      <c r="M214" s="97"/>
      <c r="N214" s="97"/>
      <c r="O214" s="98"/>
      <c r="P214" s="99"/>
    </row>
    <row r="215" spans="1:20" ht="79.5" customHeight="1">
      <c r="B215" s="293"/>
      <c r="C215" s="294"/>
      <c r="D215" s="109"/>
      <c r="E215" s="110"/>
      <c r="F215" s="95" t="s">
        <v>104</v>
      </c>
      <c r="G215" s="95"/>
      <c r="H215" s="95"/>
      <c r="I215" s="96" t="s">
        <v>2577</v>
      </c>
      <c r="J215" s="97"/>
      <c r="K215" s="97"/>
      <c r="L215" s="97"/>
      <c r="M215" s="97"/>
      <c r="N215" s="97"/>
      <c r="O215" s="98"/>
      <c r="P215" s="99"/>
    </row>
    <row r="216" spans="1:20" ht="79.5" customHeight="1">
      <c r="B216" s="293"/>
      <c r="C216" s="294"/>
      <c r="D216" s="109"/>
      <c r="E216" s="110"/>
      <c r="F216" s="95" t="s">
        <v>413</v>
      </c>
      <c r="G216" s="95"/>
      <c r="H216" s="95"/>
      <c r="I216" s="96" t="s">
        <v>2577</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2562</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2562</v>
      </c>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t="s">
        <v>2564</v>
      </c>
      <c r="G231" s="79"/>
      <c r="H231" s="79"/>
      <c r="I231" s="79"/>
      <c r="J231" s="79"/>
      <c r="K231" s="79"/>
      <c r="L231" s="79"/>
      <c r="M231" s="79"/>
      <c r="N231" s="79"/>
      <c r="O231" s="79"/>
      <c r="P231" s="80"/>
      <c r="S231" s="15" t="str">
        <f>IF(F231="","未記入","")</f>
        <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2582</v>
      </c>
      <c r="J235" s="97"/>
      <c r="K235" s="97"/>
      <c r="L235" s="97"/>
      <c r="M235" s="97"/>
      <c r="N235" s="97"/>
      <c r="O235" s="98"/>
      <c r="P235" s="99"/>
    </row>
    <row r="236" spans="1:20" ht="39.9" customHeight="1">
      <c r="B236" s="293"/>
      <c r="C236" s="294"/>
      <c r="D236" s="288"/>
      <c r="E236" s="110"/>
      <c r="F236" s="95" t="s">
        <v>103</v>
      </c>
      <c r="G236" s="95"/>
      <c r="H236" s="95"/>
      <c r="I236" s="96" t="s">
        <v>2583</v>
      </c>
      <c r="J236" s="97"/>
      <c r="K236" s="97"/>
      <c r="L236" s="97"/>
      <c r="M236" s="97"/>
      <c r="N236" s="97"/>
      <c r="O236" s="98"/>
      <c r="P236" s="99"/>
    </row>
    <row r="237" spans="1:20" ht="39.9" customHeight="1">
      <c r="B237" s="293"/>
      <c r="C237" s="294"/>
      <c r="D237" s="288"/>
      <c r="E237" s="110"/>
      <c r="F237" s="194" t="s">
        <v>105</v>
      </c>
      <c r="G237" s="194"/>
      <c r="H237" s="194"/>
      <c r="I237" s="96" t="s">
        <v>2584</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2573</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2585</v>
      </c>
      <c r="G246" s="93"/>
      <c r="H246" s="93"/>
      <c r="I246" s="93"/>
      <c r="J246" s="93"/>
      <c r="K246" s="93"/>
      <c r="L246" s="93"/>
      <c r="M246" s="93"/>
      <c r="N246" s="93"/>
      <c r="O246" s="93"/>
      <c r="P246" s="94"/>
    </row>
    <row r="247" spans="2:16" ht="120" customHeight="1">
      <c r="B247" s="153" t="s">
        <v>110</v>
      </c>
      <c r="C247" s="95"/>
      <c r="D247" s="95"/>
      <c r="E247" s="95"/>
      <c r="F247" s="92" t="s">
        <v>2586</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2587</v>
      </c>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2562</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t="s">
        <v>2564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t="s">
        <v>2588</v>
      </c>
      <c r="G264" s="93"/>
      <c r="H264" s="93"/>
      <c r="I264" s="93"/>
      <c r="J264" s="93"/>
      <c r="K264" s="93"/>
      <c r="L264" s="93"/>
      <c r="M264" s="93"/>
      <c r="N264" s="93"/>
      <c r="O264" s="93"/>
      <c r="P264" s="94"/>
    </row>
    <row r="265" spans="2:20" ht="60" customHeight="1">
      <c r="B265" s="153" t="s">
        <v>474</v>
      </c>
      <c r="C265" s="95"/>
      <c r="D265" s="95"/>
      <c r="E265" s="95"/>
      <c r="F265" s="92" t="s">
        <v>2589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2590</v>
      </c>
      <c r="K266" s="105"/>
      <c r="L266" s="105"/>
      <c r="M266" s="105"/>
      <c r="N266" s="105"/>
      <c r="O266" s="105"/>
      <c r="P266" s="106"/>
    </row>
    <row r="267" spans="2:20" ht="20.100000000000001" customHeight="1">
      <c r="B267" s="248"/>
      <c r="C267" s="252"/>
      <c r="D267" s="252"/>
      <c r="E267" s="249"/>
      <c r="F267" s="75" t="s">
        <v>132</v>
      </c>
      <c r="G267" s="76"/>
      <c r="H267" s="76"/>
      <c r="I267" s="77"/>
      <c r="J267" s="78">
        <v>0</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2591</v>
      </c>
      <c r="K271" s="105"/>
      <c r="L271" s="105"/>
      <c r="M271" s="105"/>
      <c r="N271" s="105"/>
      <c r="O271" s="105"/>
      <c r="P271" s="106"/>
    </row>
    <row r="272" spans="2:20" ht="20.100000000000001" customHeight="1">
      <c r="B272" s="153" t="s">
        <v>127</v>
      </c>
      <c r="C272" s="95"/>
      <c r="D272" s="95"/>
      <c r="E272" s="95"/>
      <c r="F272" s="78">
        <v>68</v>
      </c>
      <c r="G272" s="79"/>
      <c r="H272" s="79"/>
      <c r="I272" s="79"/>
      <c r="J272" s="79"/>
      <c r="K272" s="79"/>
      <c r="L272" s="79"/>
      <c r="M272" s="79"/>
      <c r="N272" s="76" t="s">
        <v>476</v>
      </c>
      <c r="O272" s="76"/>
      <c r="P272" s="201"/>
    </row>
    <row r="273" spans="1:20" ht="120" customHeight="1" thickBot="1">
      <c r="B273" s="308" t="s">
        <v>71</v>
      </c>
      <c r="C273" s="300"/>
      <c r="D273" s="300"/>
      <c r="E273" s="301"/>
      <c r="F273" s="302" t="s">
        <v>2592</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31</v>
      </c>
      <c r="F284" s="244"/>
      <c r="G284" s="244"/>
      <c r="H284" s="78">
        <v>18</v>
      </c>
      <c r="I284" s="79"/>
      <c r="J284" s="160"/>
      <c r="K284" s="87">
        <v>13</v>
      </c>
      <c r="L284" s="87"/>
      <c r="M284" s="87"/>
      <c r="N284" s="87">
        <v>27</v>
      </c>
      <c r="O284" s="78"/>
      <c r="P284" s="88"/>
    </row>
    <row r="285" spans="1:20" ht="20.100000000000001" customHeight="1">
      <c r="B285" s="44"/>
      <c r="C285" s="95" t="s">
        <v>138</v>
      </c>
      <c r="D285" s="95"/>
      <c r="E285" s="244">
        <f>IF(OR($H$285&lt;&gt;"",$K$285&lt;&gt;""),SUM($H$285,$K$285),"")</f>
        <v>27</v>
      </c>
      <c r="F285" s="244"/>
      <c r="G285" s="244"/>
      <c r="H285" s="78">
        <v>16</v>
      </c>
      <c r="I285" s="79"/>
      <c r="J285" s="160"/>
      <c r="K285" s="87">
        <v>11</v>
      </c>
      <c r="L285" s="87"/>
      <c r="M285" s="87"/>
      <c r="N285" s="87">
        <v>23.9</v>
      </c>
      <c r="O285" s="78"/>
      <c r="P285" s="88"/>
    </row>
    <row r="286" spans="1:20" ht="20.100000000000001" customHeight="1">
      <c r="B286" s="45"/>
      <c r="C286" s="95" t="s">
        <v>139</v>
      </c>
      <c r="D286" s="95"/>
      <c r="E286" s="244">
        <f>IF(OR($H$286&lt;&gt;"",$K$286&lt;&gt;""),SUM($H$286,$K$286),"")</f>
        <v>4</v>
      </c>
      <c r="F286" s="244"/>
      <c r="G286" s="244"/>
      <c r="H286" s="78">
        <v>2</v>
      </c>
      <c r="I286" s="79"/>
      <c r="J286" s="160"/>
      <c r="K286" s="87">
        <v>2</v>
      </c>
      <c r="L286" s="87"/>
      <c r="M286" s="87"/>
      <c r="N286" s="87">
        <v>3.1</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0.1</v>
      </c>
      <c r="O287" s="78"/>
      <c r="P287" s="88"/>
    </row>
    <row r="288" spans="1:20" ht="20.100000000000001" customHeight="1">
      <c r="B288" s="153" t="s">
        <v>141</v>
      </c>
      <c r="C288" s="95"/>
      <c r="D288" s="95"/>
      <c r="E288" s="244">
        <f>IF(OR($H$288&lt;&gt;"",$K$288&lt;&gt;""),SUM($H$288,$K$288),"")</f>
        <v>4</v>
      </c>
      <c r="F288" s="244"/>
      <c r="G288" s="244"/>
      <c r="H288" s="78">
        <v>4</v>
      </c>
      <c r="I288" s="79"/>
      <c r="J288" s="160"/>
      <c r="K288" s="87">
        <v>0</v>
      </c>
      <c r="L288" s="87"/>
      <c r="M288" s="87"/>
      <c r="N288" s="87">
        <v>3.5</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v>1</v>
      </c>
      <c r="O291" s="78"/>
      <c r="P291" s="88"/>
    </row>
    <row r="292" spans="2:20" ht="20.100000000000001" customHeight="1">
      <c r="B292" s="153" t="s">
        <v>145</v>
      </c>
      <c r="C292" s="95"/>
      <c r="D292" s="95"/>
      <c r="E292" s="244">
        <f>IF(OR($H$292&lt;&gt;"",$K$292&lt;&gt;""),SUM($H$292,$K$292),"")</f>
        <v>11</v>
      </c>
      <c r="F292" s="244"/>
      <c r="G292" s="244"/>
      <c r="H292" s="78">
        <v>0</v>
      </c>
      <c r="I292" s="79"/>
      <c r="J292" s="160"/>
      <c r="K292" s="87">
        <v>11</v>
      </c>
      <c r="L292" s="87"/>
      <c r="M292" s="87"/>
      <c r="N292" s="87">
        <v>5</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16</v>
      </c>
      <c r="H303" s="141"/>
      <c r="I303" s="104"/>
      <c r="J303" s="87">
        <v>11</v>
      </c>
      <c r="K303" s="87"/>
      <c r="L303" s="87"/>
      <c r="M303" s="87">
        <v>5</v>
      </c>
      <c r="N303" s="87"/>
      <c r="O303" s="78"/>
      <c r="P303" s="88"/>
    </row>
    <row r="304" spans="2:20" ht="20.100000000000001" customHeight="1">
      <c r="B304" s="153" t="s">
        <v>158</v>
      </c>
      <c r="C304" s="95"/>
      <c r="D304" s="95"/>
      <c r="E304" s="95"/>
      <c r="F304" s="95"/>
      <c r="G304" s="103">
        <f>IF(OR($J$304&lt;&gt;"",$M$304&lt;&gt;""),SUM($J$304,$M$304),"")</f>
        <v>4</v>
      </c>
      <c r="H304" s="141"/>
      <c r="I304" s="104"/>
      <c r="J304" s="87">
        <v>3</v>
      </c>
      <c r="K304" s="87"/>
      <c r="L304" s="87"/>
      <c r="M304" s="87">
        <v>1</v>
      </c>
      <c r="N304" s="87"/>
      <c r="O304" s="78"/>
      <c r="P304" s="88"/>
    </row>
    <row r="305" spans="1:20" ht="20.100000000000001" customHeight="1">
      <c r="B305" s="153" t="s">
        <v>390</v>
      </c>
      <c r="C305" s="95"/>
      <c r="D305" s="95"/>
      <c r="E305" s="95"/>
      <c r="F305" s="95"/>
      <c r="G305" s="103">
        <f>IF(OR($J$305&lt;&gt;"",$M$305&lt;&gt;""),SUM($J$305,$M$305),"")</f>
        <v>0</v>
      </c>
      <c r="H305" s="141"/>
      <c r="I305" s="104"/>
      <c r="J305" s="87">
        <v>0</v>
      </c>
      <c r="K305" s="87"/>
      <c r="L305" s="87"/>
      <c r="M305" s="87">
        <v>0</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2593</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2.4</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3</v>
      </c>
      <c r="I345" s="28">
        <v>0</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2</v>
      </c>
      <c r="J346" s="28">
        <v>2</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2</v>
      </c>
      <c r="J347" s="28">
        <v>3</v>
      </c>
      <c r="K347" s="28">
        <v>0</v>
      </c>
      <c r="L347" s="28">
        <v>0</v>
      </c>
      <c r="M347" s="28">
        <v>0</v>
      </c>
      <c r="N347" s="28">
        <v>0</v>
      </c>
      <c r="O347" s="28">
        <v>0</v>
      </c>
      <c r="P347" s="28">
        <v>0</v>
      </c>
      <c r="Q347" s="12"/>
    </row>
    <row r="348" spans="2:20" ht="20.100000000000001" customHeight="1">
      <c r="B348" s="350"/>
      <c r="C348" s="351"/>
      <c r="D348" s="237" t="s">
        <v>184</v>
      </c>
      <c r="E348" s="221"/>
      <c r="F348" s="222"/>
      <c r="G348" s="346">
        <v>2</v>
      </c>
      <c r="H348" s="346">
        <v>2</v>
      </c>
      <c r="I348" s="346">
        <v>1</v>
      </c>
      <c r="J348" s="346">
        <v>0</v>
      </c>
      <c r="K348" s="346">
        <v>0</v>
      </c>
      <c r="L348" s="346">
        <v>0</v>
      </c>
      <c r="M348" s="346">
        <v>0</v>
      </c>
      <c r="N348" s="346">
        <v>0</v>
      </c>
      <c r="O348" s="346">
        <v>1</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3</v>
      </c>
      <c r="J350" s="346">
        <v>0</v>
      </c>
      <c r="K350" s="346">
        <v>0</v>
      </c>
      <c r="L350" s="346">
        <v>0</v>
      </c>
      <c r="M350" s="346">
        <v>1</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5</v>
      </c>
      <c r="J352" s="346">
        <v>3</v>
      </c>
      <c r="K352" s="346">
        <v>0</v>
      </c>
      <c r="L352" s="346">
        <v>0</v>
      </c>
      <c r="M352" s="346">
        <v>0</v>
      </c>
      <c r="N352" s="346">
        <v>0</v>
      </c>
      <c r="O352" s="346">
        <v>2</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5</v>
      </c>
      <c r="J354" s="28">
        <v>6</v>
      </c>
      <c r="K354" s="28">
        <v>1</v>
      </c>
      <c r="L354" s="28">
        <v>0</v>
      </c>
      <c r="M354" s="28">
        <v>0</v>
      </c>
      <c r="N354" s="28">
        <v>0</v>
      </c>
      <c r="O354" s="28">
        <v>1</v>
      </c>
      <c r="P354" s="28">
        <v>0</v>
      </c>
      <c r="Q354" s="12"/>
    </row>
    <row r="355" spans="1:20" ht="20.100000000000001" customHeight="1" thickBot="1">
      <c r="B355" s="182" t="s">
        <v>188</v>
      </c>
      <c r="C355" s="183"/>
      <c r="D355" s="183"/>
      <c r="E355" s="183"/>
      <c r="F355" s="183"/>
      <c r="G355" s="183"/>
      <c r="H355" s="267" t="s">
        <v>2562</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2594</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2573</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2573</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2596</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2598</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2599</v>
      </c>
      <c r="J376" s="87"/>
      <c r="K376" s="87"/>
      <c r="L376" s="87"/>
      <c r="M376" s="78" t="s">
        <v>2599</v>
      </c>
      <c r="N376" s="79"/>
      <c r="O376" s="79"/>
      <c r="P376" s="80"/>
    </row>
    <row r="377" spans="2:20" ht="20.100000000000001" customHeight="1">
      <c r="B377" s="153"/>
      <c r="C377" s="95"/>
      <c r="D377" s="95"/>
      <c r="E377" s="75" t="s">
        <v>210</v>
      </c>
      <c r="F377" s="76"/>
      <c r="G377" s="76"/>
      <c r="H377" s="77"/>
      <c r="I377" s="78">
        <v>85</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9360000</v>
      </c>
      <c r="J382" s="79"/>
      <c r="K382" s="79"/>
      <c r="L382" s="50" t="s">
        <v>480</v>
      </c>
      <c r="M382" s="78" t="s">
        <v>468</v>
      </c>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78">
        <f>SUM(I385:K391)</f>
        <v>259560</v>
      </c>
      <c r="J384" s="79"/>
      <c r="K384" s="79"/>
      <c r="L384" s="50" t="s">
        <v>480</v>
      </c>
      <c r="M384" s="78">
        <f>SUM(M385:O391)</f>
        <v>389560</v>
      </c>
      <c r="N384" s="79"/>
      <c r="O384" s="79"/>
      <c r="P384" s="37" t="s">
        <v>480</v>
      </c>
    </row>
    <row r="385" spans="2:20" ht="20.100000000000001" customHeight="1">
      <c r="B385" s="373"/>
      <c r="C385" s="75" t="s">
        <v>205</v>
      </c>
      <c r="D385" s="76"/>
      <c r="E385" s="76"/>
      <c r="F385" s="76"/>
      <c r="G385" s="76"/>
      <c r="H385" s="77"/>
      <c r="I385" s="78" t="s">
        <v>468</v>
      </c>
      <c r="J385" s="79"/>
      <c r="K385" s="79"/>
      <c r="L385" s="50" t="s">
        <v>480</v>
      </c>
      <c r="M385" s="78">
        <v>130000</v>
      </c>
      <c r="N385" s="79"/>
      <c r="O385" s="79"/>
      <c r="P385" s="37" t="s">
        <v>480</v>
      </c>
    </row>
    <row r="386" spans="2:20" ht="20.100000000000001" customHeight="1">
      <c r="B386" s="153"/>
      <c r="C386" s="374" t="s">
        <v>207</v>
      </c>
      <c r="D386" s="245" t="s">
        <v>206</v>
      </c>
      <c r="E386" s="246"/>
      <c r="F386" s="246"/>
      <c r="G386" s="246"/>
      <c r="H386" s="247"/>
      <c r="I386" s="78">
        <v>19586</v>
      </c>
      <c r="J386" s="79"/>
      <c r="K386" s="79"/>
      <c r="L386" s="50" t="s">
        <v>480</v>
      </c>
      <c r="M386" s="78">
        <v>19586</v>
      </c>
      <c r="N386" s="79"/>
      <c r="O386" s="79"/>
      <c r="P386" s="37" t="s">
        <v>480</v>
      </c>
    </row>
    <row r="387" spans="2:20" ht="20.100000000000001" customHeight="1">
      <c r="B387" s="153"/>
      <c r="C387" s="374"/>
      <c r="D387" s="374" t="s">
        <v>208</v>
      </c>
      <c r="E387" s="75" t="s">
        <v>216</v>
      </c>
      <c r="F387" s="76"/>
      <c r="G387" s="76"/>
      <c r="H387" s="77"/>
      <c r="I387" s="78">
        <v>79134</v>
      </c>
      <c r="J387" s="79"/>
      <c r="K387" s="79"/>
      <c r="L387" s="50" t="s">
        <v>480</v>
      </c>
      <c r="M387" s="78">
        <v>79134</v>
      </c>
      <c r="N387" s="79"/>
      <c r="O387" s="79"/>
      <c r="P387" s="37" t="s">
        <v>480</v>
      </c>
    </row>
    <row r="388" spans="2:20" ht="20.100000000000001" customHeight="1">
      <c r="B388" s="153"/>
      <c r="C388" s="374"/>
      <c r="D388" s="374"/>
      <c r="E388" s="75" t="s">
        <v>217</v>
      </c>
      <c r="F388" s="76"/>
      <c r="G388" s="76"/>
      <c r="H388" s="77"/>
      <c r="I388" s="78">
        <v>113740</v>
      </c>
      <c r="J388" s="79"/>
      <c r="K388" s="79"/>
      <c r="L388" s="50" t="s">
        <v>480</v>
      </c>
      <c r="M388" s="78">
        <v>113740</v>
      </c>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t="s">
        <v>468</v>
      </c>
      <c r="N389" s="79"/>
      <c r="O389" s="79"/>
      <c r="P389" s="37" t="s">
        <v>480</v>
      </c>
    </row>
    <row r="390" spans="2:20" ht="20.100000000000001" customHeight="1">
      <c r="B390" s="153"/>
      <c r="C390" s="374"/>
      <c r="D390" s="374"/>
      <c r="E390" s="75" t="s">
        <v>219</v>
      </c>
      <c r="F390" s="76"/>
      <c r="G390" s="76"/>
      <c r="H390" s="77"/>
      <c r="I390" s="78">
        <v>5500</v>
      </c>
      <c r="J390" s="79"/>
      <c r="K390" s="79"/>
      <c r="L390" s="50" t="s">
        <v>480</v>
      </c>
      <c r="M390" s="78">
        <v>5500</v>
      </c>
      <c r="N390" s="79"/>
      <c r="O390" s="79"/>
      <c r="P390" s="37" t="s">
        <v>480</v>
      </c>
    </row>
    <row r="391" spans="2:20" ht="20.100000000000001" customHeight="1">
      <c r="B391" s="153"/>
      <c r="C391" s="374"/>
      <c r="D391" s="374"/>
      <c r="E391" s="75" t="s">
        <v>71</v>
      </c>
      <c r="F391" s="76"/>
      <c r="G391" s="76"/>
      <c r="H391" s="77"/>
      <c r="I391" s="78">
        <v>41600</v>
      </c>
      <c r="J391" s="79"/>
      <c r="K391" s="79"/>
      <c r="L391" s="50" t="s">
        <v>480</v>
      </c>
      <c r="M391" s="78">
        <v>41600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2600</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t="s">
        <v>2604</v>
      </c>
      <c r="H400" s="93"/>
      <c r="I400" s="93"/>
      <c r="J400" s="93"/>
      <c r="K400" s="93"/>
      <c r="L400" s="93"/>
      <c r="M400" s="93"/>
      <c r="N400" s="93"/>
      <c r="O400" s="93"/>
      <c r="P400" s="94"/>
    </row>
    <row r="401" spans="2:20" ht="120" customHeight="1">
      <c r="B401" s="142" t="s">
        <v>217</v>
      </c>
      <c r="C401" s="76"/>
      <c r="D401" s="76"/>
      <c r="E401" s="76"/>
      <c r="F401" s="77"/>
      <c r="G401" s="92" t="s">
        <v>2601</v>
      </c>
      <c r="H401" s="93"/>
      <c r="I401" s="93"/>
      <c r="J401" s="93"/>
      <c r="K401" s="93"/>
      <c r="L401" s="93"/>
      <c r="M401" s="93"/>
      <c r="N401" s="93"/>
      <c r="O401" s="93"/>
      <c r="P401" s="94"/>
    </row>
    <row r="402" spans="2:20" ht="120" customHeight="1">
      <c r="B402" s="142" t="s">
        <v>216</v>
      </c>
      <c r="C402" s="76"/>
      <c r="D402" s="76"/>
      <c r="E402" s="76"/>
      <c r="F402" s="77"/>
      <c r="G402" s="92" t="s">
        <v>2602</v>
      </c>
      <c r="H402" s="93"/>
      <c r="I402" s="93"/>
      <c r="J402" s="93"/>
      <c r="K402" s="93"/>
      <c r="L402" s="93"/>
      <c r="M402" s="93"/>
      <c r="N402" s="93"/>
      <c r="O402" s="93"/>
      <c r="P402" s="94"/>
    </row>
    <row r="403" spans="2:20" ht="120" customHeight="1">
      <c r="B403" s="142" t="s">
        <v>219</v>
      </c>
      <c r="C403" s="76"/>
      <c r="D403" s="76"/>
      <c r="E403" s="76"/>
      <c r="F403" s="77"/>
      <c r="G403" s="92" t="s">
        <v>2603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2605</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2606</v>
      </c>
      <c r="K411" s="105"/>
      <c r="L411" s="105"/>
      <c r="M411" s="105"/>
      <c r="N411" s="105"/>
      <c r="O411" s="105"/>
      <c r="P411" s="106"/>
    </row>
    <row r="412" spans="2:20" ht="120" customHeight="1">
      <c r="B412" s="220" t="s">
        <v>564</v>
      </c>
      <c r="C412" s="221"/>
      <c r="D412" s="221"/>
      <c r="E412" s="221"/>
      <c r="F412" s="221"/>
      <c r="G412" s="221"/>
      <c r="H412" s="221"/>
      <c r="I412" s="222"/>
      <c r="J412" s="207" t="s">
        <v>2607</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2608</v>
      </c>
      <c r="K417" s="264"/>
      <c r="L417" s="264"/>
      <c r="M417" s="264"/>
      <c r="N417" s="264"/>
      <c r="O417" s="265"/>
      <c r="P417" s="266"/>
    </row>
    <row r="418" spans="1:20" ht="20.100000000000001" customHeight="1">
      <c r="B418" s="142" t="s">
        <v>394</v>
      </c>
      <c r="C418" s="76"/>
      <c r="D418" s="76"/>
      <c r="E418" s="76"/>
      <c r="F418" s="76"/>
      <c r="G418" s="76"/>
      <c r="H418" s="76"/>
      <c r="I418" s="77"/>
      <c r="J418" s="161">
        <v>72</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2609</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28</v>
      </c>
      <c r="K422" s="79"/>
      <c r="L422" s="79"/>
      <c r="M422" s="79"/>
      <c r="N422" s="79"/>
      <c r="O422" s="79"/>
      <c r="P422" s="37" t="s">
        <v>483</v>
      </c>
    </row>
    <row r="423" spans="1:20" ht="180" customHeight="1">
      <c r="B423" s="306" t="s">
        <v>233</v>
      </c>
      <c r="C423" s="298"/>
      <c r="D423" s="75" t="s">
        <v>236</v>
      </c>
      <c r="E423" s="76"/>
      <c r="F423" s="76"/>
      <c r="G423" s="76"/>
      <c r="H423" s="76"/>
      <c r="I423" s="77"/>
      <c r="J423" s="96" t="s">
        <v>2610</v>
      </c>
      <c r="K423" s="97"/>
      <c r="L423" s="97"/>
      <c r="M423" s="97"/>
      <c r="N423" s="97"/>
      <c r="O423" s="98"/>
      <c r="P423" s="99"/>
    </row>
    <row r="424" spans="1:20" ht="180" customHeight="1">
      <c r="B424" s="306"/>
      <c r="C424" s="298"/>
      <c r="D424" s="75" t="s">
        <v>237</v>
      </c>
      <c r="E424" s="76"/>
      <c r="F424" s="76"/>
      <c r="G424" s="76"/>
      <c r="H424" s="76"/>
      <c r="I424" s="77"/>
      <c r="J424" s="96" t="s">
        <v>2611</v>
      </c>
      <c r="K424" s="97"/>
      <c r="L424" s="97"/>
      <c r="M424" s="97"/>
      <c r="N424" s="97"/>
      <c r="O424" s="98"/>
      <c r="P424" s="99"/>
    </row>
    <row r="425" spans="1:20" ht="39.9" customHeight="1">
      <c r="B425" s="306" t="s">
        <v>234</v>
      </c>
      <c r="C425" s="298"/>
      <c r="D425" s="78" t="s">
        <v>2612</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2613</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18</v>
      </c>
      <c r="I431" s="148"/>
      <c r="J431" s="148"/>
      <c r="K431" s="148"/>
      <c r="L431" s="148"/>
      <c r="M431" s="148"/>
      <c r="N431" s="148"/>
      <c r="O431" s="148"/>
      <c r="P431" s="49" t="s">
        <v>476</v>
      </c>
    </row>
    <row r="432" spans="1:20" ht="20.100000000000001" customHeight="1">
      <c r="B432" s="134"/>
      <c r="C432" s="122"/>
      <c r="D432" s="95" t="s">
        <v>245</v>
      </c>
      <c r="E432" s="95"/>
      <c r="F432" s="95"/>
      <c r="G432" s="95"/>
      <c r="H432" s="78">
        <v>46</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1</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51</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13</v>
      </c>
      <c r="I440" s="79"/>
      <c r="J440" s="79"/>
      <c r="K440" s="79"/>
      <c r="L440" s="79"/>
      <c r="M440" s="79"/>
      <c r="N440" s="79"/>
      <c r="O440" s="79"/>
      <c r="P440" s="37" t="s">
        <v>478</v>
      </c>
    </row>
    <row r="441" spans="2:16" ht="20.100000000000001" customHeight="1">
      <c r="B441" s="398"/>
      <c r="C441" s="399"/>
      <c r="D441" s="95" t="s">
        <v>254</v>
      </c>
      <c r="E441" s="95"/>
      <c r="F441" s="95"/>
      <c r="G441" s="95"/>
      <c r="H441" s="78">
        <v>20</v>
      </c>
      <c r="I441" s="79"/>
      <c r="J441" s="79"/>
      <c r="K441" s="79"/>
      <c r="L441" s="79"/>
      <c r="M441" s="79"/>
      <c r="N441" s="79"/>
      <c r="O441" s="79"/>
      <c r="P441" s="37" t="s">
        <v>478</v>
      </c>
    </row>
    <row r="442" spans="2:16" ht="20.100000000000001" customHeight="1">
      <c r="B442" s="398"/>
      <c r="C442" s="399"/>
      <c r="D442" s="95" t="s">
        <v>255</v>
      </c>
      <c r="E442" s="95"/>
      <c r="F442" s="95"/>
      <c r="G442" s="95"/>
      <c r="H442" s="78">
        <v>14</v>
      </c>
      <c r="I442" s="79"/>
      <c r="J442" s="79"/>
      <c r="K442" s="79"/>
      <c r="L442" s="79"/>
      <c r="M442" s="79"/>
      <c r="N442" s="79"/>
      <c r="O442" s="79"/>
      <c r="P442" s="37" t="s">
        <v>478</v>
      </c>
    </row>
    <row r="443" spans="2:16" ht="20.100000000000001" customHeight="1">
      <c r="B443" s="398"/>
      <c r="C443" s="399"/>
      <c r="D443" s="95" t="s">
        <v>256</v>
      </c>
      <c r="E443" s="95"/>
      <c r="F443" s="95"/>
      <c r="G443" s="95"/>
      <c r="H443" s="78">
        <v>13</v>
      </c>
      <c r="I443" s="79"/>
      <c r="J443" s="79"/>
      <c r="K443" s="79"/>
      <c r="L443" s="79"/>
      <c r="M443" s="79"/>
      <c r="N443" s="79"/>
      <c r="O443" s="79"/>
      <c r="P443" s="37" t="s">
        <v>478</v>
      </c>
    </row>
    <row r="444" spans="2:16" ht="20.100000000000001" customHeight="1">
      <c r="B444" s="400"/>
      <c r="C444" s="401"/>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12</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38</v>
      </c>
      <c r="I447" s="79"/>
      <c r="J447" s="79"/>
      <c r="K447" s="79"/>
      <c r="L447" s="79"/>
      <c r="M447" s="79"/>
      <c r="N447" s="79"/>
      <c r="O447" s="79"/>
      <c r="P447" s="37" t="s">
        <v>478</v>
      </c>
    </row>
    <row r="448" spans="2:16" ht="20.100000000000001" customHeight="1">
      <c r="B448" s="153"/>
      <c r="C448" s="95"/>
      <c r="D448" s="95" t="s">
        <v>261</v>
      </c>
      <c r="E448" s="95"/>
      <c r="F448" s="95"/>
      <c r="G448" s="95"/>
      <c r="H448" s="78">
        <v>8</v>
      </c>
      <c r="I448" s="79"/>
      <c r="J448" s="79"/>
      <c r="K448" s="79"/>
      <c r="L448" s="79"/>
      <c r="M448" s="79"/>
      <c r="N448" s="79"/>
      <c r="O448" s="79"/>
      <c r="P448" s="37" t="s">
        <v>478</v>
      </c>
    </row>
    <row r="449" spans="2:20" ht="20.100000000000001" customHeight="1">
      <c r="B449" s="153"/>
      <c r="C449" s="95"/>
      <c r="D449" s="95" t="s">
        <v>262</v>
      </c>
      <c r="E449" s="95"/>
      <c r="F449" s="95"/>
      <c r="G449" s="95"/>
      <c r="H449" s="78">
        <v>2</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90.7</v>
      </c>
      <c r="I453" s="148"/>
      <c r="J453" s="148"/>
      <c r="K453" s="148"/>
      <c r="L453" s="148"/>
      <c r="M453" s="148"/>
      <c r="N453" s="148"/>
      <c r="O453" s="148"/>
      <c r="P453" s="49" t="s">
        <v>484</v>
      </c>
    </row>
    <row r="454" spans="2:20" ht="20.100000000000001" customHeight="1">
      <c r="B454" s="153" t="s">
        <v>266</v>
      </c>
      <c r="C454" s="95"/>
      <c r="D454" s="95"/>
      <c r="E454" s="95"/>
      <c r="F454" s="95"/>
      <c r="G454" s="95"/>
      <c r="H454" s="78">
        <v>64</v>
      </c>
      <c r="I454" s="79"/>
      <c r="J454" s="79"/>
      <c r="K454" s="79"/>
      <c r="L454" s="79"/>
      <c r="M454" s="79"/>
      <c r="N454" s="79"/>
      <c r="O454" s="79"/>
      <c r="P454" s="37" t="s">
        <v>476</v>
      </c>
    </row>
    <row r="455" spans="2:20" ht="20.100000000000001" customHeight="1">
      <c r="B455" s="153" t="s">
        <v>267</v>
      </c>
      <c r="C455" s="95"/>
      <c r="D455" s="95"/>
      <c r="E455" s="95"/>
      <c r="F455" s="95"/>
      <c r="G455" s="95"/>
      <c r="H455" s="78">
        <v>94.1</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3</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12</v>
      </c>
      <c r="I463" s="79"/>
      <c r="J463" s="79"/>
      <c r="K463" s="79"/>
      <c r="L463" s="79"/>
      <c r="M463" s="79"/>
      <c r="N463" s="79"/>
      <c r="O463" s="79"/>
      <c r="P463" s="37" t="s">
        <v>478</v>
      </c>
    </row>
    <row r="464" spans="2:20" ht="20.100000000000001" customHeight="1">
      <c r="B464" s="414"/>
      <c r="C464" s="415"/>
      <c r="D464" s="415"/>
      <c r="E464" s="95" t="s">
        <v>71</v>
      </c>
      <c r="F464" s="95"/>
      <c r="G464" s="95"/>
      <c r="H464" s="78">
        <v>4</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8</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2614</v>
      </c>
      <c r="I475" s="93"/>
      <c r="J475" s="93"/>
      <c r="K475" s="93"/>
      <c r="L475" s="93"/>
      <c r="M475" s="93"/>
      <c r="N475" s="93"/>
      <c r="O475" s="93"/>
      <c r="P475" s="94"/>
    </row>
    <row r="476" spans="1:20" ht="20.100000000000001" customHeight="1">
      <c r="B476" s="408"/>
      <c r="C476" s="75" t="s">
        <v>14</v>
      </c>
      <c r="D476" s="76"/>
      <c r="E476" s="76"/>
      <c r="F476" s="76"/>
      <c r="G476" s="77"/>
      <c r="H476" s="229" t="s">
        <v>2615</v>
      </c>
      <c r="I476" s="230"/>
      <c r="J476" s="35" t="s">
        <v>468</v>
      </c>
      <c r="K476" s="230" t="s">
        <v>2616</v>
      </c>
      <c r="L476" s="230"/>
      <c r="M476" s="35" t="s">
        <v>468</v>
      </c>
      <c r="N476" s="230" t="s">
        <v>2617</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8"/>
      <c r="C480" s="75" t="s">
        <v>284</v>
      </c>
      <c r="D480" s="76"/>
      <c r="E480" s="76"/>
      <c r="F480" s="76"/>
      <c r="G480" s="77"/>
      <c r="H480" s="92" t="s">
        <v>2618</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t="s">
        <v>2619</v>
      </c>
      <c r="I482" s="93"/>
      <c r="J482" s="93"/>
      <c r="K482" s="93"/>
      <c r="L482" s="93"/>
      <c r="M482" s="93"/>
      <c r="N482" s="93"/>
      <c r="O482" s="93"/>
      <c r="P482" s="94"/>
    </row>
    <row r="483" spans="2:16" ht="20.100000000000001" customHeight="1">
      <c r="B483" s="419"/>
      <c r="C483" s="75" t="s">
        <v>14</v>
      </c>
      <c r="D483" s="76"/>
      <c r="E483" s="76"/>
      <c r="F483" s="76"/>
      <c r="G483" s="77"/>
      <c r="H483" s="229" t="s">
        <v>2620</v>
      </c>
      <c r="I483" s="230"/>
      <c r="J483" s="35" t="s">
        <v>468</v>
      </c>
      <c r="K483" s="230" t="s">
        <v>2546</v>
      </c>
      <c r="L483" s="230"/>
      <c r="M483" s="35" t="s">
        <v>468</v>
      </c>
      <c r="N483" s="230" t="s">
        <v>2547</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v>9</v>
      </c>
      <c r="I485" s="35" t="s">
        <v>485</v>
      </c>
      <c r="J485" s="24">
        <v>0</v>
      </c>
      <c r="K485" s="35" t="s">
        <v>486</v>
      </c>
      <c r="L485" s="56" t="s">
        <v>434</v>
      </c>
      <c r="M485" s="24">
        <v>18</v>
      </c>
      <c r="N485" s="35" t="s">
        <v>485</v>
      </c>
      <c r="O485" s="24">
        <v>0</v>
      </c>
      <c r="P485" s="37" t="s">
        <v>486</v>
      </c>
    </row>
    <row r="486" spans="2:16" ht="20.100000000000001" customHeight="1">
      <c r="B486" s="419"/>
      <c r="C486" s="251"/>
      <c r="D486" s="252"/>
      <c r="E486" s="249"/>
      <c r="F486" s="245" t="s">
        <v>283</v>
      </c>
      <c r="G486" s="247"/>
      <c r="H486" s="23">
        <v>9</v>
      </c>
      <c r="I486" s="35" t="s">
        <v>485</v>
      </c>
      <c r="J486" s="24">
        <v>0</v>
      </c>
      <c r="K486" s="35" t="s">
        <v>486</v>
      </c>
      <c r="L486" s="56" t="s">
        <v>434</v>
      </c>
      <c r="M486" s="24">
        <v>18</v>
      </c>
      <c r="N486" s="35" t="s">
        <v>485</v>
      </c>
      <c r="O486" s="24">
        <v>0</v>
      </c>
      <c r="P486" s="37" t="s">
        <v>486</v>
      </c>
    </row>
    <row r="487" spans="2:16" ht="39.9" customHeight="1">
      <c r="B487" s="419"/>
      <c r="C487" s="81" t="s">
        <v>284</v>
      </c>
      <c r="D487" s="82"/>
      <c r="E487" s="82"/>
      <c r="F487" s="82"/>
      <c r="G487" s="119"/>
      <c r="H487" s="92" t="s">
        <v>2621</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t="s">
        <v>2622</v>
      </c>
      <c r="I489" s="93"/>
      <c r="J489" s="93"/>
      <c r="K489" s="93"/>
      <c r="L489" s="93"/>
      <c r="M489" s="93"/>
      <c r="N489" s="93"/>
      <c r="O489" s="93"/>
      <c r="P489" s="94"/>
    </row>
    <row r="490" spans="2:16" ht="20.100000000000001" customHeight="1">
      <c r="B490" s="419"/>
      <c r="C490" s="75" t="s">
        <v>14</v>
      </c>
      <c r="D490" s="76"/>
      <c r="E490" s="76"/>
      <c r="F490" s="76"/>
      <c r="G490" s="77"/>
      <c r="H490" s="229" t="s">
        <v>2620</v>
      </c>
      <c r="I490" s="230"/>
      <c r="J490" s="35" t="s">
        <v>468</v>
      </c>
      <c r="K490" s="230" t="s">
        <v>2623</v>
      </c>
      <c r="L490" s="230"/>
      <c r="M490" s="35" t="s">
        <v>468</v>
      </c>
      <c r="N490" s="230" t="s">
        <v>2624</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t="s">
        <v>2625</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t="s">
        <v>2669</v>
      </c>
      <c r="I496" s="93"/>
      <c r="J496" s="93"/>
      <c r="K496" s="93"/>
      <c r="L496" s="93"/>
      <c r="M496" s="93"/>
      <c r="N496" s="93"/>
      <c r="O496" s="93"/>
      <c r="P496" s="94"/>
    </row>
    <row r="497" spans="2:20" ht="20.100000000000001" customHeight="1">
      <c r="B497" s="419"/>
      <c r="C497" s="75" t="s">
        <v>14</v>
      </c>
      <c r="D497" s="76"/>
      <c r="E497" s="76"/>
      <c r="F497" s="76"/>
      <c r="G497" s="77"/>
      <c r="H497" s="229" t="s">
        <v>2620</v>
      </c>
      <c r="I497" s="230"/>
      <c r="J497" s="35" t="s">
        <v>468</v>
      </c>
      <c r="K497" s="230" t="s">
        <v>2626</v>
      </c>
      <c r="L497" s="230"/>
      <c r="M497" s="35" t="s">
        <v>468</v>
      </c>
      <c r="N497" s="230" t="s">
        <v>2627</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t="s">
        <v>2625</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t="s">
        <v>2628</v>
      </c>
      <c r="I503" s="93"/>
      <c r="J503" s="93"/>
      <c r="K503" s="93"/>
      <c r="L503" s="93"/>
      <c r="M503" s="93"/>
      <c r="N503" s="93"/>
      <c r="O503" s="93"/>
      <c r="P503" s="94"/>
    </row>
    <row r="504" spans="2:20" ht="20.100000000000001" customHeight="1">
      <c r="B504" s="419"/>
      <c r="C504" s="75" t="s">
        <v>14</v>
      </c>
      <c r="D504" s="76"/>
      <c r="E504" s="76"/>
      <c r="F504" s="76"/>
      <c r="G504" s="77"/>
      <c r="H504" s="229" t="s">
        <v>2620</v>
      </c>
      <c r="I504" s="230"/>
      <c r="J504" s="35" t="s">
        <v>468</v>
      </c>
      <c r="K504" s="230" t="s">
        <v>2629</v>
      </c>
      <c r="L504" s="230"/>
      <c r="M504" s="35" t="s">
        <v>468</v>
      </c>
      <c r="N504" s="230" t="s">
        <v>2630</v>
      </c>
      <c r="O504" s="230"/>
      <c r="P504" s="231"/>
    </row>
    <row r="505" spans="2:20" ht="20.100000000000001" customHeight="1">
      <c r="B505" s="419"/>
      <c r="C505" s="237" t="s">
        <v>280</v>
      </c>
      <c r="D505" s="221"/>
      <c r="E505" s="222"/>
      <c r="F505" s="245" t="s">
        <v>281</v>
      </c>
      <c r="G505" s="247"/>
      <c r="H505" s="23">
        <v>8</v>
      </c>
      <c r="I505" s="35" t="s">
        <v>485</v>
      </c>
      <c r="J505" s="24">
        <v>45</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t="s">
        <v>2631</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2632</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2633</v>
      </c>
      <c r="M516" s="97"/>
      <c r="N516" s="97"/>
      <c r="O516" s="98"/>
      <c r="P516" s="99"/>
    </row>
    <row r="517" spans="2:20" ht="20.100000000000001" customHeight="1" thickBot="1">
      <c r="B517" s="457" t="s">
        <v>288</v>
      </c>
      <c r="C517" s="458"/>
      <c r="D517" s="458"/>
      <c r="E517" s="458"/>
      <c r="F517" s="458"/>
      <c r="G517" s="458"/>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t="s">
        <v>2634</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2635</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2636</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2636</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2636</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2562</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t="s">
        <v>2562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2637</v>
      </c>
      <c r="K564" s="105"/>
      <c r="L564" s="105"/>
      <c r="M564" s="105"/>
      <c r="N564" s="105"/>
      <c r="O564" s="105"/>
      <c r="P564" s="106"/>
    </row>
    <row r="565" spans="1:22" ht="27.75" customHeight="1">
      <c r="B565" s="220" t="s">
        <v>297</v>
      </c>
      <c r="C565" s="221"/>
      <c r="D565" s="221"/>
      <c r="E565" s="222"/>
      <c r="F565" s="389" t="s">
        <v>2562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2621</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2638</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6" manualBreakCount="26">
    <brk id="28" max="16" man="1"/>
    <brk id="59" max="16" man="1"/>
    <brk id="89" max="16" man="1"/>
    <brk id="127" max="16" man="1"/>
    <brk id="142" max="16" man="1"/>
    <brk id="170" max="16" man="1"/>
    <brk id="195" max="16" man="1"/>
    <brk id="212" max="16" man="1"/>
    <brk id="224" max="16" man="1"/>
    <brk id="241" max="16" man="1"/>
    <brk id="259" max="16" man="1"/>
    <brk id="274" max="16" man="1"/>
    <brk id="307" max="16" man="1"/>
    <brk id="337" max="16" man="1"/>
    <brk id="370" max="16" man="1"/>
    <brk id="395" max="16" man="1"/>
    <brk id="407" max="16" man="1"/>
    <brk id="422" max="16" man="1"/>
    <brk id="428" max="16" man="1"/>
    <brk id="464" max="16" man="1"/>
    <brk id="487" max="16" man="1"/>
    <brk id="513"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6" zoomScaleNormal="85" zoomScaleSheetLayoutView="100" workbookViewId="0">
      <selection activeCell="J21" sqref="J21:Q21"/>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2639</v>
      </c>
      <c r="I4" s="499"/>
      <c r="J4" s="491" t="s">
        <v>2640</v>
      </c>
      <c r="K4" s="492"/>
      <c r="L4" s="492"/>
      <c r="M4" s="491" t="s">
        <v>2641</v>
      </c>
      <c r="N4" s="492"/>
      <c r="O4" s="492"/>
      <c r="P4" s="492"/>
      <c r="Q4" s="492"/>
      <c r="R4" s="65"/>
      <c r="S4" s="25"/>
      <c r="T4" s="12"/>
    </row>
    <row r="5" spans="1:23" ht="50.1" customHeight="1">
      <c r="B5" s="509"/>
      <c r="C5" s="500" t="s">
        <v>308</v>
      </c>
      <c r="D5" s="500"/>
      <c r="E5" s="500"/>
      <c r="F5" s="500"/>
      <c r="G5" s="500"/>
      <c r="H5" s="498" t="s">
        <v>2642</v>
      </c>
      <c r="I5" s="499"/>
      <c r="J5" s="491"/>
      <c r="K5" s="492"/>
      <c r="L5" s="492"/>
      <c r="M5" s="491"/>
      <c r="N5" s="492"/>
      <c r="O5" s="492"/>
      <c r="P5" s="492"/>
      <c r="Q5" s="492"/>
      <c r="R5" s="65"/>
      <c r="S5" s="25"/>
    </row>
    <row r="6" spans="1:23" ht="50.1" customHeight="1">
      <c r="B6" s="509"/>
      <c r="C6" s="500" t="s">
        <v>309</v>
      </c>
      <c r="D6" s="500"/>
      <c r="E6" s="500"/>
      <c r="F6" s="500"/>
      <c r="G6" s="500"/>
      <c r="H6" s="498" t="s">
        <v>2639</v>
      </c>
      <c r="I6" s="499"/>
      <c r="J6" s="491" t="s">
        <v>2643</v>
      </c>
      <c r="K6" s="492"/>
      <c r="L6" s="492"/>
      <c r="M6" s="491" t="s">
        <v>2644</v>
      </c>
      <c r="N6" s="492"/>
      <c r="O6" s="492"/>
      <c r="P6" s="492"/>
      <c r="Q6" s="492"/>
      <c r="R6" s="65"/>
      <c r="S6" s="25"/>
    </row>
    <row r="7" spans="1:23" ht="50.1" customHeight="1">
      <c r="B7" s="509"/>
      <c r="C7" s="500" t="s">
        <v>310</v>
      </c>
      <c r="D7" s="500"/>
      <c r="E7" s="500"/>
      <c r="F7" s="500"/>
      <c r="G7" s="500"/>
      <c r="H7" s="498" t="s">
        <v>2642</v>
      </c>
      <c r="I7" s="499"/>
      <c r="J7" s="491"/>
      <c r="K7" s="492"/>
      <c r="L7" s="492"/>
      <c r="M7" s="491"/>
      <c r="N7" s="492"/>
      <c r="O7" s="492"/>
      <c r="P7" s="492"/>
      <c r="Q7" s="492"/>
      <c r="R7" s="65"/>
      <c r="S7" s="25"/>
    </row>
    <row r="8" spans="1:23" ht="50.1" customHeight="1">
      <c r="B8" s="509"/>
      <c r="C8" s="500" t="s">
        <v>311</v>
      </c>
      <c r="D8" s="500"/>
      <c r="E8" s="500"/>
      <c r="F8" s="500"/>
      <c r="G8" s="500"/>
      <c r="H8" s="498" t="s">
        <v>2642</v>
      </c>
      <c r="I8" s="499"/>
      <c r="J8" s="491"/>
      <c r="K8" s="492"/>
      <c r="L8" s="492"/>
      <c r="M8" s="491"/>
      <c r="N8" s="492"/>
      <c r="O8" s="492"/>
      <c r="P8" s="492"/>
      <c r="Q8" s="492"/>
      <c r="R8" s="65"/>
      <c r="S8" s="25"/>
    </row>
    <row r="9" spans="1:23" ht="50.1" customHeight="1">
      <c r="B9" s="509"/>
      <c r="C9" s="500" t="s">
        <v>312</v>
      </c>
      <c r="D9" s="500"/>
      <c r="E9" s="500"/>
      <c r="F9" s="500"/>
      <c r="G9" s="500"/>
      <c r="H9" s="498" t="s">
        <v>2639</v>
      </c>
      <c r="I9" s="499"/>
      <c r="J9" s="491" t="s">
        <v>2645</v>
      </c>
      <c r="K9" s="492"/>
      <c r="L9" s="492"/>
      <c r="M9" s="491" t="s">
        <v>2646</v>
      </c>
      <c r="N9" s="492"/>
      <c r="O9" s="492"/>
      <c r="P9" s="492"/>
      <c r="Q9" s="492"/>
      <c r="R9" s="65"/>
      <c r="S9" s="25"/>
    </row>
    <row r="10" spans="1:23" ht="50.1" customHeight="1">
      <c r="B10" s="509"/>
      <c r="C10" s="500" t="s">
        <v>313</v>
      </c>
      <c r="D10" s="500"/>
      <c r="E10" s="500"/>
      <c r="F10" s="500"/>
      <c r="G10" s="500"/>
      <c r="H10" s="498" t="s">
        <v>2642</v>
      </c>
      <c r="I10" s="499"/>
      <c r="J10" s="491"/>
      <c r="K10" s="492"/>
      <c r="L10" s="492"/>
      <c r="M10" s="491"/>
      <c r="N10" s="492"/>
      <c r="O10" s="492"/>
      <c r="P10" s="492"/>
      <c r="Q10" s="492"/>
      <c r="R10" s="65"/>
      <c r="S10" s="25"/>
    </row>
    <row r="11" spans="1:23" ht="50.1" customHeight="1">
      <c r="B11" s="509"/>
      <c r="C11" s="500" t="s">
        <v>314</v>
      </c>
      <c r="D11" s="500"/>
      <c r="E11" s="500"/>
      <c r="F11" s="500"/>
      <c r="G11" s="500"/>
      <c r="H11" s="498" t="s">
        <v>2642</v>
      </c>
      <c r="I11" s="499"/>
      <c r="J11" s="491"/>
      <c r="K11" s="492"/>
      <c r="L11" s="492"/>
      <c r="M11" s="491"/>
      <c r="N11" s="492"/>
      <c r="O11" s="492"/>
      <c r="P11" s="492"/>
      <c r="Q11" s="492"/>
      <c r="R11" s="65"/>
      <c r="S11" s="25"/>
    </row>
    <row r="12" spans="1:23" ht="50.1" customHeight="1">
      <c r="B12" s="509"/>
      <c r="C12" s="500" t="s">
        <v>315</v>
      </c>
      <c r="D12" s="500"/>
      <c r="E12" s="500"/>
      <c r="F12" s="500"/>
      <c r="G12" s="500"/>
      <c r="H12" s="498" t="s">
        <v>2642</v>
      </c>
      <c r="I12" s="499"/>
      <c r="J12" s="491"/>
      <c r="K12" s="492"/>
      <c r="L12" s="492"/>
      <c r="M12" s="491"/>
      <c r="N12" s="492"/>
      <c r="O12" s="492"/>
      <c r="P12" s="492"/>
      <c r="Q12" s="492"/>
      <c r="R12" s="65"/>
      <c r="S12" s="25"/>
    </row>
    <row r="13" spans="1:23" ht="50.1" customHeight="1">
      <c r="B13" s="509"/>
      <c r="C13" s="500" t="s">
        <v>316</v>
      </c>
      <c r="D13" s="500"/>
      <c r="E13" s="500"/>
      <c r="F13" s="500"/>
      <c r="G13" s="500"/>
      <c r="H13" s="498" t="s">
        <v>2639</v>
      </c>
      <c r="I13" s="499"/>
      <c r="J13" s="491" t="s">
        <v>2647</v>
      </c>
      <c r="K13" s="492"/>
      <c r="L13" s="492"/>
      <c r="M13" s="491" t="s">
        <v>2648</v>
      </c>
      <c r="N13" s="492"/>
      <c r="O13" s="492"/>
      <c r="P13" s="492"/>
      <c r="Q13" s="492"/>
      <c r="R13" s="65"/>
      <c r="S13" s="25"/>
    </row>
    <row r="14" spans="1:23" ht="50.1" customHeight="1">
      <c r="B14" s="509"/>
      <c r="C14" s="500" t="s">
        <v>317</v>
      </c>
      <c r="D14" s="500"/>
      <c r="E14" s="500"/>
      <c r="F14" s="500"/>
      <c r="G14" s="500"/>
      <c r="H14" s="498" t="s">
        <v>2639</v>
      </c>
      <c r="I14" s="499"/>
      <c r="J14" s="491" t="s">
        <v>2649</v>
      </c>
      <c r="K14" s="492"/>
      <c r="L14" s="492"/>
      <c r="M14" s="491" t="s">
        <v>2644</v>
      </c>
      <c r="N14" s="492"/>
      <c r="O14" s="492"/>
      <c r="P14" s="492"/>
      <c r="Q14" s="492"/>
      <c r="R14" s="65"/>
      <c r="S14" s="25"/>
    </row>
    <row r="15" spans="1:23" ht="50.1" customHeight="1" thickBot="1">
      <c r="B15" s="510"/>
      <c r="C15" s="493" t="s">
        <v>318</v>
      </c>
      <c r="D15" s="493"/>
      <c r="E15" s="493"/>
      <c r="F15" s="493"/>
      <c r="G15" s="493"/>
      <c r="H15" s="496" t="s">
        <v>2639</v>
      </c>
      <c r="I15" s="497"/>
      <c r="J15" s="494" t="s">
        <v>2649</v>
      </c>
      <c r="K15" s="495"/>
      <c r="L15" s="495"/>
      <c r="M15" s="494" t="s">
        <v>2644</v>
      </c>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2639</v>
      </c>
      <c r="I17" s="499"/>
      <c r="J17" s="491" t="s">
        <v>2650</v>
      </c>
      <c r="K17" s="492"/>
      <c r="L17" s="492"/>
      <c r="M17" s="491" t="s">
        <v>2641</v>
      </c>
      <c r="N17" s="492"/>
      <c r="O17" s="492"/>
      <c r="P17" s="492"/>
      <c r="Q17" s="492"/>
      <c r="R17" s="65"/>
      <c r="S17" s="25"/>
    </row>
    <row r="18" spans="2:19" ht="50.1" customHeight="1">
      <c r="B18" s="59"/>
      <c r="C18" s="500" t="s">
        <v>341</v>
      </c>
      <c r="D18" s="500"/>
      <c r="E18" s="500"/>
      <c r="F18" s="500"/>
      <c r="G18" s="500"/>
      <c r="H18" s="498" t="s">
        <v>2639</v>
      </c>
      <c r="I18" s="499"/>
      <c r="J18" s="491" t="s">
        <v>2651</v>
      </c>
      <c r="K18" s="492"/>
      <c r="L18" s="492"/>
      <c r="M18" s="491" t="s">
        <v>2641</v>
      </c>
      <c r="N18" s="492"/>
      <c r="O18" s="492"/>
      <c r="P18" s="492"/>
      <c r="Q18" s="492"/>
      <c r="R18" s="65"/>
      <c r="S18" s="25"/>
    </row>
    <row r="19" spans="2:19" ht="50.1" customHeight="1">
      <c r="B19" s="59"/>
      <c r="C19" s="504" t="s">
        <v>405</v>
      </c>
      <c r="D19" s="505"/>
      <c r="E19" s="505"/>
      <c r="F19" s="505"/>
      <c r="G19" s="506"/>
      <c r="H19" s="498" t="s">
        <v>2642</v>
      </c>
      <c r="I19" s="499"/>
      <c r="J19" s="491"/>
      <c r="K19" s="492"/>
      <c r="L19" s="492"/>
      <c r="M19" s="491"/>
      <c r="N19" s="492"/>
      <c r="O19" s="492"/>
      <c r="P19" s="492"/>
      <c r="Q19" s="492"/>
      <c r="R19" s="65"/>
      <c r="S19" s="25"/>
    </row>
    <row r="20" spans="2:19" ht="50.1" customHeight="1">
      <c r="B20" s="59"/>
      <c r="C20" s="500" t="s">
        <v>334</v>
      </c>
      <c r="D20" s="500"/>
      <c r="E20" s="500"/>
      <c r="F20" s="500"/>
      <c r="G20" s="500"/>
      <c r="H20" s="498" t="s">
        <v>2642</v>
      </c>
      <c r="I20" s="499"/>
      <c r="J20" s="491"/>
      <c r="K20" s="492"/>
      <c r="L20" s="492"/>
      <c r="M20" s="491"/>
      <c r="N20" s="492"/>
      <c r="O20" s="492"/>
      <c r="P20" s="492"/>
      <c r="Q20" s="492"/>
      <c r="R20" s="65"/>
      <c r="S20" s="25"/>
    </row>
    <row r="21" spans="2:19" ht="50.1" customHeight="1">
      <c r="B21" s="59"/>
      <c r="C21" s="500" t="s">
        <v>338</v>
      </c>
      <c r="D21" s="500"/>
      <c r="E21" s="500"/>
      <c r="F21" s="500"/>
      <c r="G21" s="500"/>
      <c r="H21" s="498" t="s">
        <v>2639</v>
      </c>
      <c r="I21" s="499"/>
      <c r="J21" s="491" t="s">
        <v>2668</v>
      </c>
      <c r="K21" s="492"/>
      <c r="L21" s="492"/>
      <c r="M21" s="491" t="s">
        <v>2667</v>
      </c>
      <c r="N21" s="492"/>
      <c r="O21" s="492"/>
      <c r="P21" s="492"/>
      <c r="Q21" s="492"/>
      <c r="R21" s="65"/>
      <c r="S21" s="25"/>
    </row>
    <row r="22" spans="2:19" ht="50.1" customHeight="1">
      <c r="B22" s="59"/>
      <c r="C22" s="500" t="s">
        <v>337</v>
      </c>
      <c r="D22" s="500"/>
      <c r="E22" s="500"/>
      <c r="F22" s="500"/>
      <c r="G22" s="500"/>
      <c r="H22" s="498" t="s">
        <v>2639</v>
      </c>
      <c r="I22" s="499"/>
      <c r="J22" s="491" t="s">
        <v>2652</v>
      </c>
      <c r="K22" s="492"/>
      <c r="L22" s="492"/>
      <c r="M22" s="491" t="s">
        <v>2653</v>
      </c>
      <c r="N22" s="492"/>
      <c r="O22" s="492"/>
      <c r="P22" s="492"/>
      <c r="Q22" s="492"/>
      <c r="R22" s="65"/>
      <c r="S22" s="25"/>
    </row>
    <row r="23" spans="2:19" ht="50.1" customHeight="1">
      <c r="B23" s="59"/>
      <c r="C23" s="500" t="s">
        <v>342</v>
      </c>
      <c r="D23" s="500"/>
      <c r="E23" s="500"/>
      <c r="F23" s="500"/>
      <c r="G23" s="500"/>
      <c r="H23" s="498" t="s">
        <v>2642</v>
      </c>
      <c r="I23" s="499"/>
      <c r="J23" s="491"/>
      <c r="K23" s="492"/>
      <c r="L23" s="492"/>
      <c r="M23" s="491"/>
      <c r="N23" s="492"/>
      <c r="O23" s="492"/>
      <c r="P23" s="492"/>
      <c r="Q23" s="492"/>
      <c r="R23" s="65"/>
      <c r="S23" s="25"/>
    </row>
    <row r="24" spans="2:19" ht="50.1" customHeight="1">
      <c r="B24" s="59"/>
      <c r="C24" s="500" t="s">
        <v>395</v>
      </c>
      <c r="D24" s="500"/>
      <c r="E24" s="500"/>
      <c r="F24" s="500"/>
      <c r="G24" s="500"/>
      <c r="H24" s="498" t="s">
        <v>2642</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2642</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2639</v>
      </c>
      <c r="I26" s="533"/>
      <c r="J26" s="514" t="s">
        <v>2654</v>
      </c>
      <c r="K26" s="515"/>
      <c r="L26" s="515"/>
      <c r="M26" s="514" t="s">
        <v>2655</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2642</v>
      </c>
      <c r="I28" s="499"/>
      <c r="J28" s="491"/>
      <c r="K28" s="492"/>
      <c r="L28" s="492"/>
      <c r="M28" s="491"/>
      <c r="N28" s="492"/>
      <c r="O28" s="492"/>
      <c r="P28" s="492"/>
      <c r="Q28" s="492"/>
      <c r="R28" s="65"/>
      <c r="S28" s="25"/>
    </row>
    <row r="29" spans="2:19" ht="50.1" customHeight="1">
      <c r="B29" s="59"/>
      <c r="C29" s="500" t="s">
        <v>323</v>
      </c>
      <c r="D29" s="500"/>
      <c r="E29" s="500"/>
      <c r="F29" s="500"/>
      <c r="G29" s="500"/>
      <c r="H29" s="498" t="s">
        <v>2639</v>
      </c>
      <c r="I29" s="499"/>
      <c r="J29" s="491" t="s">
        <v>2643</v>
      </c>
      <c r="K29" s="492"/>
      <c r="L29" s="492"/>
      <c r="M29" s="491" t="s">
        <v>2644</v>
      </c>
      <c r="N29" s="492"/>
      <c r="O29" s="492"/>
      <c r="P29" s="492"/>
      <c r="Q29" s="492"/>
      <c r="R29" s="65"/>
      <c r="S29" s="25"/>
    </row>
    <row r="30" spans="2:19" ht="50.1" customHeight="1">
      <c r="B30" s="59"/>
      <c r="C30" s="500" t="s">
        <v>324</v>
      </c>
      <c r="D30" s="500"/>
      <c r="E30" s="500"/>
      <c r="F30" s="500"/>
      <c r="G30" s="500"/>
      <c r="H30" s="498" t="s">
        <v>2642</v>
      </c>
      <c r="I30" s="499"/>
      <c r="J30" s="491"/>
      <c r="K30" s="492"/>
      <c r="L30" s="492"/>
      <c r="M30" s="491"/>
      <c r="N30" s="492"/>
      <c r="O30" s="492"/>
      <c r="P30" s="492"/>
      <c r="Q30" s="492"/>
      <c r="R30" s="65"/>
      <c r="S30" s="25"/>
    </row>
    <row r="31" spans="2:19" ht="50.1" customHeight="1">
      <c r="B31" s="59"/>
      <c r="C31" s="500" t="s">
        <v>325</v>
      </c>
      <c r="D31" s="500"/>
      <c r="E31" s="500"/>
      <c r="F31" s="500"/>
      <c r="G31" s="500"/>
      <c r="H31" s="498" t="s">
        <v>2642</v>
      </c>
      <c r="I31" s="499"/>
      <c r="J31" s="491"/>
      <c r="K31" s="492"/>
      <c r="L31" s="492"/>
      <c r="M31" s="491"/>
      <c r="N31" s="492"/>
      <c r="O31" s="492"/>
      <c r="P31" s="492"/>
      <c r="Q31" s="492"/>
      <c r="R31" s="65"/>
      <c r="S31" s="25"/>
    </row>
    <row r="32" spans="2:19" ht="50.1" customHeight="1">
      <c r="B32" s="59"/>
      <c r="C32" s="500" t="s">
        <v>326</v>
      </c>
      <c r="D32" s="500"/>
      <c r="E32" s="500"/>
      <c r="F32" s="500"/>
      <c r="G32" s="500"/>
      <c r="H32" s="498" t="s">
        <v>2642</v>
      </c>
      <c r="I32" s="499"/>
      <c r="J32" s="491"/>
      <c r="K32" s="492"/>
      <c r="L32" s="492"/>
      <c r="M32" s="491"/>
      <c r="N32" s="492"/>
      <c r="O32" s="492"/>
      <c r="P32" s="492"/>
      <c r="Q32" s="492"/>
      <c r="R32" s="65"/>
      <c r="S32" s="25"/>
    </row>
    <row r="33" spans="2:19" ht="50.1" customHeight="1">
      <c r="B33" s="59"/>
      <c r="C33" s="500" t="s">
        <v>327</v>
      </c>
      <c r="D33" s="500"/>
      <c r="E33" s="500"/>
      <c r="F33" s="500"/>
      <c r="G33" s="500"/>
      <c r="H33" s="498" t="s">
        <v>2642</v>
      </c>
      <c r="I33" s="499"/>
      <c r="J33" s="491"/>
      <c r="K33" s="492"/>
      <c r="L33" s="492"/>
      <c r="M33" s="491"/>
      <c r="N33" s="492"/>
      <c r="O33" s="492"/>
      <c r="P33" s="492"/>
      <c r="Q33" s="492"/>
      <c r="R33" s="65"/>
      <c r="S33" s="25"/>
    </row>
    <row r="34" spans="2:19" ht="50.1" customHeight="1">
      <c r="B34" s="59"/>
      <c r="C34" s="500" t="s">
        <v>328</v>
      </c>
      <c r="D34" s="500"/>
      <c r="E34" s="500"/>
      <c r="F34" s="500"/>
      <c r="G34" s="500"/>
      <c r="H34" s="498" t="s">
        <v>2642</v>
      </c>
      <c r="I34" s="499"/>
      <c r="J34" s="491"/>
      <c r="K34" s="492"/>
      <c r="L34" s="492"/>
      <c r="M34" s="491"/>
      <c r="N34" s="492"/>
      <c r="O34" s="492"/>
      <c r="P34" s="492"/>
      <c r="Q34" s="492"/>
      <c r="R34" s="65"/>
      <c r="S34" s="25"/>
    </row>
    <row r="35" spans="2:19" ht="50.1" customHeight="1">
      <c r="B35" s="59"/>
      <c r="C35" s="500" t="s">
        <v>329</v>
      </c>
      <c r="D35" s="500"/>
      <c r="E35" s="500"/>
      <c r="F35" s="500"/>
      <c r="G35" s="500"/>
      <c r="H35" s="498" t="s">
        <v>2639</v>
      </c>
      <c r="I35" s="499"/>
      <c r="J35" s="491" t="s">
        <v>2647</v>
      </c>
      <c r="K35" s="492"/>
      <c r="L35" s="492"/>
      <c r="M35" s="491" t="s">
        <v>2648</v>
      </c>
      <c r="N35" s="492"/>
      <c r="O35" s="492"/>
      <c r="P35" s="492"/>
      <c r="Q35" s="492"/>
      <c r="R35" s="65"/>
      <c r="S35" s="25"/>
    </row>
    <row r="36" spans="2:19" ht="50.1" customHeight="1">
      <c r="B36" s="59"/>
      <c r="C36" s="500" t="s">
        <v>331</v>
      </c>
      <c r="D36" s="500"/>
      <c r="E36" s="500"/>
      <c r="F36" s="500"/>
      <c r="G36" s="500"/>
      <c r="H36" s="498" t="s">
        <v>2639</v>
      </c>
      <c r="I36" s="499"/>
      <c r="J36" s="491" t="s">
        <v>2649</v>
      </c>
      <c r="K36" s="492"/>
      <c r="L36" s="492"/>
      <c r="M36" s="491" t="s">
        <v>2644</v>
      </c>
      <c r="N36" s="492"/>
      <c r="O36" s="492"/>
      <c r="P36" s="492"/>
      <c r="Q36" s="492"/>
      <c r="R36" s="65"/>
      <c r="S36" s="25"/>
    </row>
    <row r="37" spans="2:19" ht="50.1" customHeight="1" thickBot="1">
      <c r="B37" s="59"/>
      <c r="C37" s="511" t="s">
        <v>330</v>
      </c>
      <c r="D37" s="511"/>
      <c r="E37" s="511"/>
      <c r="F37" s="511"/>
      <c r="G37" s="511"/>
      <c r="H37" s="498" t="s">
        <v>2639</v>
      </c>
      <c r="I37" s="499"/>
      <c r="J37" s="517" t="s">
        <v>2649</v>
      </c>
      <c r="K37" s="518"/>
      <c r="L37" s="518"/>
      <c r="M37" s="517" t="s">
        <v>2644</v>
      </c>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2642</v>
      </c>
      <c r="I39" s="499"/>
      <c r="J39" s="491"/>
      <c r="K39" s="492"/>
      <c r="L39" s="492"/>
      <c r="M39" s="491"/>
      <c r="N39" s="492"/>
      <c r="O39" s="492"/>
      <c r="P39" s="492"/>
      <c r="Q39" s="492"/>
      <c r="R39" s="65"/>
      <c r="S39" s="25"/>
    </row>
    <row r="40" spans="2:19" ht="50.1" customHeight="1">
      <c r="B40" s="516"/>
      <c r="C40" s="500" t="s">
        <v>335</v>
      </c>
      <c r="D40" s="500"/>
      <c r="E40" s="500"/>
      <c r="F40" s="500"/>
      <c r="G40" s="500"/>
      <c r="H40" s="498" t="s">
        <v>2642</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2639</v>
      </c>
      <c r="I41" s="497"/>
      <c r="J41" s="517" t="s">
        <v>2652</v>
      </c>
      <c r="K41" s="518"/>
      <c r="L41" s="518"/>
      <c r="M41" s="517" t="s">
        <v>2653</v>
      </c>
      <c r="N41" s="518"/>
      <c r="O41" s="518"/>
      <c r="P41" s="518"/>
      <c r="Q41" s="518"/>
      <c r="R41" s="66"/>
      <c r="S41" s="26"/>
    </row>
    <row r="42" spans="2:19" ht="50.1" customHeight="1" thickBot="1">
      <c r="B42" s="519" t="s">
        <v>343</v>
      </c>
      <c r="C42" s="520"/>
      <c r="D42" s="520"/>
      <c r="E42" s="520"/>
      <c r="F42" s="520"/>
      <c r="G42" s="521"/>
      <c r="H42" s="532" t="s">
        <v>2642</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2642</v>
      </c>
      <c r="I44" s="499"/>
      <c r="J44" s="491"/>
      <c r="K44" s="492"/>
      <c r="L44" s="492"/>
      <c r="M44" s="491"/>
      <c r="N44" s="492"/>
      <c r="O44" s="492"/>
      <c r="P44" s="492"/>
      <c r="Q44" s="492"/>
      <c r="R44" s="65"/>
      <c r="S44" s="25"/>
    </row>
    <row r="45" spans="2:19" ht="50.1" customHeight="1">
      <c r="B45" s="516"/>
      <c r="C45" s="500" t="s">
        <v>346</v>
      </c>
      <c r="D45" s="500"/>
      <c r="E45" s="500"/>
      <c r="F45" s="500"/>
      <c r="G45" s="500"/>
      <c r="H45" s="498" t="s">
        <v>2642</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2642</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2639</v>
      </c>
      <c r="I48" s="499"/>
      <c r="J48" s="491" t="s">
        <v>2640</v>
      </c>
      <c r="K48" s="492"/>
      <c r="L48" s="492"/>
      <c r="M48" s="491" t="s">
        <v>2641</v>
      </c>
      <c r="N48" s="492"/>
      <c r="O48" s="492"/>
      <c r="P48" s="492"/>
      <c r="Q48" s="492"/>
      <c r="R48" s="65"/>
      <c r="S48" s="25"/>
    </row>
    <row r="49" spans="2:19" ht="50.1" customHeight="1">
      <c r="B49" s="516"/>
      <c r="C49" s="500" t="s">
        <v>408</v>
      </c>
      <c r="D49" s="500"/>
      <c r="E49" s="500"/>
      <c r="F49" s="500"/>
      <c r="G49" s="500"/>
      <c r="H49" s="498" t="s">
        <v>2639</v>
      </c>
      <c r="I49" s="499"/>
      <c r="J49" s="491" t="s">
        <v>2645</v>
      </c>
      <c r="K49" s="492"/>
      <c r="L49" s="492"/>
      <c r="M49" s="491" t="s">
        <v>2646</v>
      </c>
      <c r="N49" s="492"/>
      <c r="O49" s="492"/>
      <c r="P49" s="492"/>
      <c r="Q49" s="492"/>
      <c r="R49" s="65"/>
      <c r="S49" s="25"/>
    </row>
    <row r="50" spans="2:19" ht="50.1" customHeight="1" thickBot="1">
      <c r="B50" s="534"/>
      <c r="C50" s="493" t="s">
        <v>409</v>
      </c>
      <c r="D50" s="493"/>
      <c r="E50" s="493"/>
      <c r="F50" s="493"/>
      <c r="G50" s="493"/>
      <c r="H50" s="496" t="s">
        <v>2642</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2562</v>
      </c>
      <c r="K7" s="579"/>
      <c r="L7" s="579"/>
      <c r="M7" s="579"/>
      <c r="N7" s="579"/>
      <c r="O7" s="580"/>
      <c r="P7" s="578" t="s">
        <v>2564</v>
      </c>
      <c r="Q7" s="579"/>
      <c r="R7" s="579"/>
      <c r="S7" s="579"/>
      <c r="T7" s="579"/>
      <c r="U7" s="580"/>
      <c r="V7" s="550"/>
      <c r="W7" s="550"/>
      <c r="X7" s="550"/>
      <c r="Y7" s="550"/>
      <c r="Z7" s="550"/>
      <c r="AA7" s="550"/>
      <c r="AB7" s="541"/>
      <c r="AC7" s="542"/>
      <c r="AD7" s="542"/>
      <c r="AE7" s="541" t="s">
        <v>2656</v>
      </c>
      <c r="AF7" s="542"/>
      <c r="AG7" s="542"/>
      <c r="AH7" s="542"/>
      <c r="AI7" s="542"/>
      <c r="AJ7" s="542"/>
      <c r="AK7" s="542"/>
      <c r="AL7" s="542"/>
      <c r="AM7" s="542"/>
      <c r="AN7" s="543"/>
    </row>
    <row r="8" spans="1:44" ht="39.9" customHeight="1">
      <c r="A8" s="597"/>
      <c r="B8" s="554" t="s">
        <v>360</v>
      </c>
      <c r="C8" s="554"/>
      <c r="D8" s="554"/>
      <c r="E8" s="554"/>
      <c r="F8" s="554"/>
      <c r="G8" s="554"/>
      <c r="H8" s="554"/>
      <c r="I8" s="554"/>
      <c r="J8" s="538" t="s">
        <v>2562</v>
      </c>
      <c r="K8" s="539"/>
      <c r="L8" s="539"/>
      <c r="M8" s="539"/>
      <c r="N8" s="539"/>
      <c r="O8" s="540"/>
      <c r="P8" s="538" t="s">
        <v>2564</v>
      </c>
      <c r="Q8" s="539"/>
      <c r="R8" s="539"/>
      <c r="S8" s="539"/>
      <c r="T8" s="539"/>
      <c r="U8" s="540"/>
      <c r="V8" s="553"/>
      <c r="W8" s="553"/>
      <c r="X8" s="553"/>
      <c r="Y8" s="553"/>
      <c r="Z8" s="553"/>
      <c r="AA8" s="553"/>
      <c r="AB8" s="544"/>
      <c r="AC8" s="545"/>
      <c r="AD8" s="545"/>
      <c r="AE8" s="544" t="s">
        <v>2656</v>
      </c>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2562</v>
      </c>
      <c r="Q9" s="539"/>
      <c r="R9" s="539"/>
      <c r="S9" s="539"/>
      <c r="T9" s="539"/>
      <c r="U9" s="540"/>
      <c r="V9" s="553"/>
      <c r="W9" s="553"/>
      <c r="X9" s="553"/>
      <c r="Y9" s="553" t="s">
        <v>2657</v>
      </c>
      <c r="Z9" s="553"/>
      <c r="AA9" s="553"/>
      <c r="AB9" s="544" t="s">
        <v>2658</v>
      </c>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2562</v>
      </c>
      <c r="K10" s="539"/>
      <c r="L10" s="539"/>
      <c r="M10" s="539"/>
      <c r="N10" s="539"/>
      <c r="O10" s="540"/>
      <c r="P10" s="538" t="s">
        <v>2562</v>
      </c>
      <c r="Q10" s="539"/>
      <c r="R10" s="539"/>
      <c r="S10" s="539"/>
      <c r="T10" s="539"/>
      <c r="U10" s="540"/>
      <c r="V10" s="553"/>
      <c r="W10" s="553"/>
      <c r="X10" s="553"/>
      <c r="Y10" s="553" t="s">
        <v>2657</v>
      </c>
      <c r="Z10" s="553"/>
      <c r="AA10" s="553"/>
      <c r="AB10" s="544" t="s">
        <v>2659</v>
      </c>
      <c r="AC10" s="545"/>
      <c r="AD10" s="545"/>
      <c r="AE10" s="544" t="s">
        <v>2660</v>
      </c>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2562</v>
      </c>
      <c r="K11" s="539"/>
      <c r="L11" s="539"/>
      <c r="M11" s="539"/>
      <c r="N11" s="539"/>
      <c r="O11" s="540"/>
      <c r="P11" s="538" t="s">
        <v>2562</v>
      </c>
      <c r="Q11" s="539"/>
      <c r="R11" s="539"/>
      <c r="S11" s="539"/>
      <c r="T11" s="539"/>
      <c r="U11" s="540"/>
      <c r="V11" s="553"/>
      <c r="W11" s="553"/>
      <c r="X11" s="553"/>
      <c r="Y11" s="553" t="s">
        <v>2657</v>
      </c>
      <c r="Z11" s="553"/>
      <c r="AA11" s="553"/>
      <c r="AB11" s="544" t="s">
        <v>2659</v>
      </c>
      <c r="AC11" s="545"/>
      <c r="AD11" s="545"/>
      <c r="AE11" s="544" t="s">
        <v>2661</v>
      </c>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2562</v>
      </c>
      <c r="K12" s="539"/>
      <c r="L12" s="539"/>
      <c r="M12" s="539"/>
      <c r="N12" s="539"/>
      <c r="O12" s="540"/>
      <c r="P12" s="538" t="s">
        <v>2564</v>
      </c>
      <c r="Q12" s="539"/>
      <c r="R12" s="539"/>
      <c r="S12" s="539"/>
      <c r="T12" s="539"/>
      <c r="U12" s="540"/>
      <c r="V12" s="553"/>
      <c r="W12" s="553"/>
      <c r="X12" s="553"/>
      <c r="Y12" s="553"/>
      <c r="Z12" s="553"/>
      <c r="AA12" s="553"/>
      <c r="AB12" s="544"/>
      <c r="AC12" s="545"/>
      <c r="AD12" s="545"/>
      <c r="AE12" s="544" t="s">
        <v>2656</v>
      </c>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2562</v>
      </c>
      <c r="K13" s="539"/>
      <c r="L13" s="539"/>
      <c r="M13" s="539"/>
      <c r="N13" s="539"/>
      <c r="O13" s="540"/>
      <c r="P13" s="538" t="s">
        <v>2564</v>
      </c>
      <c r="Q13" s="539"/>
      <c r="R13" s="539"/>
      <c r="S13" s="539"/>
      <c r="T13" s="539"/>
      <c r="U13" s="540"/>
      <c r="V13" s="553"/>
      <c r="W13" s="553"/>
      <c r="X13" s="553"/>
      <c r="Y13" s="553"/>
      <c r="Z13" s="553"/>
      <c r="AA13" s="553"/>
      <c r="AB13" s="544"/>
      <c r="AC13" s="545"/>
      <c r="AD13" s="545"/>
      <c r="AE13" s="544" t="s">
        <v>2656</v>
      </c>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2562</v>
      </c>
      <c r="K14" s="539"/>
      <c r="L14" s="539"/>
      <c r="M14" s="539"/>
      <c r="N14" s="539"/>
      <c r="O14" s="540"/>
      <c r="P14" s="538" t="s">
        <v>2562</v>
      </c>
      <c r="Q14" s="539"/>
      <c r="R14" s="539"/>
      <c r="S14" s="539"/>
      <c r="T14" s="539"/>
      <c r="U14" s="540"/>
      <c r="V14" s="553"/>
      <c r="W14" s="553"/>
      <c r="X14" s="553"/>
      <c r="Y14" s="553" t="s">
        <v>2657</v>
      </c>
      <c r="Z14" s="553"/>
      <c r="AA14" s="553"/>
      <c r="AB14" s="544" t="s">
        <v>2659</v>
      </c>
      <c r="AC14" s="545"/>
      <c r="AD14" s="545"/>
      <c r="AE14" s="544" t="s">
        <v>2662</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2562</v>
      </c>
      <c r="K15" s="591"/>
      <c r="L15" s="591"/>
      <c r="M15" s="591"/>
      <c r="N15" s="591"/>
      <c r="O15" s="592"/>
      <c r="P15" s="590" t="s">
        <v>2564</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2562</v>
      </c>
      <c r="K17" s="579"/>
      <c r="L17" s="579"/>
      <c r="M17" s="579"/>
      <c r="N17" s="579"/>
      <c r="O17" s="580"/>
      <c r="P17" s="578" t="s">
        <v>2562</v>
      </c>
      <c r="Q17" s="579"/>
      <c r="R17" s="579"/>
      <c r="S17" s="579"/>
      <c r="T17" s="579"/>
      <c r="U17" s="580"/>
      <c r="V17" s="550"/>
      <c r="W17" s="550"/>
      <c r="X17" s="550"/>
      <c r="Y17" s="550" t="s">
        <v>2657</v>
      </c>
      <c r="Z17" s="550"/>
      <c r="AA17" s="550"/>
      <c r="AB17" s="541" t="s">
        <v>2659</v>
      </c>
      <c r="AC17" s="542"/>
      <c r="AD17" s="542"/>
      <c r="AE17" s="541" t="s">
        <v>2663</v>
      </c>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2562</v>
      </c>
      <c r="K18" s="539"/>
      <c r="L18" s="539"/>
      <c r="M18" s="539"/>
      <c r="N18" s="539"/>
      <c r="O18" s="540"/>
      <c r="P18" s="538" t="s">
        <v>2562</v>
      </c>
      <c r="Q18" s="539"/>
      <c r="R18" s="539"/>
      <c r="S18" s="539"/>
      <c r="T18" s="539"/>
      <c r="U18" s="540"/>
      <c r="V18" s="553"/>
      <c r="W18" s="553"/>
      <c r="X18" s="553"/>
      <c r="Y18" s="553" t="s">
        <v>2657</v>
      </c>
      <c r="Z18" s="553"/>
      <c r="AA18" s="553"/>
      <c r="AB18" s="544" t="s">
        <v>2659</v>
      </c>
      <c r="AC18" s="545"/>
      <c r="AD18" s="545"/>
      <c r="AE18" s="544" t="s">
        <v>2663</v>
      </c>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2562</v>
      </c>
      <c r="K19" s="539"/>
      <c r="L19" s="539"/>
      <c r="M19" s="539"/>
      <c r="N19" s="539"/>
      <c r="O19" s="540"/>
      <c r="P19" s="538" t="s">
        <v>2360</v>
      </c>
      <c r="Q19" s="539"/>
      <c r="R19" s="539"/>
      <c r="S19" s="539"/>
      <c r="T19" s="539"/>
      <c r="U19" s="540"/>
      <c r="V19" s="553"/>
      <c r="W19" s="553"/>
      <c r="X19" s="553"/>
      <c r="Y19" s="553" t="s">
        <v>2657</v>
      </c>
      <c r="Z19" s="553"/>
      <c r="AA19" s="553"/>
      <c r="AB19" s="544" t="s">
        <v>2659</v>
      </c>
      <c r="AC19" s="545"/>
      <c r="AD19" s="545"/>
      <c r="AE19" s="544" t="s">
        <v>2663</v>
      </c>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2564</v>
      </c>
      <c r="K20" s="539"/>
      <c r="L20" s="539"/>
      <c r="M20" s="539"/>
      <c r="N20" s="539"/>
      <c r="O20" s="540"/>
      <c r="P20" s="538" t="s">
        <v>2564</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2657</v>
      </c>
      <c r="Z23" s="553"/>
      <c r="AA23" s="553"/>
      <c r="AB23" s="544" t="s">
        <v>2664</v>
      </c>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2562</v>
      </c>
      <c r="K24" s="539"/>
      <c r="L24" s="539"/>
      <c r="M24" s="539"/>
      <c r="N24" s="539"/>
      <c r="O24" s="540"/>
      <c r="P24" s="538" t="s">
        <v>2562</v>
      </c>
      <c r="Q24" s="539"/>
      <c r="R24" s="539"/>
      <c r="S24" s="539"/>
      <c r="T24" s="539"/>
      <c r="U24" s="540"/>
      <c r="V24" s="553"/>
      <c r="W24" s="553"/>
      <c r="X24" s="553"/>
      <c r="Y24" s="553" t="s">
        <v>2657</v>
      </c>
      <c r="Z24" s="553"/>
      <c r="AA24" s="553"/>
      <c r="AB24" s="544" t="s">
        <v>2659</v>
      </c>
      <c r="AC24" s="545"/>
      <c r="AD24" s="545"/>
      <c r="AE24" s="544" t="s">
        <v>2665</v>
      </c>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2564</v>
      </c>
      <c r="K25" s="539"/>
      <c r="L25" s="539"/>
      <c r="M25" s="539"/>
      <c r="N25" s="539"/>
      <c r="O25" s="540"/>
      <c r="P25" s="538" t="s">
        <v>2562</v>
      </c>
      <c r="Q25" s="539"/>
      <c r="R25" s="539"/>
      <c r="S25" s="539"/>
      <c r="T25" s="539"/>
      <c r="U25" s="540"/>
      <c r="V25" s="553"/>
      <c r="W25" s="553"/>
      <c r="X25" s="553"/>
      <c r="Y25" s="553" t="s">
        <v>2657</v>
      </c>
      <c r="Z25" s="553"/>
      <c r="AA25" s="553"/>
      <c r="AB25" s="544" t="s">
        <v>2659</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2562</v>
      </c>
      <c r="Q28" s="579"/>
      <c r="R28" s="579"/>
      <c r="S28" s="579"/>
      <c r="T28" s="579"/>
      <c r="U28" s="580"/>
      <c r="V28" s="550"/>
      <c r="W28" s="550"/>
      <c r="X28" s="550"/>
      <c r="Y28" s="550" t="s">
        <v>2657</v>
      </c>
      <c r="Z28" s="550"/>
      <c r="AA28" s="550"/>
      <c r="AB28" s="541" t="s">
        <v>2658</v>
      </c>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2562</v>
      </c>
      <c r="K29" s="539"/>
      <c r="L29" s="539"/>
      <c r="M29" s="539"/>
      <c r="N29" s="539"/>
      <c r="O29" s="540"/>
      <c r="P29" s="538" t="s">
        <v>2564</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2562</v>
      </c>
      <c r="K30" s="539"/>
      <c r="L30" s="539"/>
      <c r="M30" s="539"/>
      <c r="N30" s="539"/>
      <c r="O30" s="540"/>
      <c r="P30" s="538" t="s">
        <v>2564</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2562</v>
      </c>
      <c r="K31" s="539"/>
      <c r="L31" s="539"/>
      <c r="M31" s="539"/>
      <c r="N31" s="539"/>
      <c r="O31" s="540"/>
      <c r="P31" s="538" t="s">
        <v>2562</v>
      </c>
      <c r="Q31" s="539"/>
      <c r="R31" s="539"/>
      <c r="S31" s="539"/>
      <c r="T31" s="539"/>
      <c r="U31" s="540"/>
      <c r="V31" s="553"/>
      <c r="W31" s="553"/>
      <c r="X31" s="553"/>
      <c r="Y31" s="553" t="s">
        <v>2657</v>
      </c>
      <c r="Z31" s="553"/>
      <c r="AA31" s="553"/>
      <c r="AB31" s="544" t="s">
        <v>2659</v>
      </c>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2562</v>
      </c>
      <c r="K32" s="582"/>
      <c r="L32" s="582"/>
      <c r="M32" s="582"/>
      <c r="N32" s="582"/>
      <c r="O32" s="583"/>
      <c r="P32" s="581" t="s">
        <v>2564</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2562</v>
      </c>
      <c r="K34" s="579"/>
      <c r="L34" s="579"/>
      <c r="M34" s="579"/>
      <c r="N34" s="579"/>
      <c r="O34" s="580"/>
      <c r="P34" s="578" t="s">
        <v>2562</v>
      </c>
      <c r="Q34" s="579"/>
      <c r="R34" s="579"/>
      <c r="S34" s="579"/>
      <c r="T34" s="579"/>
      <c r="U34" s="580"/>
      <c r="V34" s="550"/>
      <c r="W34" s="550"/>
      <c r="X34" s="550"/>
      <c r="Y34" s="550" t="s">
        <v>2573</v>
      </c>
      <c r="Z34" s="550"/>
      <c r="AA34" s="550"/>
      <c r="AB34" s="541" t="s">
        <v>2659</v>
      </c>
      <c r="AC34" s="542"/>
      <c r="AD34" s="542"/>
      <c r="AE34" s="541" t="s">
        <v>2666</v>
      </c>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2564</v>
      </c>
      <c r="K35" s="539"/>
      <c r="L35" s="539"/>
      <c r="M35" s="539"/>
      <c r="N35" s="539"/>
      <c r="O35" s="540"/>
      <c r="P35" s="538" t="s">
        <v>2562</v>
      </c>
      <c r="Q35" s="539"/>
      <c r="R35" s="539"/>
      <c r="S35" s="539"/>
      <c r="T35" s="539"/>
      <c r="U35" s="540"/>
      <c r="V35" s="553"/>
      <c r="W35" s="553"/>
      <c r="X35" s="553"/>
      <c r="Y35" s="553" t="s">
        <v>2573</v>
      </c>
      <c r="Z35" s="553"/>
      <c r="AA35" s="553"/>
      <c r="AB35" s="544" t="s">
        <v>2659</v>
      </c>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2564</v>
      </c>
      <c r="K36" s="582"/>
      <c r="L36" s="582"/>
      <c r="M36" s="582"/>
      <c r="N36" s="582"/>
      <c r="O36" s="583"/>
      <c r="P36" s="581" t="s">
        <v>2564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