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<sst xmlns="http://schemas.openxmlformats.org/spreadsheetml/2006/main" count="3267" uniqueCount="2650">
  <si>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</si>
  <si>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</si>
  <si>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</si>
  <si>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</si>
  <si>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</si>
  <si>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</si>
  <si>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</si>
  <si>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</si>
  <si>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</si>
  <si>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</si>
  <si>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</si>
  <si>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</si>
  <si>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</si>
  <si>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</si>
  <si>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</si>
  <si>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</si>
  <si>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</si>
  <si>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</si>
  <si>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</si>
  <si>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</si>
  <si>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</si>
  <si>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</si>
  <si>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</si>
  <si>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</si>
  <si>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</si>
  <si>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</si>
  <si>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</si>
  <si>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</si>
  <si>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</si>
  <si>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</si>
  <si>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</si>
  <si>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</si>
  <si>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</si>
  <si>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</si>
  <si>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</si>
  <si>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</si>
  <si>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</si>
  <si>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</si>
  <si>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</si>
  <si>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</si>
  <si>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</si>
  <si>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</si>
  <si>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</si>
  <si>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</si>
  <si>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</si>
  <si>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</si>
  <si>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</si>
  <si>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</si>
  <si>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</si>
  <si>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</si>
  <si>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</si>
  <si>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</si>
  <si>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</si>
  <si>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</si>
  <si>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</si>
  <si>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</si>
  <si>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</si>
  <si>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</si>
  <si>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</si>
  <si>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</si>
  <si>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</si>
  <si>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</si>
  <si>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</si>
  <si>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</si>
  <si>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</si>
  <si>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</si>
  <si>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</si>
  <si>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</si>
  <si>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</si>
  <si>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</si>
  <si>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</si>
  <si>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</si>
  <si>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</si>
  <si>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</si>
  <si>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</si>
  <si>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</si>
  <si>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</si>
  <si>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</si>
  <si>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</si>
  <si>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</si>
  <si>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</si>
  <si>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</si>
  <si>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</si>
  <si>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</si>
  <si>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</si>
  <si>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</si>
  <si>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</si>
  <si>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</si>
  <si>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</si>
  <si>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</si>
  <si>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</si>
  <si>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</si>
  <si>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</si>
  <si>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</si>
  <si>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</si>
  <si>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</si>
  <si>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</si>
  <si>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</si>
  <si>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</si>
  <si>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</si>
  <si>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</si>
  <si>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</si>
  <si>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</si>
  <si>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</si>
  <si>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</si>
  <si>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</si>
  <si>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</si>
  <si>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</si>
  <si>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</si>
  <si>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</si>
  <si>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</si>
  <si>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</si>
  <si>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</si>
  <si>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</si>
  <si>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</si>
  <si>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</si>
  <si>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</si>
  <si>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</si>
  <si>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</si>
  <si>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</si>
  <si>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</si>
  <si>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</si>
  <si>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</si>
  <si>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</si>
  <si>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</si>
  <si>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</si>
  <si>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</si>
  <si>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</si>
  <si>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</si>
  <si>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</si>
  <si>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</si>
  <si>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</si>
  <si>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</si>
  <si>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</si>
  <si>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</si>
  <si>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</si>
  <si>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</si>
  <si>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</si>
  <si>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</si>
  <si>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</si>
  <si>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</si>
  <si>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</si>
  <si>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</si>
  <si>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</si>
  <si>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</si>
  <si>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</si>
  <si>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</si>
  <si>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</si>
  <si>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</si>
  <si>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</si>
  <si>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</si>
  <si>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</si>
  <si>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</si>
  <si>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</si>
  <si>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</si>
  <si>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</si>
  <si>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</si>
  <si>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</si>
  <si>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</si>
  <si>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</si>
  <si>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</si>
  <si>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</si>
  <si>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</si>
  <si>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</si>
  <si>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</si>
  <si>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</si>
  <si>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</si>
  <si>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</si>
  <si>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</si>
  <si>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</si>
  <si>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</si>
  <si>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</si>
  <si>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</si>
  <si>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</si>
  <si>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</si>
  <si>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</si>
  <si>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</si>
  <si>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</si>
  <si>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</si>
  <si>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</si>
  <si>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</si>
  <si>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</si>
  <si>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</si>
  <si>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</si>
  <si>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</si>
  <si>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</si>
  <si>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</si>
  <si>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</si>
  <si>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</si>
  <si>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</si>
  <si>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</si>
  <si>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</si>
  <si>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</si>
  <si>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</si>
  <si>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</si>
  <si>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</si>
  <si>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</si>
  <si>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</si>
  <si>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</si>
  <si>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</si>
  <si>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</si>
  <si>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</si>
  <si>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</si>
  <si>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</si>
  <si>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</si>
  <si>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</si>
  <si>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</si>
  <si>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</si>
  <si>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</si>
  <si>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</si>
  <si>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</si>
  <si>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</si>
  <si>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</si>
  <si>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</si>
  <si>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</si>
  <si>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</si>
  <si>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</si>
  <si>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</si>
  <si>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</si>
  <si>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</si>
  <si>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</si>
  <si>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</si>
  <si>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</si>
  <si>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</si>
  <si>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</si>
  <si>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</si>
  <si>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</si>
  <si>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</si>
  <si>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</si>
  <si>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</si>
  <si>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</si>
  <si>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</si>
  <si>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</si>
  <si>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</si>
  <si>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</si>
  <si>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</si>
  <si>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</si>
  <si>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</si>
  <si>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</si>
  <si>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</si>
  <si>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</si>
  <si>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</si>
  <si>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</si>
  <si>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</si>
  <si>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</si>
  <si>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</si>
  <si>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</si>
  <si>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</si>
  <si>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</si>
  <si>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</si>
  <si>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</si>
  <si>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</si>
  <si>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</si>
  <si>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</si>
  <si>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</si>
  <si>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</si>
  <si>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</si>
  <si>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</si>
  <si>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</si>
  <si>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</si>
  <si>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</si>
  <si>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</si>
  <si>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</si>
  <si>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</si>
  <si>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</si>
  <si>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</si>
  <si>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</si>
  <si>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</si>
  <si>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</si>
  <si>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</si>
  <si>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</si>
  <si>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</si>
  <si>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</si>
  <si>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</si>
  <si>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</si>
  <si>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</si>
  <si>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</si>
  <si>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</si>
  <si>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</si>
  <si>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</si>
  <si>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</si>
  <si>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</si>
  <si>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</si>
  <si>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</si>
  <si>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</si>
  <si>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</si>
  <si>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</si>
  <si>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</si>
  <si>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</si>
  <si>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</si>
  <si>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</si>
  <si>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</si>
  <si>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</si>
  <si>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</si>
  <si>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</si>
  <si>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</si>
  <si>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</si>
  <si>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</si>
  <si>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</si>
  <si>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</si>
  <si>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</si>
  <si>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</si>
  <si>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</si>
  <si>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</si>
  <si>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</si>
  <si>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</si>
  <si>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</si>
  <si>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</si>
  <si>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</si>
  <si>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</si>
  <si>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</si>
  <si>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</si>
  <si>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</si>
  <si>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</si>
  <si>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</si>
  <si>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</si>
  <si>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</si>
  <si>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</si>
  <si>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</si>
  <si>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</si>
  <si>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</si>
  <si>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</si>
  <si>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</si>
  <si>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</si>
  <si>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</si>
  <si>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</si>
  <si>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</si>
  <si>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</si>
  <si>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</si>
  <si>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</si>
  <si>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</si>
  <si>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</si>
  <si>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</si>
  <si>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</si>
  <si>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</si>
  <si>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</si>
  <si>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</si>
  <si>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</si>
  <si>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</si>
  <si>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</si>
  <si>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</si>
  <si>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</si>
  <si>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</si>
  <si>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</si>
  <si>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</si>
  <si>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</si>
  <si>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</si>
  <si>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</si>
  <si>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</si>
  <si>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</si>
  <si>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</si>
  <si>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</si>
  <si>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</si>
  <si>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</si>
  <si>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</si>
  <si>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</si>
  <si>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</si>
  <si>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</si>
  <si>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</si>
  <si>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</si>
  <si>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</si>
  <si>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</si>
  <si>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</si>
  <si>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</si>
  <si>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</si>
  <si>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</si>
  <si>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</si>
  <si>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</si>
  <si>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</si>
  <si>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</si>
  <si>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</si>
  <si>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</si>
  <si>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</si>
  <si>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</si>
  <si>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</si>
  <si>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</si>
  <si>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</si>
  <si>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</si>
  <si>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</si>
  <si>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</si>
  <si>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</si>
  <si>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</si>
  <si>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</si>
  <si>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</si>
  <si>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</si>
  <si>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</si>
  <si>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</si>
  <si>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</si>
  <si>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</si>
  <si>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</si>
  <si>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</si>
  <si>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</si>
  <si>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</si>
  <si>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</si>
  <si>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</si>
  <si>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</si>
  <si>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</si>
  <si>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</si>
  <si>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</si>
  <si>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</si>
  <si>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</si>
  <si>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</si>
  <si>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</si>
  <si>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</si>
  <si>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</si>
  <si>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</si>
  <si>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</si>
  <si>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</si>
  <si>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</si>
  <si>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</si>
  <si>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</si>
  <si>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</si>
  <si>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</si>
  <si>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</si>
  <si>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</si>
  <si>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</si>
  <si>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</si>
  <si>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</si>
  <si>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</si>
  <si>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</si>
  <si>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</si>
  <si>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</si>
  <si>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</si>
  <si>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</si>
  <si>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</si>
  <si>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</si>
  <si>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</si>
  <si>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</si>
  <si>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</si>
  <si>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</si>
  <si>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</si>
  <si>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</si>
  <si>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</si>
  <si>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</si>
  <si>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</si>
  <si>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</si>
  <si>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</si>
  <si>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</si>
  <si>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</si>
  <si>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</si>
  <si>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</si>
  <si>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</si>
  <si>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</si>
  <si>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</si>
  <si>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</si>
  <si>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</si>
  <si>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</si>
  <si>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</si>
  <si>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</si>
  <si>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</si>
  <si>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</si>
  <si>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</si>
  <si>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</si>
  <si>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</si>
  <si>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</si>
  <si>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</si>
  <si>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</si>
  <si>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</si>
  <si>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</si>
  <si>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</si>
  <si>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</si>
  <si>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</si>
  <si>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</si>
  <si>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</si>
  <si>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</si>
  <si>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</si>
  <si>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</si>
  <si>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</si>
  <si>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</si>
  <si>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</si>
  <si>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</si>
  <si>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</si>
  <si>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</si>
  <si>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</si>
  <si>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</si>
  <si>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</si>
  <si>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</si>
  <si>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</si>
  <si>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</si>
  <si>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</si>
  <si>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</si>
  <si>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</si>
  <si>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</si>
  <si>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</si>
  <si>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</si>
  <si>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</si>
  <si>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</si>
  <si>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</si>
  <si>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</si>
  <si>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</si>
  <si>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</si>
  <si>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</si>
  <si>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</si>
  <si>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</si>
  <si>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</si>
  <si>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</si>
  <si>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</si>
  <si>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</si>
  <si>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</si>
  <si>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</si>
  <si>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</si>
  <si>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</si>
  <si>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</si>
  <si>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</si>
  <si>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</si>
  <si>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</si>
  <si>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</si>
  <si>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</si>
  <si>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</si>
  <si>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</si>
  <si>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</si>
  <si>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</si>
  <si>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</si>
  <si>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</si>
  <si>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</si>
  <si>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</si>
  <si>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</si>
  <si>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</si>
  <si>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</si>
  <si>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</si>
  <si>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</si>
  <si>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</si>
  <si>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</si>
  <si>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</si>
  <si>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</si>
  <si>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</si>
  <si>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</si>
  <si>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</si>
  <si>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</si>
  <si>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</si>
  <si>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</si>
  <si>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</si>
  <si>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</si>
  <si>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</si>
  <si>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</si>
  <si>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</si>
  <si>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</si>
  <si>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</si>
  <si>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</si>
  <si>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</si>
  <si>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</si>
  <si>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</si>
  <si>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</si>
  <si>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</si>
  <si>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</si>
  <si>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</si>
  <si>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</si>
  <si>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</si>
  <si>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</si>
  <si>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</si>
  <si>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</si>
  <si>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</si>
  <si>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</si>
  <si>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</si>
  <si>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</si>
  <si>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</si>
  <si>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</si>
  <si>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</si>
  <si>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</si>
  <si>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</si>
  <si>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</si>
  <si>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</si>
  <si>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</si>
  <si>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</si>
  <si>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</si>
  <si>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</si>
  <si>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</si>
  <si>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</si>
  <si>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</si>
  <si>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</si>
  <si>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</si>
  <si>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</si>
  <si>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</si>
  <si>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</si>
  <si>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</si>
  <si>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</si>
  <si>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</si>
  <si>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</si>
  <si>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</si>
  <si>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</si>
  <si>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</si>
  <si>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</si>
  <si>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</si>
  <si>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</si>
  <si>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</si>
  <si>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</si>
  <si>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</si>
  <si>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</si>
  <si>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</si>
  <si>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</si>
  <si>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</si>
  <si>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</si>
  <si>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</si>
  <si>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</si>
  <si>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</si>
  <si>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</si>
  <si>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</si>
  <si>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</si>
  <si>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</si>
  <si>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</si>
  <si>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</si>
  <si>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</si>
  <si>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</si>
  <si>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</si>
  <si>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</si>
  <si>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</si>
  <si>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</si>
  <si>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</si>
  <si>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</si>
  <si>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</si>
  <si>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</si>
  <si>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</si>
  <si>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</si>
  <si>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</si>
  <si>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</si>
  <si>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</si>
  <si>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</si>
  <si>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</si>
  <si>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</si>
  <si>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</si>
  <si>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</si>
  <si>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</si>
  <si>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</si>
  <si>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</si>
  <si>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</si>
  <si>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</si>
  <si>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</si>
  <si>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</si>
  <si>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</si>
  <si>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</si>
  <si>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</si>
  <si>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</si>
  <si>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</si>
  <si>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</si>
  <si>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</si>
  <si>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</si>
  <si>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</si>
  <si>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</si>
  <si>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</si>
  <si>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</si>
  <si>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</si>
  <si>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</si>
  <si>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</si>
  <si>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</si>
  <si>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</si>
  <si>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</si>
  <si>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</si>
  <si>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</si>
  <si>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</si>
  <si>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</si>
  <si>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</si>
  <si>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</si>
  <si>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</si>
  <si>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</si>
  <si>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</si>
  <si>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</si>
  <si>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</si>
  <si>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</si>
  <si>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</si>
  <si>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</si>
  <si>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</si>
  <si>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</si>
  <si>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</si>
  <si>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</si>
  <si>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</si>
  <si>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</si>
  <si>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</si>
  <si>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</si>
  <si>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</si>
  <si>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</si>
  <si>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</si>
  <si>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</si>
  <si>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</si>
  <si>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</si>
  <si>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</si>
  <si>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</si>
  <si>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</si>
  <si>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</si>
  <si>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</si>
  <si>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</si>
  <si>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</si>
  <si>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</si>
  <si>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</si>
  <si>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</si>
  <si>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</si>
  <si>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</si>
  <si>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</si>
  <si>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</si>
  <si>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</si>
  <si>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</si>
  <si>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</si>
  <si>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</si>
  <si>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</si>
  <si>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</si>
  <si>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</si>
  <si>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</si>
  <si>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</si>
  <si>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</si>
  <si>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</si>
  <si>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</si>
  <si>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</si>
  <si>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</si>
  <si>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</si>
  <si>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</si>
  <si>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</si>
  <si>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</si>
  <si>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</si>
  <si>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</si>
  <si>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</si>
  <si>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</si>
  <si>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</si>
  <si>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</si>
  <si>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</si>
  <si>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</si>
  <si>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</si>
  <si>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</si>
  <si>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</si>
  <si>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</si>
  <si>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</si>
  <si>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</si>
  <si>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</si>
  <si>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</si>
  <si>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</si>
  <si>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</si>
  <si>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</si>
  <si>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</si>
  <si>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</si>
  <si>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</si>
  <si>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</si>
  <si>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</si>
  <si>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</si>
  <si>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</si>
  <si>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</si>
  <si>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</si>
  <si>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</si>
  <si>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</si>
  <si>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</si>
  <si>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</si>
  <si>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</si>
  <si>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</si>
  <si>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</si>
  <si>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</si>
  <si>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</si>
  <si>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</si>
  <si>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</si>
  <si>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</si>
  <si>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</si>
  <si>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</si>
  <si>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</si>
  <si>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</si>
  <si>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</si>
  <si>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</si>
  <si>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</si>
  <si>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</si>
  <si>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</si>
  <si>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</si>
  <si>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</si>
  <si>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</si>
  <si>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</si>
  <si>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</si>
  <si>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</si>
  <si>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</si>
  <si>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</si>
  <si>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</si>
  <si>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</si>
  <si>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</si>
  <si>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</si>
  <si>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</si>
  <si>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</si>
  <si>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</si>
  <si>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</si>
  <si>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</si>
  <si>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</si>
  <si>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</si>
  <si>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</si>
  <si>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</si>
  <si>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</si>
  <si>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</si>
  <si>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</si>
  <si>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</si>
  <si>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</si>
  <si>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</si>
  <si>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</si>
  <si>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</si>
  <si>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</si>
  <si>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</si>
  <si>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</si>
  <si>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</si>
  <si>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</si>
  <si>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</si>
  <si>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</si>
  <si>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</si>
  <si>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</si>
  <si>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</si>
  <si>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</si>
  <si>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</si>
  <si>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</si>
  <si>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</si>
  <si>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</si>
  <si>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</si>
  <si>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</si>
  <si>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</si>
  <si>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</si>
  <si>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</si>
  <si>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</si>
  <si>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</si>
  <si>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</si>
  <si>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</si>
  <si>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</si>
  <si>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</si>
  <si>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</si>
  <si>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</si>
  <si>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</si>
  <si>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</si>
  <si>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</si>
  <si>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</si>
  <si>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</si>
  <si>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</si>
  <si>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</si>
  <si>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</si>
  <si>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</si>
  <si>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</si>
  <si>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</si>
  <si>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</si>
  <si>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</si>
  <si>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</si>
  <si>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</si>
  <si>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</si>
  <si>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</si>
  <si>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</si>
  <si>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</si>
  <si>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</si>
  <si>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</si>
  <si>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</si>
  <si>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</si>
  <si>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</si>
  <si>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</si>
  <si>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</si>
  <si>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</si>
  <si>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</si>
  <si>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</si>
  <si>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</si>
  <si>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</si>
  <si>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</si>
  <si>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</si>
  <si>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</si>
  <si>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</si>
  <si>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</si>
  <si>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</si>
  <si>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</si>
  <si>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</si>
  <si>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</si>
  <si>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</si>
  <si>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</si>
  <si>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</si>
  <si>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</si>
  <si>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</si>
  <si>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</si>
  <si>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</si>
  <si>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</si>
  <si>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</si>
  <si>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</si>
  <si>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</si>
  <si>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</si>
  <si>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</si>
  <si>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</si>
  <si>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</si>
  <si>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</si>
  <si>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</si>
  <si>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</si>
  <si>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</si>
  <si>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</si>
  <si>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</si>
  <si>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</si>
  <si>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</si>
  <si>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</si>
  <si>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</si>
  <si>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</si>
  <si>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</si>
  <si>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</si>
  <si>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</si>
  <si>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</si>
  <si>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</si>
  <si>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</si>
  <si>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</si>
  <si>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</si>
  <si>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</si>
  <si>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</si>
  <si>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</si>
  <si>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</si>
  <si>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</si>
  <si>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</si>
  <si>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</si>
  <si>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</si>
  <si>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</si>
  <si>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</si>
  <si>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</si>
  <si>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</si>
  <si>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</si>
  <si>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</si>
  <si>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</si>
  <si>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</si>
  <si>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</si>
  <si>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</si>
  <si>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</si>
  <si>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</si>
  <si>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</si>
  <si>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</si>
  <si>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</si>
  <si>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</si>
  <si>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</si>
  <si>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</si>
  <si>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</si>
  <si>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</si>
  <si>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</si>
  <si>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</si>
  <si>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</si>
  <si>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</si>
  <si>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</si>
  <si>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</si>
  <si>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</si>
  <si>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</si>
  <si>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</si>
  <si>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</si>
  <si>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</si>
  <si>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</si>
  <si>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</si>
  <si>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</si>
  <si>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</si>
  <si>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</si>
  <si>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</si>
  <si>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</si>
  <si>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</si>
  <si>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</si>
  <si>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</si>
  <si>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</si>
  <si>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</si>
  <si>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</si>
  <si>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</si>
  <si>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</si>
  <si>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</si>
  <si>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</si>
  <si>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</si>
  <si>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</si>
  <si>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</si>
  <si>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</si>
  <si>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</si>
  <si>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</si>
  <si>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</si>
  <si>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</si>
  <si>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</si>
  <si>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</si>
  <si>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</si>
  <si>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</si>
  <si>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</si>
  <si>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</si>
  <si>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</si>
  <si>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</si>
  <si>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</si>
  <si>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</si>
  <si>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</si>
  <si>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</si>
  <si>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</si>
  <si>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</si>
  <si>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</si>
  <si>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</si>
  <si>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</si>
  <si>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</si>
  <si>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</si>
  <si>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</si>
  <si>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</si>
  <si>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</si>
  <si>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</si>
  <si>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</si>
  <si>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</si>
  <si>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</si>
  <si>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</si>
  <si>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</si>
  <si>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</si>
  <si>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</si>
  <si>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</si>
  <si>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</si>
  <si>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</si>
  <si>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</si>
  <si>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</si>
  <si>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</si>
  <si>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</si>
  <si>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</si>
  <si>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</si>
  <si>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</si>
  <si>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</si>
  <si>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</si>
  <si>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</si>
  <si>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</si>
  <si>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</si>
  <si>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</si>
  <si>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</si>
  <si>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</si>
  <si>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</si>
  <si>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</si>
  <si>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</si>
  <si>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</si>
  <si>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</si>
  <si>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</si>
  <si>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</si>
  <si>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</si>
  <si>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</si>
  <si>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</si>
  <si>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</si>
  <si>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</si>
  <si>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</si>
  <si>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</si>
  <si>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</si>
  <si>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</si>
  <si>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</si>
  <si>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</si>
  <si>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</si>
  <si>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</si>
  <si>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</si>
  <si>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</si>
  <si>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</si>
  <si>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</si>
  <si>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</si>
  <si>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</si>
  <si>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</si>
  <si>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</si>
  <si>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</si>
  <si>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</si>
  <si>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</si>
  <si>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</si>
  <si>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</si>
  <si>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</si>
  <si>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</si>
  <si>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</si>
  <si>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</si>
  <si>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</si>
  <si>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</si>
  <si>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</si>
  <si>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</si>
  <si>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</si>
  <si>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</si>
  <si>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</si>
  <si>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</si>
  <si>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</si>
  <si>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</si>
  <si>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</si>
  <si>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</si>
  <si>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</si>
  <si>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</si>
  <si>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</si>
  <si>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</si>
  <si>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</si>
  <si>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</si>
  <si>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</si>
  <si>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</si>
  <si>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</si>
  <si>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</si>
  <si>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</si>
  <si>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</si>
  <si>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</si>
  <si>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</si>
  <si>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</si>
  <si>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</si>
  <si>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</si>
  <si>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</si>
  <si>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</si>
  <si>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</si>
  <si>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</si>
  <si>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</si>
  <si>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</si>
  <si>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</si>
  <si>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</si>
  <si>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</si>
  <si>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</si>
  <si>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</si>
  <si>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</si>
  <si>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</si>
  <si>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</si>
  <si>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</si>
  <si>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</si>
  <si>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</si>
  <si>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</si>
  <si>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</si>
  <si>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</si>
  <si>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</si>
  <si>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</si>
  <si>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</si>
  <si>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</si>
  <si>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</si>
  <si>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</si>
  <si>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</si>
  <si>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</si>
  <si>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</si>
  <si>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</si>
  <si>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</si>
  <si>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</si>
  <si>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</si>
  <si>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</si>
  <si>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</si>
  <si>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</si>
  <si>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</si>
  <si>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</si>
  <si>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</si>
  <si>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</si>
  <si>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</si>
  <si>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</si>
  <si>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</si>
  <si>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</si>
  <si>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</si>
  <si>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</si>
  <si>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</si>
  <si>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</si>
  <si>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</si>
  <si>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</si>
  <si>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</si>
  <si>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</si>
  <si>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</si>
  <si>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</si>
  <si>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</si>
  <si>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</si>
  <si>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</si>
  <si>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</si>
  <si>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</si>
  <si>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</si>
  <si>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</si>
  <si>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</si>
  <si>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</si>
  <si>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</si>
  <si>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</si>
  <si>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</si>
  <si>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</si>
  <si>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</si>
  <si>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</si>
  <si>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</si>
  <si>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</si>
  <si>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</si>
  <si>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</si>
  <si>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</si>
  <si>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</si>
  <si>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</si>
  <si>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</si>
  <si>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</si>
  <si>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</si>
  <si>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</si>
  <si>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</si>
  <si>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</si>
  <si>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</si>
  <si>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</si>
  <si>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</si>
  <si>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</si>
  <si>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</si>
  <si>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</si>
  <si>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</si>
  <si>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</si>
  <si>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</si>
  <si>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</si>
  <si>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</si>
  <si>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</si>
  <si>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</si>
  <si>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</si>
  <si>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</si>
  <si>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</si>
  <si>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</si>
  <si>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</si>
  <si>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</si>
  <si>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</si>
  <si>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</si>
  <si>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</si>
  <si>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</si>
  <si>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</si>
  <si>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</si>
  <si>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</si>
  <si>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</si>
  <si>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</si>
  <si>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</si>
  <si>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</si>
  <si>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</si>
  <si>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</si>
  <si>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</si>
  <si>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</si>
  <si>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</si>
  <si>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</si>
  <si>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</si>
  <si>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</si>
  <si>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</si>
  <si>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</si>
  <si>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</si>
  <si>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</si>
  <si>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</si>
  <si>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</si>
  <si>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</si>
  <si>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</si>
  <si>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</si>
  <si>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</si>
  <si>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</si>
  <si>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</si>
  <si>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</si>
  <si>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</si>
  <si>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</si>
  <si>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</si>
  <si>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</si>
  <si>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</si>
  <si>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</si>
  <si>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</si>
  <si>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</si>
  <si>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</si>
  <si>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</si>
  <si>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</si>
  <si>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</si>
  <si>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</si>
  <si>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</si>
  <si>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</si>
  <si>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</si>
  <si>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</si>
  <si>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</si>
  <si>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</si>
  <si>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</si>
  <si>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</si>
  <si>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</si>
  <si>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</si>
  <si>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</si>
  <si>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</si>
  <si>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</si>
  <si>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</si>
  <si>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</si>
  <si>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</si>
  <si>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</si>
  <si>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</si>
  <si>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</si>
  <si>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</si>
  <si>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</si>
  <si>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</si>
  <si>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</si>
  <si>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</si>
  <si>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</si>
  <si>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</si>
  <si>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</si>
  <si>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</si>
  <si>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</si>
  <si>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</si>
  <si>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</si>
  <si>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</si>
  <si>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</si>
  <si>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</si>
  <si>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</si>
  <si>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</si>
  <si>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</si>
  <si>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</si>
  <si>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</si>
  <si>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</si>
  <si>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</si>
  <si>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</si>
  <si>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</si>
  <si>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</si>
  <si>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</si>
  <si>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</si>
  <si>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</si>
  <si>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</si>
  <si>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</si>
  <si>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</si>
  <si>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</si>
  <si>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</si>
  <si>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</si>
  <si>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</si>
  <si>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</si>
  <si>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</si>
  <si>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</si>
  <si>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</si>
  <si>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</si>
  <si>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</si>
  <si>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</si>
  <si>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</si>
  <si>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</si>
  <si>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</si>
  <si>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</si>
  <si>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</si>
  <si>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</si>
  <si>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</si>
  <si>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</si>
  <si>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</si>
  <si>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</si>
  <si>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</si>
  <si>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</si>
  <si>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</si>
  <si>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</si>
  <si>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</si>
  <si>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</si>
  <si>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</si>
  <si>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</si>
  <si>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</si>
  <si>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</si>
  <si>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</si>
  <si>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</si>
  <si>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</si>
  <si>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</si>
  <si>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</si>
  <si>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</si>
  <si>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</si>
  <si>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</si>
  <si>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</si>
  <si>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</si>
  <si>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</si>
  <si>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</si>
  <si>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</si>
  <si>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</si>
  <si>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</si>
  <si>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</si>
  <si>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</si>
  <si>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</si>
  <si>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</si>
  <si>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</si>
  <si>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</si>
  <si>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</si>
  <si>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</si>
  <si>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</si>
  <si>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</si>
  <si>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</si>
  <si>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</si>
  <si>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</si>
  <si>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</si>
  <si>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</si>
  <si>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</si>
  <si>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</si>
  <si>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</si>
  <si>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</si>
  <si>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</si>
  <si>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</si>
  <si>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</si>
  <si>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</si>
  <si>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</si>
  <si>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</si>
  <si>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</si>
  <si>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</si>
  <si>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</si>
  <si>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</si>
  <si>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</si>
  <si>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</si>
  <si>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</si>
  <si>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</si>
  <si>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</si>
  <si>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</si>
  <si>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</si>
  <si>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</si>
  <si>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</si>
  <si>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</si>
  <si>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</si>
  <si>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</si>
  <si>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</si>
  <si>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</si>
  <si>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</si>
  <si>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</si>
  <si>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</si>
  <si>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</si>
  <si>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</si>
  <si>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</si>
  <si>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</si>
  <si>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</si>
  <si>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</si>
  <si>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</si>
  <si>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</si>
  <si>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</si>
  <si>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</si>
  <si>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</si>
  <si>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</si>
  <si>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</si>
  <si>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</si>
  <si>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</si>
  <si>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</si>
  <si>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</si>
  <si>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</si>
  <si>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</si>
  <si>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</si>
  <si>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</si>
  <si>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</si>
  <si>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</si>
  <si>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</si>
  <si>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</si>
  <si>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</si>
  <si>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</si>
  <si>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</si>
  <si>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</si>
  <si>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</si>
  <si>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</si>
  <si>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</si>
  <si>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</si>
  <si>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</si>
  <si>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</si>
  <si>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</si>
  <si>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</si>
  <si>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</si>
  <si>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</si>
  <si>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</si>
  <si>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</si>
  <si>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</si>
  <si>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</si>
  <si>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</si>
  <si>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</si>
  <si>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</si>
  <si>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</si>
  <si>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</si>
  <si>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</si>
  <si>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</si>
  <si>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</si>
  <si>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</si>
  <si>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</si>
  <si>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</si>
  <si>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</si>
  <si>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</si>
  <si>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</si>
  <si>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</si>
  <si>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</si>
  <si>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</si>
  <si>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</si>
  <si>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</si>
  <si>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</si>
  <si>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</si>
  <si>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</si>
  <si>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</si>
  <si>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</si>
  <si>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</si>
  <si>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</si>
  <si>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</si>
  <si>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</si>
  <si>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</si>
  <si>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</si>
  <si>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</si>
  <si>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</si>
  <si>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</si>
  <si>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</si>
  <si>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</si>
  <si>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</si>
  <si>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</si>
  <si>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</si>
  <si>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</si>
  <si>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</si>
  <si>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</si>
  <si>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</si>
  <si>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</si>
  <si>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</si>
  <si>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</si>
  <si>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</si>
  <si>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</si>
  <si>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</si>
  <si>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</si>
  <si>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</si>
  <si>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</si>
  <si>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</si>
  <si>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</si>
  <si>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</si>
  <si>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</si>
  <si>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</si>
  <si>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</si>
  <si>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</si>
  <si>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</si>
  <si>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</si>
  <si>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</si>
  <si>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</si>
  <si>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</si>
  <si>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</si>
  <si>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</si>
  <si>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</si>
  <si>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</si>
  <si>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</si>
  <si>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</si>
  <si>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</si>
  <si>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</si>
  <si>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</si>
  <si>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</si>
  <si>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</si>
  <si>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</si>
  <si>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</si>
  <si>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</si>
  <si>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</si>
  <si>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</si>
  <si>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</si>
  <si>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</si>
  <si>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</si>
  <si>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</si>
  <si>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</si>
  <si>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</si>
  <si>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</si>
  <si>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</si>
  <si>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</si>
  <si>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</si>
  <si>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</si>
  <si>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</si>
  <si>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</si>
  <si>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</si>
  <si>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</si>
  <si>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</si>
  <si>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</si>
  <si>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</si>
  <si>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</si>
  <si>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</si>
  <si>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</si>
  <si>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</si>
  <si>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</si>
  <si>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</si>
  <si>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</si>
  <si>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</si>
  <si>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</si>
  <si>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</si>
  <si>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</si>
  <si>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</si>
  <si>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</si>
  <si>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</si>
  <si>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</si>
  <si>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</si>
  <si>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</si>
  <si>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</si>
  <si>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</si>
  <si>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</si>
  <si>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</si>
  <si>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</si>
  <si>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</si>
  <si>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</si>
  <si>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</si>
  <si>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</si>
  <si>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</si>
  <si>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</si>
  <si>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</si>
  <si>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</si>
  <si>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</si>
  <si>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</si>
  <si>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</si>
  <si>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</si>
  <si>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</si>
  <si>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</si>
  <si>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</si>
  <si>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</si>
  <si>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</si>
  <si>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</si>
  <si>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</si>
  <si>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</si>
  <si>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</si>
  <si>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</si>
  <si>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</si>
  <si>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</si>
  <si>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</si>
  <si>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</si>
  <si>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</si>
  <si>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</si>
  <si>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</si>
  <si>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</si>
  <si>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</si>
  <si>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</si>
  <si>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</si>
  <si>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</si>
  <si>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</si>
  <si>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</si>
  <si>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</si>
  <si>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</si>
  <si>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</si>
  <si>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</si>
  <si>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</si>
  <si>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</si>
  <si>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</si>
  <si>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</si>
  <si>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</si>
  <si>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</si>
  <si>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</si>
  <si>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</si>
  <si>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</si>
  <si>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</si>
  <si>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</si>
  <si>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</si>
  <si>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</si>
  <si>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</si>
  <si>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</si>
  <si>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</si>
  <si>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</si>
  <si>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</si>
  <si>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</si>
  <si>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</si>
  <si>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</si>
  <si>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</si>
  <si>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</si>
  <si>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</si>
  <si>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</si>
  <si>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</si>
  <si>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</si>
  <si>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</si>
  <si>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</si>
  <si>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</si>
  <si>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</si>
  <si>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</si>
  <si>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</si>
  <si>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</si>
  <si>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</si>
  <si>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</si>
  <si>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</si>
  <si>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</si>
  <si>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</si>
  <si>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</si>
  <si>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</si>
  <si>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</si>
  <si>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</si>
  <si>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</si>
  <si>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</si>
  <si>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</si>
  <si>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</si>
  <si>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</si>
  <si>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</si>
  <si>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</si>
  <si>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</si>
  <si>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</si>
  <si>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</si>
  <si>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</si>
  <si>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</si>
  <si>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</si>
  <si>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</si>
  <si>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</si>
  <si>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</si>
  <si>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</si>
  <si>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</si>
  <si>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</si>
  <si>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</si>
  <si>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</si>
  <si>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</si>
  <si>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</si>
  <si>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</si>
  <si>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</si>
  <si>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</si>
  <si>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</si>
  <si>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</si>
  <si>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</si>
  <si>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</si>
  <si>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</si>
  <si>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</si>
  <si>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</si>
  <si>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</si>
  <si>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</si>
  <si>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</si>
  <si>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</si>
  <si>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</si>
  <si>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</si>
  <si>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</si>
  <si>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</si>
  <si>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</si>
  <si>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</si>
  <si>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</si>
  <si>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</si>
  <si>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</si>
  <si>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</si>
  <si>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</si>
  <si>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</si>
  <si>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</si>
  <si>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</si>
  <si>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</si>
  <si>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</si>
  <si>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</si>
  <si>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</si>
  <si>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</si>
  <si>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</si>
  <si>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</si>
  <si>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</si>
  <si>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</si>
  <si>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</si>
  <si>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</si>
  <si>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</si>
  <si>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</si>
  <si>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</si>
  <si>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</si>
  <si>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</si>
  <si>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</si>
  <si>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</si>
  <si>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</si>
  <si>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</si>
  <si>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</si>
  <si>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</si>
  <si>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</si>
  <si>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</si>
  <si>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</si>
  <si>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</si>
  <si>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</si>
  <si>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</si>
  <si>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</si>
  <si>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</si>
  <si>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</si>
  <si>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</si>
  <si>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</si>
  <si>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</si>
  <si>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</si>
  <si>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</si>
  <si>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</si>
  <si>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</si>
  <si>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</si>
  <si>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</si>
  <si>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</si>
  <si>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</si>
  <si>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</si>
  <si>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</si>
  <si>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</si>
  <si>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</si>
  <si>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</si>
  <si>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</si>
  <si>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</si>
  <si>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</si>
  <si>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</si>
  <si>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</si>
  <si>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</si>
  <si>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</si>
  <si>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</si>
  <si>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</si>
  <si>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</si>
  <si>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</si>
  <si>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</si>
  <si>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</si>
  <si>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</si>
  <si>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</si>
  <si>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</si>
  <si>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</si>
  <si>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</si>
  <si>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</si>
  <si>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</si>
  <si>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</si>
  <si>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</si>
  <si>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</si>
  <si>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</si>
  <si>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</si>
  <si>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</si>
  <si>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</si>
  <si>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</si>
  <si>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</si>
  <si>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</si>
  <si>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</si>
  <si>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</si>
  <si>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</si>
  <si>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</si>
  <si>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</si>
  <si>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</si>
  <si>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</si>
  <si>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</si>
  <si>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</si>
  <si>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</si>
  <si>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</si>
  <si>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</si>
  <si>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</si>
  <si>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</si>
  <si>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</si>
  <si>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</si>
  <si>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</si>
  <si>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</si>
  <si>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</si>
  <si>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</si>
  <si>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</si>
  <si>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</si>
  <si>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</si>
  <si>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</si>
  <si>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</si>
  <si>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</si>
  <si>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</si>
  <si>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</si>
  <si>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</si>
  <si>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</si>
  <si>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</si>
  <si>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</si>
  <si>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</si>
  <si>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</si>
  <si>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</si>
  <si>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</si>
  <si>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</si>
  <si>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</si>
  <si>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</si>
  <si>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</si>
  <si>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</si>
  <si>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</si>
  <si>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</si>
  <si>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</si>
  <si>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</si>
  <si>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</si>
  <si>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</si>
  <si>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</si>
  <si>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</si>
  <si>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</si>
  <si>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</si>
  <si>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</si>
  <si>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</si>
  <si>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</si>
  <si>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</si>
  <si>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</si>
  <si>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</si>
  <si>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</si>
  <si>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</si>
  <si>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</si>
  <si>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</si>
  <si>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</si>
  <si>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</si>
  <si>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</si>
  <si>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</si>
  <si>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</si>
  <si>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</si>
  <si>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</si>
  <si>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</si>
  <si>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</si>
  <si>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</si>
  <si>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</si>
  <si>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</si>
  <si>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</si>
  <si>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</si>
  <si>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</si>
  <si>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</si>
  <si>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</si>
  <si>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</si>
  <si>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</si>
  <si>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</si>
  <si>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</si>
  <si>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</si>
  <si>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</si>
  <si>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</si>
  <si>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</si>
  <si>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</si>
  <si>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</si>
  <si>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</si>
  <si>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</si>
  <si>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</si>
  <si>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</si>
  <si>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</si>
  <si>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</si>
  <si>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</si>
  <si>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</si>
  <si>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</si>
  <si>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</si>
  <si>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</si>
  <si>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</si>
  <si>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</si>
  <si>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</si>
  <si>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</si>
  <si>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</si>
  <si>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</si>
  <si>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</si>
  <si>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</si>
  <si>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</si>
  <si>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</si>
  <si>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</si>
  <si>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</si>
  <si>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</si>
  <si>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</si>
  <si>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</si>
  <si>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</si>
  <si>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</si>
  <si>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</si>
  <si>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</si>
  <si>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</si>
  <si>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</si>
  <si>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</si>
  <si>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</si>
  <si>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</si>
  <si>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</si>
  <si>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</si>
  <si>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</si>
  <si>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</si>
  <si>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</si>
  <si>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</si>
  <si>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</si>
  <si>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</si>
  <si>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</si>
  <si>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</si>
  <si>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</si>
  <si>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</si>
  <si>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</si>
  <si>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</si>
  <si>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</si>
  <si>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</si>
  <si>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</si>
  <si>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</si>
  <si>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</si>
  <si>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</si>
  <si>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</si>
  <si>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</si>
  <si>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</si>
  <si>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</si>
  <si>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</si>
  <si>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</si>
  <si>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</si>
  <si>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</si>
  <si>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</si>
  <si>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</si>
  <si>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</si>
  <si>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</si>
  <si>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</si>
  <si>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</si>
  <si>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</si>
  <si>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</si>
  <si>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</si>
  <si>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</si>
  <si>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</si>
  <si>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</si>
  <si>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</si>
  <si>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</si>
  <si>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</si>
  <si>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</si>
  <si>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</si>
  <si>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</si>
  <si>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</si>
  <si>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</si>
  <si>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</si>
  <si>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</si>
  <si>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</si>
  <si>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</si>
  <si>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</si>
  <si>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</si>
  <si>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</si>
  <si>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</si>
  <si>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</si>
  <si>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</si>
  <si>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</si>
  <si>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</si>
  <si>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</si>
  <si>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</si>
  <si>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</si>
  <si>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</si>
  <si>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</si>
  <si>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</si>
  <si>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</si>
  <si>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</si>
  <si>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</si>
  <si>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</si>
  <si>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</si>
  <si>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</si>
  <si>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</si>
  <si>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</si>
  <si>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</si>
  <si>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</si>
  <si>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</si>
  <si>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</si>
  <si>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</si>
  <si>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</si>
  <si>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</si>
  <si>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</si>
  <si>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</si>
  <si>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</si>
  <si>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</si>
  <si>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</si>
  <si>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</si>
  <si>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</si>
  <si>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</si>
  <si>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</si>
  <si>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</si>
  <si>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</si>
  <si>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</si>
  <si>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</si>
  <si>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</si>
  <si>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</si>
  <si>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</si>
  <si>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</si>
  <si>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</si>
  <si>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</si>
  <si>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</si>
  <si>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</si>
  <si>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</si>
  <si>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</si>
  <si>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</si>
  <si>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</si>
  <si>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</si>
  <si>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</si>
  <si>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</si>
  <si>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</si>
  <si>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</si>
  <si>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</si>
  <si>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</si>
  <si>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</si>
  <si>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</si>
  <si>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</si>
  <si>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</si>
  <si>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</si>
  <si>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</si>
  <si>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</si>
  <si>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</si>
  <si>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</si>
  <si>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</si>
  <si>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</si>
  <si>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</si>
  <si>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</si>
  <si>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</si>
  <si>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</si>
  <si>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</si>
  <si>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</si>
  <si>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</si>
  <si>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</si>
  <si>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</si>
  <si>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</si>
  <si>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</si>
  <si>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</si>
  <si>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</si>
  <si>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</si>
  <si>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</si>
  <si>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</si>
  <si>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</si>
  <si>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</si>
  <si>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</si>
  <si>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</si>
  <si>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</si>
  <si>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</si>
  <si>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</si>
  <si>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</si>
  <si>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</si>
  <si>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</si>
  <si>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</si>
  <si>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</si>
  <si>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</si>
  <si>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</si>
  <si>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</si>
  <si>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</si>
  <si>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</si>
  <si>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</si>
  <si>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</si>
  <si>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</si>
  <si>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</si>
  <si>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</si>
  <si>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</si>
  <si>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</si>
  <si>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</si>
  <si>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</si>
  <si>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</si>
  <si>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</si>
  <si>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</si>
  <si>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</si>
  <si>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</si>
  <si>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</si>
  <si>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</si>
  <si>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</si>
  <si>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</si>
  <si>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</si>
  <si>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</si>
  <si>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</si>
  <si>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</si>
  <si>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</si>
  <si>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</si>
  <si>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</si>
  <si>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</si>
  <si>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</si>
  <si>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</si>
  <si>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</si>
  <si>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</si>
  <si>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</si>
  <si>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</si>
  <si>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</si>
  <si>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</si>
  <si>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</si>
  <si>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</si>
  <si>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</si>
  <si>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</si>
  <si>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</si>
  <si>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</si>
  <si>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</si>
  <si>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</si>
  <si>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</si>
  <si>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</si>
  <si>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</si>
  <si>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</si>
  <si>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</si>
  <si>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</si>
  <si>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</si>
  <si>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</si>
  <si>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</si>
  <si>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</si>
  <si>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</si>
  <si>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</si>
  <si>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</si>
  <si>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</si>
  <si>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</si>
  <si>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</si>
  <si>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</si>
  <si>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</si>
  <si>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</si>
  <si>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</si>
  <si>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</si>
  <si>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</si>
  <si>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</si>
  <si>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</si>
  <si>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</si>
  <si>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</si>
  <si>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</si>
  <si>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</si>
  <si>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</si>
  <si>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</si>
  <si>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</si>
  <si>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</si>
  <si>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</si>
  <si>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</si>
  <si>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</si>
  <si>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</si>
  <si>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</si>
  <si>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</si>
  <si>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</si>
  <si>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</si>
  <si>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</si>
  <si>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</si>
  <si>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</si>
  <si>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</si>
  <si>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</si>
  <si>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</si>
  <si>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</si>
  <si>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</si>
  <si>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</si>
  <si>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</si>
  <si>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</si>
  <si>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</si>
  <si>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</si>
  <si>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</si>
  <si>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</si>
  <si>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</si>
  <si>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</si>
  <si>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</si>
  <si>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</si>
  <si>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</si>
  <si>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</si>
  <si>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</si>
  <si>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</si>
  <si>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</si>
  <si>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</si>
  <si>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</si>
  <si>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</si>
  <si>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</si>
  <si>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</si>
  <si>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</si>
  <si>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</si>
  <si>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</si>
  <si>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</si>
  <si>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</si>
  <si>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</si>
  <si>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</si>
  <si>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</si>
  <si>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</si>
  <si>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</si>
  <si>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</si>
  <si>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</si>
  <si>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</si>
  <si>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</si>
  <si>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</si>
  <si>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</si>
  <si>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</si>
  <si>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</si>
  <si>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</si>
  <si>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</si>
  <si>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</si>
  <si>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</si>
  <si>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</si>
  <si>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</si>
  <si>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</si>
  <si>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</si>
  <si>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</si>
  <si>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</si>
  <si>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</si>
  <si>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</si>
  <si>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</si>
  <si>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</si>
  <si>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</si>
  <si>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</si>
  <si>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</si>
  <si>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</si>
  <si>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</si>
  <si>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</si>
  <si>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</si>
  <si>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</si>
  <si>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</si>
  <si>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</si>
  <si>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</si>
  <si>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</si>
  <si>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</si>
  <si>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</si>
  <si>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</si>
  <si>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</si>
  <si>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</si>
  <si>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</si>
  <si>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</si>
  <si>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</si>
  <si>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</si>
  <si>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</si>
  <si>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</si>
  <si>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</si>
  <si>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</si>
  <si>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</si>
  <si>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</si>
  <si>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</si>
  <si>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</si>
  <si>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</si>
  <si>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</si>
  <si>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</si>
  <si>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</si>
  <si>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</si>
  <si>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</si>
  <si>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</si>
  <si>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</si>
  <si>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</si>
  <si>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</si>
  <si>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</si>
  <si>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</si>
  <si>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</si>
  <si>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</si>
  <si>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</si>
  <si>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</si>
  <si>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</si>
  <si>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</si>
  <si>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</si>
  <si>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</si>
  <si>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</si>
  <si>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</si>
  <si>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</si>
  <si>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</si>
  <si>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</si>
  <si>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</si>
  <si>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</si>
  <si>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</si>
  <si>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</si>
  <si>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</si>
  <si>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</si>
  <si>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</si>
  <si>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</si>
  <si>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</si>
  <si>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</si>
  <si>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</si>
  <si>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</si>
  <si>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</si>
  <si>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</si>
  <si>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</si>
  <si>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</si>
  <si>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</si>
  <si>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</si>
  <si>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</si>
  <si>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</si>
  <si>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</si>
  <si>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</si>
  <si>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</si>
  <si>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</si>
  <si>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</si>
  <si>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</si>
  <si>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</si>
  <si>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</si>
  <si>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</si>
  <si>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</si>
  <si>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</si>
  <si>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</si>
  <si>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</si>
  <si>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</si>
  <si>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</si>
  <si>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</si>
  <si>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</si>
  <si>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</si>
  <si>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</si>
  <si>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</si>
  <si>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</si>
  <si>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</si>
  <si>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</si>
  <si>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</si>
  <si>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</si>
  <si>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</si>
  <si>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</si>
  <si>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</si>
  <si>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</si>
  <si>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</si>
  <si>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</si>
  <si>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</si>
  <si>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</si>
  <si>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</si>
  <si>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</si>
  <si>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</si>
  <si>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</si>
  <si>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</si>
  <si>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</si>
  <si>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</si>
  <si>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</si>
  <si>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</si>
  <si>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</si>
  <si>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</si>
  <si>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</si>
  <si>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</si>
  <si>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</si>
  <si>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</si>
  <si>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</si>
  <si>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</si>
  <si>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</si>
  <si>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</si>
  <si>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</si>
  <si>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</si>
  <si>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</si>
  <si>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</si>
  <si>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</si>
  <si>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</si>
  <si>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</si>
  <si>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</si>
  <si>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</si>
  <si>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</si>
  <si>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</si>
  <si>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</si>
  <si>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</si>
  <si>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</si>
  <si>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</si>
  <si>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</si>
  <si>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</si>
  <si>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</si>
  <si>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</si>
  <si>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</si>
  <si>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</si>
  <si>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</si>
  <si>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</si>
  <si>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</si>
  <si>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</si>
  <si>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</si>
  <si>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</si>
  <si>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</si>
  <si>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</si>
  <si>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</si>
  <si>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</si>
  <si>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</si>
  <si>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</si>
  <si>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</si>
  <si>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</si>
  <si>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</si>
  <si>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</si>
  <si>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</si>
  <si>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</si>
  <si>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</si>
  <si>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</si>
  <si>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</si>
  <si>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</si>
  <si>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</si>
  <si>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</si>
  <si>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</si>
  <si>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</si>
  <si>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</si>
  <si>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</si>
  <si>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</si>
  <si>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</si>
  <si>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</si>
  <si>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</si>
  <si>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</si>
  <si>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</si>
  <si>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</si>
  <si>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</si>
  <si>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</si>
  <si>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</si>
  <si>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</si>
  <si>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</si>
  <si>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</si>
  <si>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</si>
  <si>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</si>
  <si>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</si>
  <si>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</si>
  <si>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</si>
  <si>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</si>
  <si>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</si>
  <si>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</si>
  <si>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</si>
  <si>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</si>
  <si>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</si>
  <si>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</si>
  <si>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</si>
  <si>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</si>
  <si>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</si>
  <si>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</si>
  <si>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</si>
  <si>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</si>
  <si>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</si>
  <si>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</si>
  <si>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</si>
  <si>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</si>
  <si>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</si>
  <si>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</si>
  <si>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</si>
  <si>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</si>
  <si>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</si>
  <si>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</si>
  <si>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</si>
  <si>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</si>
  <si>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</si>
  <si>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</si>
  <si>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</si>
  <si>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</si>
  <si>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</si>
  <si>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</si>
  <si>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</si>
  <si>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</si>
  <si>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</si>
  <si>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</si>
  <si>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</si>
  <si>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</si>
  <si>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</si>
  <si>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</si>
  <si>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</si>
  <si>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</si>
  <si>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</si>
  <si>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</si>
  <si>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</si>
  <si>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</si>
  <si>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</si>
  <si>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</si>
  <si>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</si>
  <si>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</si>
  <si>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</si>
  <si>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</si>
  <si>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</si>
  <si>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</si>
  <si>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</si>
  <si>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</si>
  <si>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</si>
  <si>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</si>
  <si>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</si>
  <si>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</si>
  <si>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</si>
  <si>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</si>
  <si>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</si>
  <si>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</si>
  <si>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</si>
  <si>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</si>
  <si>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</si>
  <si>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</si>
  <si>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</si>
  <si>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</si>
  <si>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</si>
  <si>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</si>
  <si>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</si>
  <si>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</si>
  <si>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</si>
  <si>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</si>
  <si>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</si>
  <si>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</si>
  <si>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</si>
  <si>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</si>
  <si>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</si>
  <si>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</si>
  <si>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</si>
  <si>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</si>
  <si>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</si>
  <si>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</si>
  <si>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</si>
  <si>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</si>
  <si>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</si>
  <si>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</si>
  <si>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</si>
  <si>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</si>
  <si>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</si>
  <si>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</si>
  <si>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</si>
  <si>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</si>
  <si>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</si>
  <si>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</si>
  <si>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</si>
  <si>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</si>
  <si>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</si>
  <si>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</si>
  <si>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</si>
  <si>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</si>
  <si>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</si>
  <si>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</si>
  <si>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</si>
  <si>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</si>
  <si>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</si>
  <si>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</si>
  <si>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</si>
  <si>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</si>
  <si>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</si>
  <si>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</si>
  <si>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</si>
  <si>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</si>
  <si>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</si>
  <si>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</si>
  <si>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</si>
  <si>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</si>
  <si>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</si>
  <si>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</si>
  <si>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</si>
  <si>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</si>
  <si>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</si>
  <si>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</si>
  <si>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</si>
  <si>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</si>
  <si>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</si>
  <si>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</si>
  <si>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</si>
  <si>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</si>
  <si>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</si>
  <si>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</si>
  <si>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</si>
  <si>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</si>
  <si>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</si>
  <si>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</si>
  <si>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</si>
  <si>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</si>
  <si>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</si>
  <si>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</si>
  <si>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</si>
  <si>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</si>
  <si>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</si>
  <si>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</si>
  <si>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</si>
  <si>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</si>
  <si>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</si>
  <si>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</si>
  <si>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</si>
  <si>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</si>
  <si>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</si>
  <si>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</si>
  <si>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</si>
  <si>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</si>
  <si>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</si>
  <si>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</si>
  <si>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</si>
  <si>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</si>
  <si>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</si>
  <si>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</si>
  <si>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</si>
  <si>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</si>
  <si>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</si>
  <si>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</si>
  <si>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</si>
  <si>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</si>
  <si>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</si>
  <si>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</si>
  <si>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</si>
  <si>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</si>
  <si>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</si>
  <si>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</si>
  <si>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</si>
  <si>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</si>
  <si>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</si>
  <si>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</si>
  <si>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</si>
  <si>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</si>
  <si>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</si>
  <si>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</si>
  <si>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</si>
  <si>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</si>
  <si>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</si>
  <si>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</si>
  <si>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</si>
  <si>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伊藤　巌</t>
    <rPh sb="0" eb="2">
      <t>イトウ</t>
    </rPh>
    <rPh sb="3" eb="4">
      <t>イワオ</t>
    </rPh>
    <phoneticPr fontId="1"/>
  </si>
  <si>
    <t>シニアフォレスト横浜磯子　施設長</t>
    <rPh sb="8" eb="10">
      <t>ヨコハマ</t>
    </rPh>
    <rPh sb="10" eb="12">
      <t>イソゴ</t>
    </rPh>
    <rPh sb="13" eb="16">
      <t>シセツチョウ</t>
    </rPh>
    <phoneticPr fontId="1"/>
  </si>
  <si>
    <t>２　法人</t>
  </si>
  <si>
    <t>５　営利法人</t>
  </si>
  <si>
    <t>かぶしきがいしゃめでぃかるけあしすてむ</t>
    <phoneticPr fontId="1"/>
  </si>
  <si>
    <t>株式会社メディカルケアシステム</t>
    <rPh sb="0" eb="4">
      <t>カブシキガイシャ</t>
    </rPh>
    <phoneticPr fontId="1"/>
  </si>
  <si>
    <t>5020001047447</t>
    <phoneticPr fontId="1"/>
  </si>
  <si>
    <t>神奈川県横浜市西区みなとみらい4-6-2みなとみらいグランドセントラルタワー3階</t>
    <rPh sb="0" eb="4">
      <t>カナガワケン</t>
    </rPh>
    <rPh sb="4" eb="7">
      <t>ヨコハマシ</t>
    </rPh>
    <rPh sb="7" eb="9">
      <t>ニシク</t>
    </rPh>
    <rPh sb="39" eb="40">
      <t>カイ</t>
    </rPh>
    <phoneticPr fontId="1"/>
  </si>
  <si>
    <t>045</t>
    <phoneticPr fontId="1"/>
  </si>
  <si>
    <t>264</t>
    <phoneticPr fontId="1"/>
  </si>
  <si>
    <t>8638</t>
    <phoneticPr fontId="1"/>
  </si>
  <si>
    <t>8637</t>
    <phoneticPr fontId="1"/>
  </si>
  <si>
    <t>http://</t>
  </si>
  <si>
    <t>www.medicalcare-group.com</t>
    <phoneticPr fontId="1"/>
  </si>
  <si>
    <t>米山　渉</t>
    <rPh sb="0" eb="2">
      <t>ヨネヤマ</t>
    </rPh>
    <rPh sb="3" eb="4">
      <t>ワタル</t>
    </rPh>
    <phoneticPr fontId="1"/>
  </si>
  <si>
    <t>代表取締役</t>
    <rPh sb="0" eb="2">
      <t>ダイヒョウ</t>
    </rPh>
    <rPh sb="2" eb="5">
      <t>トリシマリヤク</t>
    </rPh>
    <phoneticPr fontId="1"/>
  </si>
  <si>
    <t>かいごつきゆうりょうろうじんほーむしにあふぉれすとよこはまいそご</t>
    <phoneticPr fontId="1"/>
  </si>
  <si>
    <t>介護付有料老人ホームシニアフォレスト横浜磯子</t>
    <rPh sb="0" eb="3">
      <t>カイゴツ</t>
    </rPh>
    <rPh sb="3" eb="7">
      <t>ユウリョウロウジン</t>
    </rPh>
    <rPh sb="18" eb="20">
      <t>ヨコハマ</t>
    </rPh>
    <rPh sb="20" eb="22">
      <t>イソゴ</t>
    </rPh>
    <phoneticPr fontId="1"/>
  </si>
  <si>
    <t>神奈川県横浜市磯子区丸山 1-14-5</t>
    <rPh sb="0" eb="4">
      <t>カナガワケン</t>
    </rPh>
    <rPh sb="4" eb="7">
      <t>ヨコハマシ</t>
    </rPh>
    <rPh sb="7" eb="10">
      <t>イソゴク</t>
    </rPh>
    <rPh sb="10" eb="12">
      <t>マルヤマ</t>
    </rPh>
    <phoneticPr fontId="1"/>
  </si>
  <si>
    <t>市営地下鉄「吉野町」</t>
    <rPh sb="0" eb="5">
      <t>シエイチカテツ</t>
    </rPh>
    <rPh sb="6" eb="9">
      <t>ヨシノチョウ</t>
    </rPh>
    <phoneticPr fontId="1"/>
  </si>
  <si>
    <t>761</t>
    <phoneticPr fontId="1"/>
  </si>
  <si>
    <t>9020</t>
    <phoneticPr fontId="1"/>
  </si>
  <si>
    <t>9021</t>
    <phoneticPr fontId="1"/>
  </si>
  <si>
    <t>sf-isogo</t>
    <phoneticPr fontId="1"/>
  </si>
  <si>
    <t>施設長</t>
    <rPh sb="0" eb="3">
      <t>シセツチョウ</t>
    </rPh>
    <phoneticPr fontId="1"/>
  </si>
  <si>
    <t>１　介護付（一般型特定施設入居者生活介護を提供する場合）</t>
  </si>
  <si>
    <t>横浜市</t>
    <rPh sb="0" eb="3">
      <t>ヨコハマシ</t>
    </rPh>
    <phoneticPr fontId="1"/>
  </si>
  <si>
    <t>1，013,04</t>
    <phoneticPr fontId="1"/>
  </si>
  <si>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</si>
  <si>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</si>
  <si>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</si>
  <si>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</si>
  <si>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</si>
  <si>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</si>
  <si>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</si>
  <si>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</si>
  <si>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</si>
  <si>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</si>
  <si>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</si>
  <si>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特定施設入居者生活介護の提供にあたって、事業所の職員は、特定施設サービス計画に基づき、入浴、排泄、食事などの介護その他の日常生活上の支援、機能訓練及び療養上の支援を行うことによりその有する能力に応じ、自立した日常生活を営むことができるよう支援を行う。</t>
    <rPh sb="0" eb="4">
      <t>トクテイシセツ</t>
    </rPh>
    <rPh sb="4" eb="7">
      <t>ニュウキョシャ</t>
    </rPh>
    <rPh sb="7" eb="11">
      <t>セイカツカイゴ</t>
    </rPh>
    <rPh sb="12" eb="14">
      <t>テイキョウ</t>
    </rPh>
    <rPh sb="20" eb="23">
      <t>ジギョウショ</t>
    </rPh>
    <rPh sb="24" eb="26">
      <t>ショクイン</t>
    </rPh>
    <rPh sb="28" eb="30">
      <t>トクテイ</t>
    </rPh>
    <rPh sb="30" eb="32">
      <t>シセツ</t>
    </rPh>
    <rPh sb="36" eb="38">
      <t>ケイカク</t>
    </rPh>
    <rPh sb="39" eb="40">
      <t>モト</t>
    </rPh>
    <rPh sb="43" eb="45">
      <t>ニュウヨク</t>
    </rPh>
    <rPh sb="46" eb="48">
      <t>ハイセツ</t>
    </rPh>
    <rPh sb="49" eb="51">
      <t>ショクジ</t>
    </rPh>
    <rPh sb="54" eb="56">
      <t>カイゴ</t>
    </rPh>
    <rPh sb="58" eb="59">
      <t>ホカ</t>
    </rPh>
    <rPh sb="60" eb="64">
      <t>ニチジョウセイカツ</t>
    </rPh>
    <rPh sb="64" eb="65">
      <t>ジョウ</t>
    </rPh>
    <rPh sb="66" eb="68">
      <t>シエン</t>
    </rPh>
    <rPh sb="69" eb="71">
      <t>キノウ</t>
    </rPh>
    <rPh sb="71" eb="73">
      <t>クンレン</t>
    </rPh>
    <rPh sb="73" eb="74">
      <t>オヨ</t>
    </rPh>
    <rPh sb="75" eb="78">
      <t>リョウヨウジョウ</t>
    </rPh>
    <rPh sb="79" eb="81">
      <t>シエン</t>
    </rPh>
    <rPh sb="82" eb="83">
      <t>オコナ</t>
    </rPh>
    <rPh sb="91" eb="92">
      <t>ユウ</t>
    </rPh>
    <rPh sb="94" eb="96">
      <t>ノウリョク</t>
    </rPh>
    <rPh sb="97" eb="98">
      <t>オウ</t>
    </rPh>
    <rPh sb="100" eb="102">
      <t>ジリツ</t>
    </rPh>
    <rPh sb="104" eb="108">
      <t>ニチジョウセイカツ</t>
    </rPh>
    <rPh sb="109" eb="110">
      <t>イトナ</t>
    </rPh>
    <rPh sb="119" eb="121">
      <t>シエン</t>
    </rPh>
    <rPh sb="122" eb="123">
      <t>オコナ</t>
    </rPh>
    <phoneticPr fontId="1"/>
  </si>
  <si>
    <t>「介護」「医療」「上質」「食事」「行事」の5つをコンセプトに居住する皆様とともに「安心の輪」を築き、きめ細やかなサービスを提供する。</t>
    <rPh sb="1" eb="3">
      <t>カイゴ</t>
    </rPh>
    <rPh sb="5" eb="7">
      <t>イリョウ</t>
    </rPh>
    <rPh sb="9" eb="11">
      <t>ジョウシツ</t>
    </rPh>
    <rPh sb="13" eb="15">
      <t>ショクジ</t>
    </rPh>
    <rPh sb="17" eb="19">
      <t>ギョウジ</t>
    </rPh>
    <rPh sb="30" eb="32">
      <t>キョジュウ</t>
    </rPh>
    <rPh sb="34" eb="36">
      <t>ミナサマ</t>
    </rPh>
    <rPh sb="41" eb="43">
      <t>アンシン</t>
    </rPh>
    <rPh sb="44" eb="45">
      <t>ワ</t>
    </rPh>
    <rPh sb="47" eb="48">
      <t>キズ</t>
    </rPh>
    <rPh sb="52" eb="53">
      <t>コマ</t>
    </rPh>
    <rPh sb="61" eb="63">
      <t>テイキョウ</t>
    </rPh>
    <phoneticPr fontId="1"/>
  </si>
  <si>
    <t>１　自ら実施</t>
  </si>
  <si>
    <t>２　委託</t>
  </si>
  <si>
    <t>○</t>
  </si>
  <si>
    <t>医療法人リファインネット　　　　　　　　　　　　　　　　　　　　馬車道本町クリニック</t>
    <rPh sb="0" eb="4">
      <t>イリョウホウジン</t>
    </rPh>
    <rPh sb="32" eb="34">
      <t>バシャ</t>
    </rPh>
    <rPh sb="34" eb="35">
      <t>ミチ</t>
    </rPh>
    <rPh sb="35" eb="37">
      <t>ホンマチ</t>
    </rPh>
    <phoneticPr fontId="1"/>
  </si>
  <si>
    <t>神奈川県横浜市中区本町3-24-2</t>
    <rPh sb="0" eb="4">
      <t>カナガワケン</t>
    </rPh>
    <rPh sb="4" eb="7">
      <t>ヨコハマシ</t>
    </rPh>
    <rPh sb="7" eb="9">
      <t>ナカク</t>
    </rPh>
    <rPh sb="9" eb="11">
      <t>ホンマチ</t>
    </rPh>
    <phoneticPr fontId="1"/>
  </si>
  <si>
    <t>内科</t>
    <rPh sb="0" eb="2">
      <t>ナイカ</t>
    </rPh>
    <phoneticPr fontId="1"/>
  </si>
  <si>
    <t>医療法人　佐藤病院</t>
    <rPh sb="0" eb="4">
      <t>イリョウホウジン</t>
    </rPh>
    <rPh sb="5" eb="9">
      <t>サトウビョウイン</t>
    </rPh>
    <phoneticPr fontId="1"/>
  </si>
  <si>
    <t>神奈川県藤沢市湘南台1-6-7小宮ビル1階</t>
    <rPh sb="0" eb="4">
      <t>カナガワケン</t>
    </rPh>
    <rPh sb="4" eb="7">
      <t>フジサワシ</t>
    </rPh>
    <rPh sb="7" eb="10">
      <t>ショウナンダイ</t>
    </rPh>
    <rPh sb="15" eb="17">
      <t>コミヤ</t>
    </rPh>
    <rPh sb="20" eb="21">
      <t>カイ</t>
    </rPh>
    <phoneticPr fontId="1"/>
  </si>
  <si>
    <t>希望者に対して、定期的に訪問診療提供</t>
    <rPh sb="0" eb="3">
      <t>キボウシャ</t>
    </rPh>
    <rPh sb="4" eb="5">
      <t>タイ</t>
    </rPh>
    <rPh sb="8" eb="11">
      <t>テイキテキ</t>
    </rPh>
    <rPh sb="12" eb="16">
      <t>ホウモンシンリョウ</t>
    </rPh>
    <rPh sb="16" eb="18">
      <t>テイキョウ</t>
    </rPh>
    <phoneticPr fontId="1"/>
  </si>
  <si>
    <t>居室移動に関する同意書を作成。</t>
    <rPh sb="0" eb="2">
      <t>キョシツ</t>
    </rPh>
    <rPh sb="2" eb="4">
      <t>イドウ</t>
    </rPh>
    <rPh sb="5" eb="6">
      <t>カン</t>
    </rPh>
    <rPh sb="8" eb="11">
      <t>ドウイショ</t>
    </rPh>
    <rPh sb="12" eb="14">
      <t>サクセイ</t>
    </rPh>
    <phoneticPr fontId="1"/>
  </si>
  <si>
    <t>居室利用の権利については、移動後の居室に利用権利が移行致します。</t>
    <rPh sb="0" eb="2">
      <t>キョシツ</t>
    </rPh>
    <rPh sb="2" eb="4">
      <t>リヨウ</t>
    </rPh>
    <rPh sb="5" eb="7">
      <t>ケンリ</t>
    </rPh>
    <rPh sb="13" eb="16">
      <t>イドウゴ</t>
    </rPh>
    <rPh sb="17" eb="19">
      <t>キョシツ</t>
    </rPh>
    <rPh sb="20" eb="24">
      <t>リヨウケンリ</t>
    </rPh>
    <rPh sb="25" eb="27">
      <t>イコウ</t>
    </rPh>
    <rPh sb="27" eb="28">
      <t>イタ</t>
    </rPh>
    <phoneticPr fontId="1"/>
  </si>
  <si>
    <t>入居者または施設側より解約の申し出があった場合
入居者が死亡した場合</t>
    <rPh sb="0" eb="2">
      <t>ニュウキョ</t>
    </rPh>
    <rPh sb="2" eb="3">
      <t>シャ</t>
    </rPh>
    <rPh sb="6" eb="8">
      <t>シセツ</t>
    </rPh>
    <rPh sb="8" eb="9">
      <t>ガワ</t>
    </rPh>
    <rPh sb="11" eb="13">
      <t>カイヤク</t>
    </rPh>
    <rPh sb="14" eb="15">
      <t>モウ</t>
    </rPh>
    <rPh sb="16" eb="17">
      <t>デ</t>
    </rPh>
    <rPh sb="21" eb="23">
      <t>バアイ</t>
    </rPh>
    <rPh sb="24" eb="26">
      <t>ニュウキョ</t>
    </rPh>
    <rPh sb="26" eb="27">
      <t>シャ</t>
    </rPh>
    <rPh sb="28" eb="30">
      <t>シボウ</t>
    </rPh>
    <rPh sb="32" eb="34">
      <t>バアイ</t>
    </rPh>
    <phoneticPr fontId="1"/>
  </si>
  <si>
    <t>・入居申込に虚偽記載等の不正手段ある場合
・正当な理由なく3か月以上利用料滞納あり
　故意の法令違反、秩序破壊があった場合 
・他の方の生命または健康に重大な影響を及ぼ　
　す恐れがある場合</t>
    <rPh sb="1" eb="3">
      <t>ニュウキョ</t>
    </rPh>
    <rPh sb="3" eb="5">
      <t>モウシコミ</t>
    </rPh>
    <rPh sb="6" eb="8">
      <t>キョギ</t>
    </rPh>
    <rPh sb="8" eb="10">
      <t>キサイ</t>
    </rPh>
    <rPh sb="10" eb="11">
      <t>トウ</t>
    </rPh>
    <rPh sb="12" eb="14">
      <t>フセイ</t>
    </rPh>
    <rPh sb="14" eb="16">
      <t>シュダン</t>
    </rPh>
    <rPh sb="18" eb="20">
      <t>バアイ</t>
    </rPh>
    <rPh sb="22" eb="24">
      <t>セイトウ</t>
    </rPh>
    <rPh sb="25" eb="27">
      <t>リユウ</t>
    </rPh>
    <rPh sb="31" eb="32">
      <t>ゲツ</t>
    </rPh>
    <rPh sb="32" eb="34">
      <t>イジョウ</t>
    </rPh>
    <rPh sb="34" eb="36">
      <t>リヨウ</t>
    </rPh>
    <rPh sb="36" eb="37">
      <t>リョウ</t>
    </rPh>
    <rPh sb="37" eb="39">
      <t>タイノウ</t>
    </rPh>
    <rPh sb="43" eb="45">
      <t>コイ</t>
    </rPh>
    <rPh sb="46" eb="50">
      <t>ホウレイイハン</t>
    </rPh>
    <rPh sb="51" eb="55">
      <t>チツジョハカイ</t>
    </rPh>
    <rPh sb="59" eb="61">
      <t>バアイ</t>
    </rPh>
    <rPh sb="64" eb="65">
      <t>タ</t>
    </rPh>
    <rPh sb="66" eb="67">
      <t>カタ</t>
    </rPh>
    <rPh sb="68" eb="70">
      <t>セイメイ</t>
    </rPh>
    <rPh sb="73" eb="75">
      <t>ケンコウ</t>
    </rPh>
    <rPh sb="76" eb="78">
      <t>ジュウダイ</t>
    </rPh>
    <rPh sb="79" eb="81">
      <t>エイキョウ</t>
    </rPh>
    <rPh sb="82" eb="83">
      <t>オヨ</t>
    </rPh>
    <rPh sb="88" eb="89">
      <t>オソ</t>
    </rPh>
    <rPh sb="93" eb="95">
      <t>バアイ</t>
    </rPh>
    <phoneticPr fontId="1"/>
  </si>
  <si>
    <t>ｄ　３：１以上</t>
  </si>
  <si>
    <t>介護福祉士</t>
    <rPh sb="0" eb="5">
      <t>カイゴフクシシ</t>
    </rPh>
    <phoneticPr fontId="1"/>
  </si>
  <si>
    <t>１　利用権方式</t>
  </si>
  <si>
    <t>３　月払い方式</t>
  </si>
  <si>
    <t>２　日割り計算で減額</t>
  </si>
  <si>
    <t>消費者物価指数の増減、人件費の増減などによる</t>
    <rPh sb="0" eb="3">
      <t>ショウヒシャ</t>
    </rPh>
    <rPh sb="3" eb="7">
      <t>ブッカシスウ</t>
    </rPh>
    <rPh sb="8" eb="10">
      <t>ゾウゲン</t>
    </rPh>
    <rPh sb="11" eb="14">
      <t>ジンケンヒ</t>
    </rPh>
    <rPh sb="15" eb="17">
      <t>ゾウゲン</t>
    </rPh>
    <phoneticPr fontId="1"/>
  </si>
  <si>
    <t>運営懇談会を開催、ご意見を収集し同意を得たうえで改定する</t>
    <rPh sb="0" eb="2">
      <t>ウンエイ</t>
    </rPh>
    <rPh sb="2" eb="5">
      <t>コンダンカイ</t>
    </rPh>
    <rPh sb="6" eb="8">
      <t>カイサイ</t>
    </rPh>
    <rPh sb="10" eb="12">
      <t>イケン</t>
    </rPh>
    <rPh sb="13" eb="15">
      <t>シュウシュウ</t>
    </rPh>
    <rPh sb="16" eb="18">
      <t>ドウイ</t>
    </rPh>
    <rPh sb="19" eb="20">
      <t>エ</t>
    </rPh>
    <rPh sb="24" eb="26">
      <t>カイテイ</t>
    </rPh>
    <phoneticPr fontId="1"/>
  </si>
  <si>
    <t>要介護1（1割負担）</t>
    <rPh sb="0" eb="3">
      <t>ヨウカイゴ</t>
    </rPh>
    <rPh sb="6" eb="9">
      <t>ワリフタン</t>
    </rPh>
    <phoneticPr fontId="1"/>
  </si>
  <si>
    <t>要介護5（1割負担）</t>
    <rPh sb="0" eb="3">
      <t>ヨウカイゴ</t>
    </rPh>
    <rPh sb="6" eb="9">
      <t>ワリフタン</t>
    </rPh>
    <phoneticPr fontId="1"/>
  </si>
  <si>
    <t>居室の家賃</t>
    <rPh sb="0" eb="2">
      <t>キョシツ</t>
    </rPh>
    <rPh sb="3" eb="5">
      <t>ヤチン</t>
    </rPh>
    <phoneticPr fontId="1"/>
  </si>
  <si>
    <t>※入居後に自立・要支援1～2の認定が出た場合のみ利用可能　　　　　　　　（上記の場合の介護費用190,291円）</t>
    <rPh sb="1" eb="4">
      <t>ニュウキョゴ</t>
    </rPh>
    <rPh sb="5" eb="7">
      <t>ジリツ</t>
    </rPh>
    <rPh sb="8" eb="11">
      <t>ヨウシエン</t>
    </rPh>
    <rPh sb="15" eb="17">
      <t>ニンテイ</t>
    </rPh>
    <rPh sb="18" eb="19">
      <t>デ</t>
    </rPh>
    <rPh sb="20" eb="22">
      <t>バアイ</t>
    </rPh>
    <rPh sb="24" eb="28">
      <t>リヨウカノウ</t>
    </rPh>
    <rPh sb="37" eb="39">
      <t>ジョウキ</t>
    </rPh>
    <rPh sb="40" eb="42">
      <t>バアイ</t>
    </rPh>
    <rPh sb="43" eb="47">
      <t>カイゴヒヨウ</t>
    </rPh>
    <rPh sb="54" eb="55">
      <t>エン</t>
    </rPh>
    <phoneticPr fontId="1"/>
  </si>
  <si>
    <t>共有部の維持・管理、事務費、事務員管理費、厨房管理費</t>
    <rPh sb="0" eb="3">
      <t>キョウユウブ</t>
    </rPh>
    <rPh sb="4" eb="6">
      <t>イジ</t>
    </rPh>
    <rPh sb="7" eb="9">
      <t>カンリ</t>
    </rPh>
    <rPh sb="10" eb="13">
      <t>ジムヒ</t>
    </rPh>
    <rPh sb="14" eb="17">
      <t>ジムイン</t>
    </rPh>
    <rPh sb="17" eb="20">
      <t>カンリヒ</t>
    </rPh>
    <rPh sb="21" eb="26">
      <t>チュウボウカンリヒ</t>
    </rPh>
    <phoneticPr fontId="1"/>
  </si>
  <si>
    <t>30日間（欠食の場合は2日前までの申し出により、825円/日とし、内朝165円、昼352円、夕308円の額を差し引いて請求する</t>
    <rPh sb="2" eb="4">
      <t>ニチカン</t>
    </rPh>
    <rPh sb="5" eb="7">
      <t>ケッショク</t>
    </rPh>
    <rPh sb="8" eb="10">
      <t>バアイ</t>
    </rPh>
    <rPh sb="12" eb="14">
      <t>ニチマエ</t>
    </rPh>
    <rPh sb="17" eb="18">
      <t>モウ</t>
    </rPh>
    <rPh sb="19" eb="20">
      <t>デ</t>
    </rPh>
    <rPh sb="27" eb="28">
      <t>エン</t>
    </rPh>
    <rPh sb="29" eb="30">
      <t>ヒ</t>
    </rPh>
    <rPh sb="33" eb="34">
      <t>ウチ</t>
    </rPh>
    <rPh sb="34" eb="35">
      <t>アサ</t>
    </rPh>
    <rPh sb="38" eb="39">
      <t>エン</t>
    </rPh>
    <rPh sb="40" eb="41">
      <t>ヒル</t>
    </rPh>
    <rPh sb="44" eb="45">
      <t>エン</t>
    </rPh>
    <rPh sb="46" eb="47">
      <t>ユウ</t>
    </rPh>
    <rPh sb="50" eb="51">
      <t>エン</t>
    </rPh>
    <rPh sb="52" eb="53">
      <t>ガク</t>
    </rPh>
    <rPh sb="54" eb="55">
      <t>サ</t>
    </rPh>
    <rPh sb="56" eb="57">
      <t>ヒ</t>
    </rPh>
    <rPh sb="59" eb="61">
      <t>セイキュウ</t>
    </rPh>
    <phoneticPr fontId="1"/>
  </si>
  <si>
    <t>共有部は基本料に含まれます。</t>
    <rPh sb="0" eb="3">
      <t>キョウユウブ</t>
    </rPh>
    <rPh sb="4" eb="7">
      <t>キホンリョウ</t>
    </rPh>
    <rPh sb="8" eb="9">
      <t>フク</t>
    </rPh>
    <phoneticPr fontId="1"/>
  </si>
  <si>
    <t>担当者勤務日（シフト制）での対応になります。</t>
    <rPh sb="0" eb="3">
      <t>タントウシャ</t>
    </rPh>
    <rPh sb="3" eb="5">
      <t>キンム</t>
    </rPh>
    <rPh sb="5" eb="6">
      <t>ヒ</t>
    </rPh>
    <rPh sb="10" eb="11">
      <t>セイ</t>
    </rPh>
    <rPh sb="14" eb="16">
      <t>タイオウ</t>
    </rPh>
    <phoneticPr fontId="1"/>
  </si>
  <si>
    <t>神奈川県国民健康保険団体連合会　介護苦情相談課</t>
    <rPh sb="0" eb="4">
      <t>カナガワケン</t>
    </rPh>
    <rPh sb="4" eb="6">
      <t>コクミン</t>
    </rPh>
    <rPh sb="6" eb="8">
      <t>ケンコウ</t>
    </rPh>
    <rPh sb="8" eb="10">
      <t>ホケン</t>
    </rPh>
    <rPh sb="10" eb="12">
      <t>ダンタイ</t>
    </rPh>
    <rPh sb="12" eb="15">
      <t>レンゴウカイ</t>
    </rPh>
    <rPh sb="16" eb="18">
      <t>カイゴ</t>
    </rPh>
    <rPh sb="18" eb="20">
      <t>クジョウ</t>
    </rPh>
    <rPh sb="20" eb="23">
      <t>ソウダンカ</t>
    </rPh>
    <phoneticPr fontId="1"/>
  </si>
  <si>
    <t>329</t>
    <phoneticPr fontId="1"/>
  </si>
  <si>
    <t>3447</t>
    <phoneticPr fontId="1"/>
  </si>
  <si>
    <t>土曜日・日曜日・祝祭日・年末年始</t>
    <rPh sb="0" eb="3">
      <t>ドヨウビ</t>
    </rPh>
    <rPh sb="4" eb="7">
      <t>ニチヨウビ</t>
    </rPh>
    <rPh sb="8" eb="11">
      <t>シュクサイジツ</t>
    </rPh>
    <rPh sb="12" eb="16">
      <t>ネンマツネンシ</t>
    </rPh>
    <phoneticPr fontId="1"/>
  </si>
  <si>
    <t>社団法人全国有料老人ホーム協会</t>
    <rPh sb="0" eb="2">
      <t>シャダン</t>
    </rPh>
    <rPh sb="2" eb="4">
      <t>ホウジン</t>
    </rPh>
    <rPh sb="4" eb="6">
      <t>ゼンコク</t>
    </rPh>
    <rPh sb="6" eb="8">
      <t>ユウリョウ</t>
    </rPh>
    <rPh sb="8" eb="10">
      <t>ロウジン</t>
    </rPh>
    <rPh sb="13" eb="15">
      <t>キョウカイ</t>
    </rPh>
    <phoneticPr fontId="1"/>
  </si>
  <si>
    <t>03</t>
    <phoneticPr fontId="1"/>
  </si>
  <si>
    <t>3548</t>
    <phoneticPr fontId="1"/>
  </si>
  <si>
    <t>1077</t>
    <phoneticPr fontId="1"/>
  </si>
  <si>
    <t>横浜市健康福祉局　高齢健康福祉部　高齢施設課</t>
    <rPh sb="0" eb="3">
      <t>ヨコハマシ</t>
    </rPh>
    <rPh sb="3" eb="8">
      <t>ケンコウフクシキョク</t>
    </rPh>
    <rPh sb="9" eb="11">
      <t>コウレイ</t>
    </rPh>
    <rPh sb="11" eb="13">
      <t>ケンコウ</t>
    </rPh>
    <rPh sb="13" eb="16">
      <t>フクシブ</t>
    </rPh>
    <rPh sb="17" eb="21">
      <t>コウレイシセツ</t>
    </rPh>
    <rPh sb="21" eb="22">
      <t>カ</t>
    </rPh>
    <phoneticPr fontId="1"/>
  </si>
  <si>
    <t>671</t>
    <phoneticPr fontId="1"/>
  </si>
  <si>
    <t>4117</t>
    <phoneticPr fontId="1"/>
  </si>
  <si>
    <t>あいおいニッセイ同和損害株式会社</t>
    <rPh sb="8" eb="10">
      <t>ドウワ</t>
    </rPh>
    <rPh sb="10" eb="12">
      <t>ソンガイ</t>
    </rPh>
    <rPh sb="12" eb="14">
      <t>カブシキ</t>
    </rPh>
    <rPh sb="14" eb="16">
      <t>カイシャ</t>
    </rPh>
    <phoneticPr fontId="1"/>
  </si>
  <si>
    <t>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rPh sb="4" eb="5">
      <t>トウ</t>
    </rPh>
    <rPh sb="6" eb="8">
      <t>テイキョウ</t>
    </rPh>
    <rPh sb="13" eb="15">
      <t>ジコ</t>
    </rPh>
    <rPh sb="16" eb="18">
      <t>ハッセイ</t>
    </rPh>
    <rPh sb="19" eb="22">
      <t>ニュウキョシャ</t>
    </rPh>
    <rPh sb="23" eb="25">
      <t>セイメイ</t>
    </rPh>
    <rPh sb="26" eb="28">
      <t>シンタイ</t>
    </rPh>
    <rPh sb="29" eb="31">
      <t>ザイサン</t>
    </rPh>
    <rPh sb="32" eb="34">
      <t>ソンガイ</t>
    </rPh>
    <rPh sb="35" eb="36">
      <t>ショウ</t>
    </rPh>
    <rPh sb="38" eb="40">
      <t>バアイ</t>
    </rPh>
    <rPh sb="42" eb="44">
      <t>ジシン</t>
    </rPh>
    <rPh sb="45" eb="47">
      <t>ツナミ</t>
    </rPh>
    <rPh sb="47" eb="48">
      <t>トウ</t>
    </rPh>
    <rPh sb="49" eb="51">
      <t>テンサイ</t>
    </rPh>
    <rPh sb="52" eb="54">
      <t>センソウ</t>
    </rPh>
    <rPh sb="55" eb="57">
      <t>ボウドウ</t>
    </rPh>
    <rPh sb="57" eb="58">
      <t>トウ</t>
    </rPh>
    <rPh sb="59" eb="62">
      <t>ニュウキョシャ</t>
    </rPh>
    <rPh sb="63" eb="65">
      <t>コイ</t>
    </rPh>
    <rPh sb="70" eb="71">
      <t>トウ</t>
    </rPh>
    <rPh sb="72" eb="73">
      <t>ノゾ</t>
    </rPh>
    <rPh sb="75" eb="76">
      <t>スミ</t>
    </rPh>
    <rPh sb="79" eb="81">
      <t>ソンガイ</t>
    </rPh>
    <rPh sb="82" eb="84">
      <t>バイショウ</t>
    </rPh>
    <rPh sb="88" eb="89">
      <t>タダ</t>
    </rPh>
    <rPh sb="91" eb="94">
      <t>ニュウキョシャ</t>
    </rPh>
    <rPh sb="95" eb="97">
      <t>ジュウダイ</t>
    </rPh>
    <rPh sb="98" eb="100">
      <t>カシツ</t>
    </rPh>
    <rPh sb="103" eb="105">
      <t>バアイ</t>
    </rPh>
    <rPh sb="107" eb="109">
      <t>バイショウ</t>
    </rPh>
    <rPh sb="109" eb="110">
      <t>ガク</t>
    </rPh>
    <phoneticPr fontId="1"/>
  </si>
  <si>
    <t>常時（意見箱設置・利用者アンケートの実施）</t>
    <rPh sb="0" eb="2">
      <t>ジョウジ</t>
    </rPh>
    <rPh sb="3" eb="5">
      <t>イケン</t>
    </rPh>
    <rPh sb="5" eb="6">
      <t>ハコ</t>
    </rPh>
    <rPh sb="6" eb="8">
      <t>セッチ</t>
    </rPh>
    <rPh sb="9" eb="11">
      <t>リヨウ</t>
    </rPh>
    <rPh sb="11" eb="12">
      <t>シャ</t>
    </rPh>
    <rPh sb="18" eb="20">
      <t>ジッシ</t>
    </rPh>
    <phoneticPr fontId="1"/>
  </si>
  <si>
    <t>２　入居希望者に交付</t>
  </si>
  <si>
    <t>１　入居希望者に公開</t>
  </si>
  <si>
    <t>シニアフォレト（介護付き有料老人ホーム）全施設
グループホームちいさな手（認知症対応型共同生活介護）全ホーム</t>
    <rPh sb="8" eb="10">
      <t>カイゴ</t>
    </rPh>
    <rPh sb="10" eb="11">
      <t>ツ</t>
    </rPh>
    <rPh sb="12" eb="16">
      <t>ユウリョウロウジン</t>
    </rPh>
    <rPh sb="20" eb="21">
      <t>ゼン</t>
    </rPh>
    <rPh sb="21" eb="23">
      <t>シセツ</t>
    </rPh>
    <rPh sb="35" eb="36">
      <t>テ</t>
    </rPh>
    <rPh sb="37" eb="40">
      <t>ニンチショウ</t>
    </rPh>
    <rPh sb="40" eb="42">
      <t>タイオウ</t>
    </rPh>
    <rPh sb="42" eb="43">
      <t>ガタ</t>
    </rPh>
    <rPh sb="43" eb="45">
      <t>キョウドウ</t>
    </rPh>
    <rPh sb="45" eb="47">
      <t>セイカツ</t>
    </rPh>
    <rPh sb="47" eb="49">
      <t>カイゴ</t>
    </rPh>
    <rPh sb="50" eb="51">
      <t>ゼン</t>
    </rPh>
    <phoneticPr fontId="1"/>
  </si>
  <si>
    <t>なし</t>
    <phoneticPr fontId="1"/>
  </si>
  <si>
    <t>医療法人社団　藤栄会　　　　　　　　　　　　　　　　　湘南台中央デンタルクリニック</t>
    <rPh sb="0" eb="4">
      <t>イリョウホウジン</t>
    </rPh>
    <rPh sb="4" eb="6">
      <t>シャダン</t>
    </rPh>
    <rPh sb="7" eb="9">
      <t>フジエイ</t>
    </rPh>
    <rPh sb="9" eb="10">
      <t>カイ</t>
    </rPh>
    <rPh sb="27" eb="30">
      <t>ショウナンダイ</t>
    </rPh>
    <rPh sb="30" eb="32">
      <t>チュウオウ</t>
    </rPh>
    <phoneticPr fontId="1"/>
  </si>
  <si>
    <t>原則、受診時の付き添いはご家族様でお願い致します。尚、協力医療機関への通院同行を職員が行った場合は、費用を頂戴いたしません。その他の医療機関への場合は費用を頂戴いたします。</t>
    <rPh sb="0" eb="2">
      <t>ゲンソク</t>
    </rPh>
    <rPh sb="3" eb="6">
      <t>ジュシンジ</t>
    </rPh>
    <rPh sb="7" eb="8">
      <t>ツ</t>
    </rPh>
    <rPh sb="9" eb="10">
      <t>ソ</t>
    </rPh>
    <rPh sb="13" eb="16">
      <t>カゾクサマ</t>
    </rPh>
    <rPh sb="18" eb="19">
      <t>ネガ</t>
    </rPh>
    <rPh sb="20" eb="21">
      <t>イタ</t>
    </rPh>
    <rPh sb="25" eb="26">
      <t>ナオ</t>
    </rPh>
    <rPh sb="27" eb="29">
      <t>キョウリョク</t>
    </rPh>
    <rPh sb="29" eb="31">
      <t>イリョウ</t>
    </rPh>
    <rPh sb="31" eb="33">
      <t>キカン</t>
    </rPh>
    <rPh sb="35" eb="37">
      <t>ツウイン</t>
    </rPh>
    <rPh sb="37" eb="39">
      <t>ドウコウ</t>
    </rPh>
    <rPh sb="40" eb="42">
      <t>ショクイン</t>
    </rPh>
    <rPh sb="43" eb="44">
      <t>オコナ</t>
    </rPh>
    <rPh sb="46" eb="48">
      <t>バアイ</t>
    </rPh>
    <rPh sb="50" eb="52">
      <t>ヒヨウ</t>
    </rPh>
    <rPh sb="53" eb="55">
      <t>チョウダイ</t>
    </rPh>
    <rPh sb="64" eb="65">
      <t>タ</t>
    </rPh>
    <rPh sb="66" eb="68">
      <t>イリョウ</t>
    </rPh>
    <rPh sb="68" eb="70">
      <t>キカン</t>
    </rPh>
    <rPh sb="72" eb="74">
      <t>バアイ</t>
    </rPh>
    <rPh sb="75" eb="77">
      <t>ヒヨウ</t>
    </rPh>
    <rPh sb="78" eb="80">
      <t>チョウダイ</t>
    </rPh>
    <phoneticPr fontId="1"/>
  </si>
  <si>
    <t>〒232-0006　神奈川県横浜市南区南太田1-10-3</t>
    <rPh sb="10" eb="14">
      <t>カナガワケン</t>
    </rPh>
    <rPh sb="14" eb="17">
      <t>ヨコハマシ</t>
    </rPh>
    <rPh sb="17" eb="19">
      <t>ミナミク</t>
    </rPh>
    <rPh sb="19" eb="22">
      <t>ミナミオオタ</t>
    </rPh>
    <phoneticPr fontId="1"/>
  </si>
  <si>
    <t>内科、消化器内科、呼吸器内科、糖尿病内科、外科消化器外科、整形外科、脳神経外科、形成外科、循環器内科、リハビリテーション科</t>
    <rPh sb="0" eb="2">
      <t>ナイカ</t>
    </rPh>
    <rPh sb="3" eb="6">
      <t>ショウカキ</t>
    </rPh>
    <rPh sb="6" eb="8">
      <t>ナイカ</t>
    </rPh>
    <rPh sb="9" eb="12">
      <t>コキュウキ</t>
    </rPh>
    <rPh sb="12" eb="14">
      <t>ナイカ</t>
    </rPh>
    <rPh sb="15" eb="18">
      <t>トウニョウビョウ</t>
    </rPh>
    <rPh sb="18" eb="20">
      <t>ナイカ</t>
    </rPh>
    <rPh sb="21" eb="23">
      <t>ゲカ</t>
    </rPh>
    <rPh sb="23" eb="26">
      <t>ショウカキ</t>
    </rPh>
    <rPh sb="26" eb="28">
      <t>ゲカ</t>
    </rPh>
    <rPh sb="29" eb="31">
      <t>セイケイ</t>
    </rPh>
    <rPh sb="31" eb="33">
      <t>ゲカ</t>
    </rPh>
    <rPh sb="34" eb="37">
      <t>ノウシンケイ</t>
    </rPh>
    <rPh sb="37" eb="39">
      <t>ゲカ</t>
    </rPh>
    <rPh sb="40" eb="42">
      <t>ケイセイ</t>
    </rPh>
    <rPh sb="42" eb="44">
      <t>ゲカ</t>
    </rPh>
    <rPh sb="45" eb="48">
      <t>ジュンカンキ</t>
    </rPh>
    <rPh sb="48" eb="50">
      <t>ナイカ</t>
    </rPh>
    <rPh sb="60" eb="61">
      <t>カ</t>
    </rPh>
    <phoneticPr fontId="1"/>
  </si>
  <si>
    <t>全居室介護居室の為、基本的に移動はございません。但し、下記判断基準に該当した場合に住み替える場合がございます。</t>
    <rPh sb="0" eb="3">
      <t>ゼンキョシツ</t>
    </rPh>
    <rPh sb="3" eb="7">
      <t>カイゴキョシツ</t>
    </rPh>
    <rPh sb="8" eb="9">
      <t>タメ</t>
    </rPh>
    <rPh sb="10" eb="13">
      <t>キホンテキ</t>
    </rPh>
    <rPh sb="14" eb="16">
      <t>イドウ</t>
    </rPh>
    <rPh sb="24" eb="25">
      <t>タダ</t>
    </rPh>
    <rPh sb="27" eb="29">
      <t>カキ</t>
    </rPh>
    <rPh sb="29" eb="33">
      <t>ハンダンキジュン</t>
    </rPh>
    <rPh sb="34" eb="36">
      <t>ガイトウ</t>
    </rPh>
    <rPh sb="38" eb="40">
      <t>バアイ</t>
    </rPh>
    <rPh sb="41" eb="42">
      <t>ス</t>
    </rPh>
    <rPh sb="43" eb="44">
      <t>カ</t>
    </rPh>
    <rPh sb="46" eb="48">
      <t>バアイ</t>
    </rPh>
    <phoneticPr fontId="1"/>
  </si>
  <si>
    <t>入居者の心身の状態、生活への適応状況等により必要と認められる場合は一定の観察期間を設け、医師の意見を踏まえ、入居者・身元引受人と合意の上で、移動する事があります。</t>
    <rPh sb="0" eb="2">
      <t>ニュウキョ</t>
    </rPh>
    <rPh sb="2" eb="3">
      <t>シャ</t>
    </rPh>
    <rPh sb="4" eb="6">
      <t>シンシン</t>
    </rPh>
    <rPh sb="7" eb="9">
      <t>ジョウタイ</t>
    </rPh>
    <rPh sb="10" eb="12">
      <t>セイカツ</t>
    </rPh>
    <rPh sb="14" eb="16">
      <t>テキオウ</t>
    </rPh>
    <rPh sb="16" eb="18">
      <t>ジョウキョウ</t>
    </rPh>
    <rPh sb="18" eb="19">
      <t>トウ</t>
    </rPh>
    <rPh sb="22" eb="24">
      <t>ヒツヨウ</t>
    </rPh>
    <rPh sb="25" eb="26">
      <t>ミト</t>
    </rPh>
    <rPh sb="30" eb="32">
      <t>バアイ</t>
    </rPh>
    <rPh sb="33" eb="35">
      <t>イッテイ</t>
    </rPh>
    <rPh sb="36" eb="38">
      <t>カンサツ</t>
    </rPh>
    <rPh sb="38" eb="40">
      <t>キカン</t>
    </rPh>
    <rPh sb="41" eb="42">
      <t>モウ</t>
    </rPh>
    <rPh sb="44" eb="46">
      <t>イシ</t>
    </rPh>
    <rPh sb="47" eb="49">
      <t>イケン</t>
    </rPh>
    <rPh sb="50" eb="51">
      <t>フ</t>
    </rPh>
    <rPh sb="54" eb="56">
      <t>ニュウキョ</t>
    </rPh>
    <rPh sb="56" eb="57">
      <t>シャ</t>
    </rPh>
    <rPh sb="58" eb="60">
      <t>ミモト</t>
    </rPh>
    <rPh sb="60" eb="61">
      <t>ヒ</t>
    </rPh>
    <rPh sb="61" eb="62">
      <t>ウ</t>
    </rPh>
    <rPh sb="62" eb="63">
      <t>ヒト</t>
    </rPh>
    <rPh sb="64" eb="66">
      <t>ゴウイ</t>
    </rPh>
    <rPh sb="67" eb="68">
      <t>ウエ</t>
    </rPh>
    <rPh sb="70" eb="72">
      <t>イドウ</t>
    </rPh>
    <rPh sb="74" eb="75">
      <t>コト</t>
    </rPh>
    <phoneticPr fontId="1"/>
  </si>
  <si>
    <t>・概ね65歳以上　　　　　　　　　　　　　　　　　　　　　　　　　　　　　・要介護の認定を受けた方
・規定の利用料のお支払いが出来る方
・契約者の他に身元引受人をたてられる方
・自傷他害の恐れがなく、他の入居者と円滑な共同生活が可能な方
・感染症のない方
但し、医師により他の入居者に感染する恐れがないと診断された場合は、この限りではありません。</t>
    <rPh sb="1" eb="2">
      <t>オオム</t>
    </rPh>
    <rPh sb="5" eb="6">
      <t>サイ</t>
    </rPh>
    <rPh sb="6" eb="8">
      <t>イジョウ</t>
    </rPh>
    <rPh sb="38" eb="41">
      <t>ヨウカイゴ</t>
    </rPh>
    <rPh sb="42" eb="44">
      <t>ニンテイ</t>
    </rPh>
    <rPh sb="45" eb="46">
      <t>ウ</t>
    </rPh>
    <rPh sb="48" eb="49">
      <t>カタ</t>
    </rPh>
    <rPh sb="51" eb="53">
      <t>キテイ</t>
    </rPh>
    <rPh sb="54" eb="57">
      <t>リヨウリョウ</t>
    </rPh>
    <rPh sb="59" eb="61">
      <t>シハラ</t>
    </rPh>
    <rPh sb="63" eb="65">
      <t>デキ</t>
    </rPh>
    <rPh sb="66" eb="67">
      <t>カタ</t>
    </rPh>
    <rPh sb="69" eb="72">
      <t>ケイヤクシャ</t>
    </rPh>
    <rPh sb="73" eb="74">
      <t>ホカ</t>
    </rPh>
    <rPh sb="75" eb="80">
      <t>ミモトヒキウケニン</t>
    </rPh>
    <rPh sb="86" eb="87">
      <t>カタ</t>
    </rPh>
    <rPh sb="89" eb="93">
      <t>ジショウタガイ</t>
    </rPh>
    <rPh sb="94" eb="95">
      <t>オソ</t>
    </rPh>
    <rPh sb="100" eb="101">
      <t>タ</t>
    </rPh>
    <rPh sb="102" eb="105">
      <t>ニュウキョシャ</t>
    </rPh>
    <rPh sb="106" eb="108">
      <t>エンカツ</t>
    </rPh>
    <rPh sb="109" eb="113">
      <t>キョウドウセイカツ</t>
    </rPh>
    <rPh sb="114" eb="116">
      <t>カノウ</t>
    </rPh>
    <rPh sb="117" eb="118">
      <t>カタ</t>
    </rPh>
    <rPh sb="120" eb="123">
      <t>カンセンショウ</t>
    </rPh>
    <rPh sb="126" eb="127">
      <t>カタ</t>
    </rPh>
    <rPh sb="128" eb="129">
      <t>タダ</t>
    </rPh>
    <rPh sb="131" eb="133">
      <t>イシ</t>
    </rPh>
    <rPh sb="136" eb="137">
      <t>タ</t>
    </rPh>
    <rPh sb="138" eb="141">
      <t>ニュウキョシャ</t>
    </rPh>
    <rPh sb="142" eb="144">
      <t>カンセン</t>
    </rPh>
    <rPh sb="146" eb="147">
      <t>オソ</t>
    </rPh>
    <rPh sb="152" eb="154">
      <t>シンダン</t>
    </rPh>
    <rPh sb="157" eb="159">
      <t>バアイ</t>
    </rPh>
    <rPh sb="163" eb="164">
      <t>カギ</t>
    </rPh>
    <phoneticPr fontId="1"/>
  </si>
  <si>
    <t>・１泊２日　9,800円（税込）
・原則5泊6日までとします。
・満室の場合は不可。
・介護保険は適用外となります。
体験入居利用者には、入居者と同様の各種サービスを提供するものとします。</t>
    <rPh sb="2" eb="3">
      <t>ハク</t>
    </rPh>
    <rPh sb="4" eb="5">
      <t>ニチ</t>
    </rPh>
    <rPh sb="11" eb="12">
      <t>エン</t>
    </rPh>
    <rPh sb="13" eb="15">
      <t>ゼイコ</t>
    </rPh>
    <rPh sb="18" eb="20">
      <t>ゲンソク</t>
    </rPh>
    <rPh sb="21" eb="22">
      <t>ハク</t>
    </rPh>
    <rPh sb="23" eb="24">
      <t>ニチ</t>
    </rPh>
    <rPh sb="33" eb="35">
      <t>マンシツ</t>
    </rPh>
    <rPh sb="36" eb="38">
      <t>バアイ</t>
    </rPh>
    <rPh sb="39" eb="41">
      <t>フカ</t>
    </rPh>
    <rPh sb="44" eb="46">
      <t>カイゴ</t>
    </rPh>
    <rPh sb="46" eb="48">
      <t>ホケン</t>
    </rPh>
    <rPh sb="49" eb="51">
      <t>テキヨウ</t>
    </rPh>
    <rPh sb="51" eb="52">
      <t>ガイ</t>
    </rPh>
    <phoneticPr fontId="1"/>
  </si>
  <si>
    <t>週３回以上の清掃及び入浴、服のクリーニング、部屋のクリーニング、医師の往診医療費、薬剤師による医療費、理美容費、レクリエーションの材料費、行事食の通常食との差額、外食出前等のお食事代、居室電気水道使用料金、居室使用電話代、個別NHK代金、尿取りパッド、オムツ代等、私用備品の消耗品費及び修繕費用、個人的日常生活上の便宜に要する費用。</t>
    <rPh sb="0" eb="1">
      <t>シュウ</t>
    </rPh>
    <rPh sb="2" eb="5">
      <t>カイイジョウ</t>
    </rPh>
    <rPh sb="6" eb="8">
      <t>セイソウ</t>
    </rPh>
    <rPh sb="8" eb="9">
      <t>オヨ</t>
    </rPh>
    <rPh sb="10" eb="12">
      <t>ニュウヨク</t>
    </rPh>
    <rPh sb="13" eb="14">
      <t>フク</t>
    </rPh>
    <rPh sb="22" eb="24">
      <t>ヘヤ</t>
    </rPh>
    <rPh sb="32" eb="34">
      <t>イシ</t>
    </rPh>
    <rPh sb="35" eb="40">
      <t>オウシンイリョウヒ</t>
    </rPh>
    <rPh sb="41" eb="44">
      <t>ヤクザイシ</t>
    </rPh>
    <rPh sb="47" eb="50">
      <t>イリョウヒ</t>
    </rPh>
    <rPh sb="65" eb="68">
      <t>ザイリョウヒ</t>
    </rPh>
    <rPh sb="69" eb="72">
      <t>ギョウジショク</t>
    </rPh>
    <rPh sb="119" eb="121">
      <t>ニョウト</t>
    </rPh>
    <rPh sb="129" eb="130">
      <t>ダイ</t>
    </rPh>
    <rPh sb="130" eb="131">
      <t>トウ</t>
    </rPh>
    <rPh sb="132" eb="136">
      <t>シヨウビヒン</t>
    </rPh>
    <rPh sb="137" eb="140">
      <t>ショウモウヒン</t>
    </rPh>
    <rPh sb="140" eb="141">
      <t>ヒ</t>
    </rPh>
    <rPh sb="141" eb="142">
      <t>オヨ</t>
    </rPh>
    <rPh sb="143" eb="145">
      <t>シュウゼン</t>
    </rPh>
    <rPh sb="145" eb="147">
      <t>ヒヨウ</t>
    </rPh>
    <rPh sb="148" eb="151">
      <t>コジンテキ</t>
    </rPh>
    <rPh sb="151" eb="155">
      <t>ニチジョウセイカツ</t>
    </rPh>
    <rPh sb="155" eb="156">
      <t>ジョウ</t>
    </rPh>
    <rPh sb="157" eb="159">
      <t>ベンギ</t>
    </rPh>
    <rPh sb="160" eb="161">
      <t>ヨウ</t>
    </rPh>
    <rPh sb="163" eb="165">
      <t>ヒヨウ</t>
    </rPh>
    <phoneticPr fontId="1"/>
  </si>
  <si>
    <t>介護保険料（介護度・負担割合に応じる）及び介護保険各種加算（科学的介護推進体制加算、医療機関連携加算、個別機能訓練加算I.Ⅱ、夜間看護体制加算Ⅱ、処遇改善加算Ⅰ、特定処遇改善加算Ⅱ、　　
※30日で算出（地域単価10.72）</t>
    <rPh sb="10" eb="14">
      <t>フタンワリアイ</t>
    </rPh>
    <phoneticPr fontId="1"/>
  </si>
  <si>
    <t>移動（特養2、有料5、在宅2、</t>
    <rPh sb="0" eb="2">
      <t>イドウ</t>
    </rPh>
    <rPh sb="3" eb="5">
      <t>トクヨウ</t>
    </rPh>
    <rPh sb="7" eb="9">
      <t>ユウリョウ</t>
    </rPh>
    <rPh sb="11" eb="13">
      <t>ザイタク</t>
    </rPh>
    <phoneticPr fontId="1"/>
  </si>
  <si>
    <t xml:space="preserve">施設内の苦情相談窓口
</t>
    <rPh sb="0" eb="3">
      <t>シセツナイ</t>
    </rPh>
    <rPh sb="4" eb="6">
      <t>クジョウ</t>
    </rPh>
    <rPh sb="6" eb="8">
      <t>ソウダン</t>
    </rPh>
    <rPh sb="8" eb="9">
      <t>マド</t>
    </rPh>
    <rPh sb="9" eb="10">
      <t>クチ</t>
    </rPh>
    <phoneticPr fontId="1"/>
  </si>
  <si>
    <t>シニアフォレスト湘南平塚</t>
    <rPh sb="8" eb="10">
      <t>ショウナン</t>
    </rPh>
    <rPh sb="10" eb="11">
      <t>ヒラ</t>
    </rPh>
    <rPh sb="11" eb="12">
      <t>ツカ</t>
    </rPh>
    <phoneticPr fontId="1"/>
  </si>
  <si>
    <t>平塚市東真土2-5-10</t>
    <rPh sb="0" eb="3">
      <t>ヒラツカシ</t>
    </rPh>
    <rPh sb="3" eb="4">
      <t>ヒガシ</t>
    </rPh>
    <rPh sb="4" eb="6">
      <t>シンド</t>
    </rPh>
    <phoneticPr fontId="1"/>
  </si>
  <si>
    <t>ききょうの花鎌倉</t>
    <rPh sb="5" eb="6">
      <t>ハナ</t>
    </rPh>
    <rPh sb="6" eb="8">
      <t>カマクラ</t>
    </rPh>
    <phoneticPr fontId="1"/>
  </si>
  <si>
    <t>鎌倉市台3-9-5</t>
    <rPh sb="0" eb="3">
      <t>カマクラシ</t>
    </rPh>
    <rPh sb="3" eb="4">
      <t>ダイ</t>
    </rPh>
    <phoneticPr fontId="1"/>
  </si>
  <si>
    <t>ちいさな手横浜いずみ</t>
    <rPh sb="4" eb="5">
      <t>テ</t>
    </rPh>
    <rPh sb="5" eb="7">
      <t>ヨコハマ</t>
    </rPh>
    <phoneticPr fontId="1"/>
  </si>
  <si>
    <t>横浜市泉区上飯田町1618-1</t>
    <rPh sb="0" eb="3">
      <t>ヨコハマシ</t>
    </rPh>
    <rPh sb="3" eb="5">
      <t>イズミク</t>
    </rPh>
    <rPh sb="5" eb="8">
      <t>カミイイダ</t>
    </rPh>
    <rPh sb="8" eb="9">
      <t>マチ</t>
    </rPh>
    <phoneticPr fontId="1"/>
  </si>
  <si>
    <t>状態に応じて実施</t>
    <rPh sb="0" eb="2">
      <t>ジョウタイ</t>
    </rPh>
    <rPh sb="3" eb="4">
      <t>オウ</t>
    </rPh>
    <rPh sb="6" eb="8">
      <t>ジッシ</t>
    </rPh>
    <phoneticPr fontId="1"/>
  </si>
  <si>
    <t>実費負担</t>
    <rPh sb="0" eb="4">
      <t>ジッピフタン</t>
    </rPh>
    <phoneticPr fontId="1"/>
  </si>
  <si>
    <t>おむつを施設側で用意する場合に限る</t>
    <rPh sb="4" eb="7">
      <t>シセツガワ</t>
    </rPh>
    <rPh sb="8" eb="10">
      <t>ヨウイ</t>
    </rPh>
    <rPh sb="12" eb="14">
      <t>バアイ</t>
    </rPh>
    <rPh sb="15" eb="16">
      <t>カギ</t>
    </rPh>
    <phoneticPr fontId="1"/>
  </si>
  <si>
    <t>30分1,650円×職員数</t>
    <rPh sb="2" eb="3">
      <t>フン</t>
    </rPh>
    <rPh sb="8" eb="9">
      <t>エン</t>
    </rPh>
    <rPh sb="10" eb="13">
      <t>ショクインスウ</t>
    </rPh>
    <phoneticPr fontId="1"/>
  </si>
  <si>
    <t>週3回目からの入浴の際は料金が発生する</t>
    <rPh sb="0" eb="1">
      <t>シュウ</t>
    </rPh>
    <rPh sb="2" eb="4">
      <t>カイメ</t>
    </rPh>
    <rPh sb="7" eb="9">
      <t>ニュウヨク</t>
    </rPh>
    <rPh sb="10" eb="11">
      <t>サイ</t>
    </rPh>
    <rPh sb="12" eb="14">
      <t>リョウキン</t>
    </rPh>
    <rPh sb="15" eb="17">
      <t>ハッセイ</t>
    </rPh>
    <phoneticPr fontId="1"/>
  </si>
  <si>
    <t>協力医療機関は費用負担なし。協力医療機関以外は費用の負担あり。</t>
    <rPh sb="0" eb="6">
      <t>キョウリョクイリョウキカン</t>
    </rPh>
    <rPh sb="7" eb="11">
      <t>ヒヨウフタン</t>
    </rPh>
    <rPh sb="14" eb="22">
      <t>キョウリョクイリョウキカンイガイ</t>
    </rPh>
    <rPh sb="23" eb="25">
      <t>ヒヨウ</t>
    </rPh>
    <rPh sb="26" eb="28">
      <t>フタン</t>
    </rPh>
    <phoneticPr fontId="1"/>
  </si>
  <si>
    <t>週1回施設の指定日に実施</t>
    <rPh sb="0" eb="1">
      <t>シュウ</t>
    </rPh>
    <rPh sb="2" eb="3">
      <t>カイ</t>
    </rPh>
    <rPh sb="3" eb="5">
      <t>シセツ</t>
    </rPh>
    <rPh sb="6" eb="9">
      <t>シテイビ</t>
    </rPh>
    <rPh sb="10" eb="12">
      <t>ジッシ</t>
    </rPh>
    <phoneticPr fontId="1"/>
  </si>
  <si>
    <t>必要に応じて実施(ドライクリーニング等希望により実費負担あり）</t>
    <rPh sb="0" eb="2">
      <t>ヒツヨウ</t>
    </rPh>
    <rPh sb="3" eb="4">
      <t>オウ</t>
    </rPh>
    <rPh sb="6" eb="8">
      <t>ジッシ</t>
    </rPh>
    <rPh sb="18" eb="19">
      <t>トウ</t>
    </rPh>
    <rPh sb="19" eb="21">
      <t>キボウ</t>
    </rPh>
    <rPh sb="24" eb="28">
      <t>ジッピフタン</t>
    </rPh>
    <phoneticPr fontId="1"/>
  </si>
  <si>
    <t>療養時は必要に応じて居室配膳を特定施設入居者生活介護で行う。</t>
    <rPh sb="0" eb="3">
      <t>リョウヨウジ</t>
    </rPh>
    <rPh sb="4" eb="6">
      <t>ヒツヨウ</t>
    </rPh>
    <rPh sb="7" eb="8">
      <t>オウ</t>
    </rPh>
    <rPh sb="10" eb="14">
      <t>キョシツハイゼン</t>
    </rPh>
    <rPh sb="15" eb="17">
      <t>トクテイ</t>
    </rPh>
    <rPh sb="17" eb="19">
      <t>シセツ</t>
    </rPh>
    <rPh sb="19" eb="22">
      <t>ニュウキョシャ</t>
    </rPh>
    <rPh sb="22" eb="26">
      <t>セイカツカイゴ</t>
    </rPh>
    <rPh sb="27" eb="28">
      <t>オコナ</t>
    </rPh>
    <phoneticPr fontId="1"/>
  </si>
  <si>
    <t>1食44円</t>
    <rPh sb="1" eb="2">
      <t>ショク</t>
    </rPh>
    <rPh sb="4" eb="5">
      <t>エン</t>
    </rPh>
    <phoneticPr fontId="1"/>
  </si>
  <si>
    <t>実費</t>
    <rPh sb="0" eb="2">
      <t>ジッピ</t>
    </rPh>
    <phoneticPr fontId="1"/>
  </si>
  <si>
    <t>3万円を上限にお小遣いを事務所金庫にて管理</t>
    <rPh sb="1" eb="3">
      <t>マンエン</t>
    </rPh>
    <rPh sb="4" eb="6">
      <t>ジョウゲン</t>
    </rPh>
    <rPh sb="8" eb="10">
      <t>コヅカ</t>
    </rPh>
    <rPh sb="12" eb="15">
      <t>ジムショ</t>
    </rPh>
    <rPh sb="15" eb="17">
      <t>キンコ</t>
    </rPh>
    <rPh sb="19" eb="21">
      <t>カンリ</t>
    </rPh>
    <phoneticPr fontId="1"/>
  </si>
  <si>
    <t>管理費用なし</t>
    <rPh sb="0" eb="2">
      <t>カンリ</t>
    </rPh>
    <rPh sb="2" eb="4">
      <t>ヒヨウ</t>
    </rPh>
    <phoneticPr fontId="1"/>
  </si>
  <si>
    <t>協力医療機関にて実施</t>
    <rPh sb="0" eb="6">
      <t>キョウリョクイリョウキカン</t>
    </rPh>
    <rPh sb="8" eb="10">
      <t>ジッシ</t>
    </rPh>
    <phoneticPr fontId="1"/>
  </si>
  <si>
    <t>1日1回以上記録する（必要に応じて）</t>
    <rPh sb="1" eb="2">
      <t>ニチ</t>
    </rPh>
    <rPh sb="3" eb="4">
      <t>カイ</t>
    </rPh>
    <rPh sb="4" eb="6">
      <t>イジョウ</t>
    </rPh>
    <rPh sb="6" eb="8">
      <t>キロク</t>
    </rPh>
    <rPh sb="11" eb="13">
      <t>ヒツヨウ</t>
    </rPh>
    <rPh sb="14" eb="15">
      <t>オウ</t>
    </rPh>
    <phoneticPr fontId="1"/>
  </si>
  <si>
    <t>協力医療機関は費用負担なし、協力医療機関以外は別途負担あり。</t>
    <rPh sb="0" eb="6">
      <t>キョウリョクイリョウキカン</t>
    </rPh>
    <rPh sb="7" eb="11">
      <t>ヒヨウフタン</t>
    </rPh>
    <rPh sb="14" eb="22">
      <t>キョウリョクイリョウキカンイガイ</t>
    </rPh>
    <rPh sb="23" eb="25">
      <t>ベット</t>
    </rPh>
    <rPh sb="25" eb="27">
      <t>フタン</t>
    </rPh>
    <phoneticPr fontId="1"/>
  </si>
  <si>
    <t>➀電車の場合　　　　　　　　　　　　　　　　   市営地下鉄「吉野町」より徒歩17分又は駅よりバス乗車5分、「天神橋」バス停下車徒歩3分。JR京浜東北線「根岸駅」よりバス乗車7分、「丸山公園」バス停下車徒歩4分。　　　　　　　　                 ②車の場合　　　　　　　　　　　　　　　　　   首都高速神奈川3号狩場線阪東橋より3分。</t>
    <rPh sb="1" eb="3">
      <t>デンシャ</t>
    </rPh>
    <rPh sb="4" eb="6">
      <t>バアイ</t>
    </rPh>
    <rPh sb="25" eb="30">
      <t>シエイチカテツ</t>
    </rPh>
    <rPh sb="31" eb="34">
      <t>ヨシノチョウ</t>
    </rPh>
    <rPh sb="37" eb="39">
      <t>トホ</t>
    </rPh>
    <rPh sb="41" eb="42">
      <t>フン</t>
    </rPh>
    <rPh sb="42" eb="43">
      <t>マタ</t>
    </rPh>
    <rPh sb="44" eb="45">
      <t>エキ</t>
    </rPh>
    <rPh sb="49" eb="51">
      <t>ジョウシャ</t>
    </rPh>
    <rPh sb="52" eb="53">
      <t>フン</t>
    </rPh>
    <rPh sb="55" eb="58">
      <t>テンジンバシ</t>
    </rPh>
    <rPh sb="61" eb="62">
      <t>テイ</t>
    </rPh>
    <rPh sb="62" eb="64">
      <t>ゲシャ</t>
    </rPh>
    <rPh sb="64" eb="66">
      <t>トホ</t>
    </rPh>
    <rPh sb="67" eb="68">
      <t>フン</t>
    </rPh>
    <rPh sb="71" eb="76">
      <t>ケイヒントウホクセン</t>
    </rPh>
    <rPh sb="77" eb="79">
      <t>ネギシ</t>
    </rPh>
    <rPh sb="79" eb="80">
      <t>エキ</t>
    </rPh>
    <rPh sb="85" eb="87">
      <t>ジョウシャ</t>
    </rPh>
    <rPh sb="88" eb="89">
      <t>フン</t>
    </rPh>
    <rPh sb="91" eb="93">
      <t>マルヤマ</t>
    </rPh>
    <rPh sb="93" eb="95">
      <t>コウエン</t>
    </rPh>
    <rPh sb="98" eb="99">
      <t>テイ</t>
    </rPh>
    <rPh sb="99" eb="101">
      <t>ゲシャ</t>
    </rPh>
    <rPh sb="101" eb="103">
      <t>トホ</t>
    </rPh>
    <rPh sb="104" eb="105">
      <t>フン</t>
    </rPh>
    <rPh sb="132" eb="133">
      <t>クルマ</t>
    </rPh>
    <rPh sb="134" eb="136">
      <t>バアイ</t>
    </rPh>
    <phoneticPr fontId="1"/>
  </si>
  <si>
    <t>medicalcare-group.com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</si>
</sst>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54" zoomScaleNormal="100" zoomScaleSheetLayoutView="100" workbookViewId="0">
      <selection activeCell="N45" sqref="N45:P4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2024</v>
      </c>
      <c r="G4" s="493"/>
      <c r="H4" s="25" t="s">
        <v>466</v>
      </c>
      <c r="I4" s="494">
        <v>4</v>
      </c>
      <c r="J4" s="493"/>
      <c r="K4" s="25" t="s">
        <v>2448</v>
      </c>
      <c r="L4" s="494">
        <v>1</v>
      </c>
      <c r="M4" s="493"/>
      <c r="N4" s="490" t="s">
        <v>468</v>
      </c>
      <c r="O4" s="490"/>
      <c r="P4" s="495"/>
    </row>
    <row r="5" spans="1:20" ht="20.100000000000001" customHeight="1">
      <c r="B5" s="471" t="s">
        <v>1</v>
      </c>
      <c r="C5" s="336"/>
      <c r="D5" s="336"/>
      <c r="E5" s="337"/>
      <c r="F5" s="353" t="s">
        <v>2527</v>
      </c>
      <c r="G5" s="354"/>
      <c r="H5" s="354"/>
      <c r="I5" s="354"/>
      <c r="J5" s="354"/>
      <c r="K5" s="354"/>
      <c r="L5" s="354"/>
      <c r="M5" s="354"/>
      <c r="N5" s="354"/>
      <c r="O5" s="354"/>
      <c r="P5" s="354"/>
      <c r="Q5" s="11"/>
    </row>
    <row r="6" spans="1:20" ht="20.100000000000001" customHeight="1">
      <c r="B6" s="471" t="s">
        <v>2</v>
      </c>
      <c r="C6" s="336"/>
      <c r="D6" s="336"/>
      <c r="E6" s="337"/>
      <c r="F6" s="353" t="s">
        <v>2528</v>
      </c>
      <c r="G6" s="354"/>
      <c r="H6" s="354"/>
      <c r="I6" s="354"/>
      <c r="J6" s="354"/>
      <c r="K6" s="354"/>
      <c r="L6" s="354"/>
      <c r="M6" s="354"/>
      <c r="N6" s="354"/>
      <c r="O6" s="354"/>
      <c r="P6" s="354"/>
    </row>
    <row r="7" spans="1:20" ht="20.100000000000001" customHeight="1">
      <c r="B7" s="471" t="s">
        <v>416</v>
      </c>
      <c r="C7" s="336"/>
      <c r="D7" s="336"/>
      <c r="E7" s="337"/>
      <c r="F7" s="119" t="s">
        <v>2357</v>
      </c>
      <c r="G7" s="120"/>
      <c r="H7" s="120"/>
      <c r="I7" s="120"/>
      <c r="J7" s="120"/>
      <c r="K7" s="120"/>
      <c r="L7" s="120"/>
      <c r="M7" s="120"/>
      <c r="N7" s="120"/>
      <c r="O7" s="120"/>
      <c r="P7" s="121"/>
      <c r="S7" s="12" t="str">
        <f>IF(F7="","未記入","")</f>
        <v/>
      </c>
    </row>
    <row r="8" spans="1:20" ht="20.100000000000001" customHeight="1" thickBot="1">
      <c r="B8" s="480" t="s">
        <v>470</v>
      </c>
      <c r="C8" s="481"/>
      <c r="D8" s="481"/>
      <c r="E8" s="482"/>
      <c r="F8" s="468"/>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t="s">
        <v>2529</v>
      </c>
      <c r="G11" s="95"/>
      <c r="H11" s="95"/>
      <c r="I11" s="95"/>
      <c r="J11" s="95"/>
      <c r="K11" s="95"/>
      <c r="L11" s="95"/>
      <c r="M11" s="95"/>
      <c r="N11" s="95"/>
      <c r="O11" s="95"/>
      <c r="P11" s="96"/>
    </row>
    <row r="12" spans="1:20" ht="40.5" customHeight="1">
      <c r="B12" s="499"/>
      <c r="C12" s="500"/>
      <c r="D12" s="500"/>
      <c r="E12" s="501"/>
      <c r="F12" s="134" t="s">
        <v>11</v>
      </c>
      <c r="G12" s="134"/>
      <c r="H12" s="134"/>
      <c r="I12" s="134"/>
      <c r="J12" s="445" t="s">
        <v>2530</v>
      </c>
      <c r="K12" s="502"/>
      <c r="L12" s="502"/>
      <c r="M12" s="502"/>
      <c r="N12" s="502"/>
      <c r="O12" s="446"/>
      <c r="P12" s="447"/>
    </row>
    <row r="13" spans="1:20" ht="39" customHeight="1">
      <c r="B13" s="191" t="s">
        <v>5</v>
      </c>
      <c r="C13" s="134"/>
      <c r="D13" s="134"/>
      <c r="E13" s="134"/>
      <c r="F13" s="97" t="s">
        <v>12</v>
      </c>
      <c r="G13" s="98"/>
      <c r="H13" s="503" t="s">
        <v>2531</v>
      </c>
      <c r="I13" s="504"/>
      <c r="J13" s="504"/>
      <c r="K13" s="504"/>
      <c r="L13" s="504"/>
      <c r="M13" s="504"/>
      <c r="N13" s="504"/>
      <c r="O13" s="504"/>
      <c r="P13" s="505"/>
      <c r="S13" s="12" t="str">
        <f>IF(H13="","未記入","")</f>
        <v/>
      </c>
    </row>
    <row r="14" spans="1:20" ht="39" customHeight="1">
      <c r="B14" s="191"/>
      <c r="C14" s="134"/>
      <c r="D14" s="134"/>
      <c r="E14" s="134"/>
      <c r="F14" s="465"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2533</v>
      </c>
      <c r="K16" s="137"/>
      <c r="L16" s="137"/>
      <c r="M16" s="137"/>
      <c r="N16" s="137"/>
      <c r="O16" s="137"/>
      <c r="P16" s="138"/>
    </row>
    <row r="17" spans="1:20" ht="20.100000000000001" customHeight="1">
      <c r="B17" s="351" t="s">
        <v>6</v>
      </c>
      <c r="C17" s="98"/>
      <c r="D17" s="98"/>
      <c r="E17" s="275"/>
      <c r="F17" s="26" t="s">
        <v>13</v>
      </c>
      <c r="G17" s="59">
        <v>220</v>
      </c>
      <c r="H17" s="27" t="s">
        <v>469</v>
      </c>
      <c r="I17" s="60">
        <v>12</v>
      </c>
      <c r="J17" s="323"/>
      <c r="K17" s="324"/>
      <c r="L17" s="324"/>
      <c r="M17" s="324"/>
      <c r="N17" s="324"/>
      <c r="O17" s="324"/>
      <c r="P17" s="325"/>
      <c r="S17" s="12" t="str">
        <f>IF(OR(G17="",I17=""),"未記入","")</f>
        <v/>
      </c>
    </row>
    <row r="18" spans="1:20" ht="57.75" customHeight="1">
      <c r="B18" s="310"/>
      <c r="C18" s="334"/>
      <c r="D18" s="334"/>
      <c r="E18" s="311"/>
      <c r="F18" s="474" t="s">
        <v>2534</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74" t="s">
        <v>2535</v>
      </c>
      <c r="K19" s="27" t="s">
        <v>469</v>
      </c>
      <c r="L19" s="75" t="s">
        <v>2536</v>
      </c>
      <c r="M19" s="27" t="s">
        <v>469</v>
      </c>
      <c r="N19" s="75" t="s">
        <v>2537</v>
      </c>
      <c r="O19" s="324"/>
      <c r="P19" s="325"/>
      <c r="Q19" s="11"/>
    </row>
    <row r="20" spans="1:20" ht="20.100000000000001" customHeight="1">
      <c r="B20" s="378"/>
      <c r="C20" s="379"/>
      <c r="D20" s="379"/>
      <c r="E20" s="380"/>
      <c r="F20" s="134" t="s">
        <v>15</v>
      </c>
      <c r="G20" s="134"/>
      <c r="H20" s="134"/>
      <c r="I20" s="134"/>
      <c r="J20" s="74" t="s">
        <v>2535</v>
      </c>
      <c r="K20" s="27" t="s">
        <v>469</v>
      </c>
      <c r="L20" s="75" t="s">
        <v>2536</v>
      </c>
      <c r="M20" s="27" t="s">
        <v>469</v>
      </c>
      <c r="N20" s="75" t="s">
        <v>2538</v>
      </c>
      <c r="O20" s="324"/>
      <c r="P20" s="325"/>
      <c r="Q20" s="11"/>
    </row>
    <row r="21" spans="1:20" ht="20.100000000000001" customHeight="1">
      <c r="B21" s="378"/>
      <c r="C21" s="379"/>
      <c r="D21" s="379"/>
      <c r="E21" s="380"/>
      <c r="F21" s="199" t="s">
        <v>411</v>
      </c>
      <c r="G21" s="200"/>
      <c r="H21" s="200"/>
      <c r="I21" s="201"/>
      <c r="J21" s="119"/>
      <c r="K21" s="120"/>
      <c r="L21" s="120"/>
      <c r="M21" s="27" t="s">
        <v>465</v>
      </c>
      <c r="N21" s="210"/>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5"/>
      <c r="L23" s="224" t="s">
        <v>2540</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1">
        <v>2004</v>
      </c>
      <c r="G26" s="462"/>
      <c r="H26" s="27" t="s">
        <v>466</v>
      </c>
      <c r="I26" s="467">
        <v>4</v>
      </c>
      <c r="J26" s="462"/>
      <c r="K26" s="27" t="s">
        <v>467</v>
      </c>
      <c r="L26" s="467">
        <v>14</v>
      </c>
      <c r="M26" s="462"/>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4" t="s">
        <v>2543</v>
      </c>
      <c r="I31" s="485"/>
      <c r="J31" s="485"/>
      <c r="K31" s="485"/>
      <c r="L31" s="485"/>
      <c r="M31" s="485"/>
      <c r="N31" s="485"/>
      <c r="O31" s="485"/>
      <c r="P31" s="486"/>
      <c r="S31" s="12" t="str">
        <f>IF(H31="","未記入","")</f>
        <v/>
      </c>
    </row>
    <row r="32" spans="1:20" ht="39" customHeight="1">
      <c r="B32" s="310"/>
      <c r="C32" s="334"/>
      <c r="D32" s="334"/>
      <c r="E32" s="311"/>
      <c r="F32" s="465" t="s">
        <v>2544</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235</v>
      </c>
      <c r="H33" s="27" t="s">
        <v>469</v>
      </c>
      <c r="I33" s="60">
        <v>11</v>
      </c>
      <c r="J33" s="472"/>
      <c r="K33" s="472"/>
      <c r="L33" s="472"/>
      <c r="M33" s="472"/>
      <c r="N33" s="472"/>
      <c r="O33" s="472"/>
      <c r="P33" s="473"/>
      <c r="S33" s="12" t="str">
        <f>IF(OR(G33="",I33=""),"未記入","")</f>
        <v/>
      </c>
    </row>
    <row r="34" spans="2:20" ht="58.5" customHeight="1">
      <c r="B34" s="310"/>
      <c r="C34" s="334"/>
      <c r="D34" s="334"/>
      <c r="E34" s="311"/>
      <c r="F34" s="474" t="s">
        <v>2545</v>
      </c>
      <c r="G34" s="135"/>
      <c r="H34" s="135"/>
      <c r="I34" s="135"/>
      <c r="J34" s="135"/>
      <c r="K34" s="135"/>
      <c r="L34" s="135"/>
      <c r="M34" s="135"/>
      <c r="N34" s="135"/>
      <c r="O34" s="242"/>
      <c r="P34" s="44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8" t="s">
        <v>26</v>
      </c>
      <c r="G37" s="258"/>
      <c r="H37" s="258"/>
      <c r="I37" s="258"/>
      <c r="J37" s="224" t="s">
        <v>2546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2648</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2535</v>
      </c>
      <c r="K43" s="27" t="s">
        <v>469</v>
      </c>
      <c r="L43" s="61" t="s">
        <v>2547</v>
      </c>
      <c r="M43" s="27" t="s">
        <v>469</v>
      </c>
      <c r="N43" s="61" t="s">
        <v>2548</v>
      </c>
      <c r="O43" s="324"/>
      <c r="P43" s="325"/>
      <c r="S43" s="12" t="str">
        <f>IF(OR(J43="",L43="",N43=""),"未記入","")</f>
        <v/>
      </c>
    </row>
    <row r="44" spans="2:20" ht="20.100000000000001" customHeight="1">
      <c r="B44" s="191"/>
      <c r="C44" s="134"/>
      <c r="D44" s="134"/>
      <c r="E44" s="134"/>
      <c r="F44" s="134" t="s">
        <v>15</v>
      </c>
      <c r="G44" s="134"/>
      <c r="H44" s="134"/>
      <c r="I44" s="134"/>
      <c r="J44" s="74" t="s">
        <v>2535</v>
      </c>
      <c r="K44" s="27" t="s">
        <v>469</v>
      </c>
      <c r="L44" s="75" t="s">
        <v>2547</v>
      </c>
      <c r="M44" s="27" t="s">
        <v>469</v>
      </c>
      <c r="N44" s="75" t="s">
        <v>2549</v>
      </c>
      <c r="O44" s="324"/>
      <c r="P44" s="325"/>
    </row>
    <row r="45" spans="2:20" ht="20.100000000000001" customHeight="1">
      <c r="B45" s="191"/>
      <c r="C45" s="134"/>
      <c r="D45" s="134"/>
      <c r="E45" s="134"/>
      <c r="F45" s="199" t="s">
        <v>411</v>
      </c>
      <c r="G45" s="200"/>
      <c r="H45" s="200"/>
      <c r="I45" s="201"/>
      <c r="J45" s="119" t="s">
        <v>2550</v>
      </c>
      <c r="K45" s="120"/>
      <c r="L45" s="120"/>
      <c r="M45" s="27" t="s">
        <v>465</v>
      </c>
      <c r="N45" s="210" t="s">
        <v>2649</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2539</v>
      </c>
      <c r="K47" s="415"/>
      <c r="L47" s="224" t="s">
        <v>2540</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2527</v>
      </c>
      <c r="K48" s="110"/>
      <c r="L48" s="110"/>
      <c r="M48" s="110"/>
      <c r="N48" s="110"/>
      <c r="O48" s="111"/>
      <c r="P48" s="112"/>
    </row>
    <row r="49" spans="1:20" ht="20.100000000000001" customHeight="1">
      <c r="B49" s="191"/>
      <c r="C49" s="134"/>
      <c r="D49" s="134"/>
      <c r="E49" s="134"/>
      <c r="F49" s="134" t="s">
        <v>18</v>
      </c>
      <c r="G49" s="134"/>
      <c r="H49" s="134"/>
      <c r="I49" s="134"/>
      <c r="J49" s="110" t="s">
        <v>2551</v>
      </c>
      <c r="K49" s="110"/>
      <c r="L49" s="110"/>
      <c r="M49" s="110"/>
      <c r="N49" s="110"/>
      <c r="O49" s="111"/>
      <c r="P49" s="112"/>
    </row>
    <row r="50" spans="1:20" ht="20.100000000000001" customHeight="1">
      <c r="B50" s="156" t="s">
        <v>28</v>
      </c>
      <c r="C50" s="101"/>
      <c r="D50" s="101"/>
      <c r="E50" s="101"/>
      <c r="F50" s="101"/>
      <c r="G50" s="101"/>
      <c r="H50" s="101"/>
      <c r="I50" s="101"/>
      <c r="J50" s="461">
        <v>2023</v>
      </c>
      <c r="K50" s="462"/>
      <c r="L50" s="27" t="s">
        <v>466</v>
      </c>
      <c r="M50" s="73">
        <v>10</v>
      </c>
      <c r="N50" s="27" t="s">
        <v>467</v>
      </c>
      <c r="O50" s="73">
        <v>2</v>
      </c>
      <c r="P50" s="29" t="s">
        <v>468</v>
      </c>
      <c r="S50" s="12" t="str">
        <f>IF(OR(J50="",M50="",O50=""),"未記入","")</f>
        <v/>
      </c>
    </row>
    <row r="51" spans="1:20" ht="20.100000000000001" customHeight="1" thickBot="1">
      <c r="B51" s="157" t="s">
        <v>29</v>
      </c>
      <c r="C51" s="466"/>
      <c r="D51" s="466"/>
      <c r="E51" s="466"/>
      <c r="F51" s="466"/>
      <c r="G51" s="466"/>
      <c r="H51" s="466"/>
      <c r="I51" s="466"/>
      <c r="J51" s="463">
        <v>2023</v>
      </c>
      <c r="K51" s="464"/>
      <c r="L51" s="28" t="s">
        <v>466</v>
      </c>
      <c r="M51" s="62">
        <v>11</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2552</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c r="K55" s="137"/>
      <c r="L55" s="137"/>
      <c r="M55" s="137"/>
      <c r="N55" s="137"/>
      <c r="O55" s="137"/>
      <c r="P55" s="138"/>
    </row>
    <row r="56" spans="1:20" ht="20.100000000000001" customHeight="1">
      <c r="B56" s="88"/>
      <c r="C56" s="89"/>
      <c r="D56" s="90"/>
      <c r="E56" s="134" t="s">
        <v>33</v>
      </c>
      <c r="F56" s="134"/>
      <c r="G56" s="134"/>
      <c r="H56" s="134"/>
      <c r="I56" s="134"/>
      <c r="J56" s="111" t="s">
        <v>2553</v>
      </c>
      <c r="K56" s="120"/>
      <c r="L56" s="120"/>
      <c r="M56" s="120"/>
      <c r="N56" s="120"/>
      <c r="O56" s="120"/>
      <c r="P56" s="121"/>
    </row>
    <row r="57" spans="1:20" ht="20.100000000000001" customHeight="1">
      <c r="B57" s="88"/>
      <c r="C57" s="89"/>
      <c r="D57" s="90"/>
      <c r="E57" s="134" t="s">
        <v>34</v>
      </c>
      <c r="F57" s="134"/>
      <c r="G57" s="134"/>
      <c r="H57" s="134"/>
      <c r="I57" s="134"/>
      <c r="J57" s="461">
        <v>2023</v>
      </c>
      <c r="K57" s="462"/>
      <c r="L57" s="27" t="s">
        <v>466</v>
      </c>
      <c r="M57" s="73">
        <v>11</v>
      </c>
      <c r="N57" s="27" t="s">
        <v>467</v>
      </c>
      <c r="O57" s="73">
        <v>1</v>
      </c>
      <c r="P57" s="29" t="s">
        <v>468</v>
      </c>
    </row>
    <row r="58" spans="1:20" ht="20.100000000000001" customHeight="1" thickBot="1">
      <c r="B58" s="116"/>
      <c r="C58" s="117"/>
      <c r="D58" s="118"/>
      <c r="E58" s="265" t="s">
        <v>35</v>
      </c>
      <c r="F58" s="265"/>
      <c r="G58" s="265"/>
      <c r="H58" s="265"/>
      <c r="I58" s="265"/>
      <c r="J58" s="463"/>
      <c r="K58" s="464"/>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293" t="s">
        <v>2554</v>
      </c>
      <c r="H61" s="95"/>
      <c r="I61" s="95"/>
      <c r="J61" s="95"/>
      <c r="K61" s="460"/>
      <c r="L61" s="381" t="s">
        <v>497</v>
      </c>
      <c r="M61" s="317"/>
      <c r="N61" s="317"/>
      <c r="O61" s="317"/>
      <c r="P61" s="426"/>
    </row>
    <row r="62" spans="1:20" ht="20.100000000000001" customHeight="1">
      <c r="B62" s="191"/>
      <c r="C62" s="134"/>
      <c r="D62" s="97" t="s">
        <v>39</v>
      </c>
      <c r="E62" s="98"/>
      <c r="F62" s="275"/>
      <c r="G62" s="109" t="s">
        <v>2555</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t="s">
        <v>2384</v>
      </c>
      <c r="L64" s="120"/>
      <c r="M64" s="120"/>
      <c r="N64" s="120"/>
      <c r="O64" s="120"/>
      <c r="P64" s="121"/>
    </row>
    <row r="65" spans="2:16" ht="20.100000000000001" customHeight="1">
      <c r="B65" s="191"/>
      <c r="C65" s="134"/>
      <c r="D65" s="452"/>
      <c r="E65" s="379"/>
      <c r="F65" s="380"/>
      <c r="G65" s="122"/>
      <c r="H65" s="103" t="s">
        <v>420</v>
      </c>
      <c r="I65" s="103"/>
      <c r="J65" s="104"/>
      <c r="K65" s="119" t="s">
        <v>2556</v>
      </c>
      <c r="L65" s="120"/>
      <c r="M65" s="120"/>
      <c r="N65" s="120"/>
      <c r="O65" s="120"/>
      <c r="P65" s="121"/>
    </row>
    <row r="66" spans="2:16" ht="20.100000000000001" customHeight="1">
      <c r="B66" s="191"/>
      <c r="C66" s="134"/>
      <c r="D66" s="452"/>
      <c r="E66" s="379"/>
      <c r="F66" s="380"/>
      <c r="G66" s="122"/>
      <c r="H66" s="97" t="s">
        <v>421</v>
      </c>
      <c r="I66" s="98"/>
      <c r="J66" s="275"/>
      <c r="K66" s="119" t="s">
        <v>2557</v>
      </c>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72">
        <v>2023</v>
      </c>
      <c r="L68" s="31" t="s">
        <v>466</v>
      </c>
      <c r="M68" s="73">
        <v>11</v>
      </c>
      <c r="N68" s="31" t="s">
        <v>467</v>
      </c>
      <c r="O68" s="73">
        <v>1</v>
      </c>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72">
        <v>2053</v>
      </c>
      <c r="L70" s="31" t="s">
        <v>466</v>
      </c>
      <c r="M70" s="73">
        <v>10</v>
      </c>
      <c r="N70" s="31" t="s">
        <v>467</v>
      </c>
      <c r="O70" s="73">
        <v>31</v>
      </c>
      <c r="P70" s="32" t="s">
        <v>468</v>
      </c>
    </row>
    <row r="71" spans="2:16" ht="20.100000000000001" customHeight="1">
      <c r="B71" s="191"/>
      <c r="C71" s="134"/>
      <c r="D71" s="333"/>
      <c r="E71" s="334"/>
      <c r="F71" s="311"/>
      <c r="G71" s="100"/>
      <c r="H71" s="103" t="s">
        <v>422</v>
      </c>
      <c r="I71" s="103"/>
      <c r="J71" s="104"/>
      <c r="K71" s="119" t="s">
        <v>2557</v>
      </c>
      <c r="L71" s="120"/>
      <c r="M71" s="120"/>
      <c r="N71" s="120"/>
      <c r="O71" s="120"/>
      <c r="P71" s="121"/>
    </row>
    <row r="72" spans="2:16" ht="20.100000000000001" customHeight="1">
      <c r="B72" s="211" t="s">
        <v>2356</v>
      </c>
      <c r="C72" s="212"/>
      <c r="D72" s="97" t="s">
        <v>40</v>
      </c>
      <c r="E72" s="98"/>
      <c r="F72" s="275"/>
      <c r="G72" s="323" t="s">
        <v>41</v>
      </c>
      <c r="H72" s="324"/>
      <c r="I72" s="324"/>
      <c r="J72" s="401"/>
      <c r="K72" s="111">
        <v>719.29</v>
      </c>
      <c r="L72" s="120"/>
      <c r="M72" s="120"/>
      <c r="N72" s="103" t="s">
        <v>472</v>
      </c>
      <c r="O72" s="103"/>
      <c r="P72" s="271"/>
    </row>
    <row r="73" spans="2:16" ht="20.100000000000001" customHeight="1">
      <c r="B73" s="213"/>
      <c r="C73" s="214"/>
      <c r="D73" s="333"/>
      <c r="E73" s="334"/>
      <c r="F73" s="311"/>
      <c r="G73" s="101" t="s">
        <v>42</v>
      </c>
      <c r="H73" s="101"/>
      <c r="I73" s="101"/>
      <c r="J73" s="101"/>
      <c r="K73" s="111">
        <v>719.29</v>
      </c>
      <c r="L73" s="120"/>
      <c r="M73" s="120"/>
      <c r="N73" s="103" t="s">
        <v>472</v>
      </c>
      <c r="O73" s="103"/>
      <c r="P73" s="271"/>
    </row>
    <row r="74" spans="2:16" ht="20.100000000000001" customHeight="1">
      <c r="B74" s="213"/>
      <c r="C74" s="214"/>
      <c r="D74" s="134" t="s">
        <v>43</v>
      </c>
      <c r="E74" s="134"/>
      <c r="F74" s="134"/>
      <c r="G74" s="109" t="s">
        <v>2558</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2559</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2560</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2556</v>
      </c>
      <c r="L83" s="120"/>
      <c r="M83" s="120"/>
      <c r="N83" s="120"/>
      <c r="O83" s="120"/>
      <c r="P83" s="121"/>
    </row>
    <row r="84" spans="2:19" ht="20.100000000000001" customHeight="1">
      <c r="B84" s="213"/>
      <c r="C84" s="214"/>
      <c r="D84" s="134"/>
      <c r="E84" s="134"/>
      <c r="F84" s="134"/>
      <c r="G84" s="122"/>
      <c r="H84" s="97" t="s">
        <v>421</v>
      </c>
      <c r="I84" s="98"/>
      <c r="J84" s="275"/>
      <c r="K84" s="119" t="s">
        <v>2557</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72">
        <v>2023</v>
      </c>
      <c r="L86" s="31" t="s">
        <v>466</v>
      </c>
      <c r="M86" s="73">
        <v>11</v>
      </c>
      <c r="N86" s="31" t="s">
        <v>467</v>
      </c>
      <c r="O86" s="73">
        <v>1</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72">
        <v>2053</v>
      </c>
      <c r="L88" s="31" t="s">
        <v>466</v>
      </c>
      <c r="M88" s="73">
        <v>10</v>
      </c>
      <c r="N88" s="31" t="s">
        <v>467</v>
      </c>
      <c r="O88" s="73">
        <v>31</v>
      </c>
      <c r="P88" s="32" t="s">
        <v>468</v>
      </c>
    </row>
    <row r="89" spans="2:19" ht="20.100000000000001" customHeight="1">
      <c r="B89" s="215"/>
      <c r="C89" s="216"/>
      <c r="D89" s="134"/>
      <c r="E89" s="134"/>
      <c r="F89" s="134"/>
      <c r="G89" s="100"/>
      <c r="H89" s="103" t="s">
        <v>422</v>
      </c>
      <c r="I89" s="103"/>
      <c r="J89" s="104"/>
      <c r="K89" s="119" t="s">
        <v>2557</v>
      </c>
      <c r="L89" s="120"/>
      <c r="M89" s="120"/>
      <c r="N89" s="120"/>
      <c r="O89" s="120"/>
      <c r="P89" s="121"/>
    </row>
    <row r="90" spans="2:19" ht="20.100000000000001" customHeight="1">
      <c r="B90" s="191" t="s">
        <v>45</v>
      </c>
      <c r="C90" s="134"/>
      <c r="D90" s="139" t="s">
        <v>46</v>
      </c>
      <c r="E90" s="98"/>
      <c r="F90" s="275"/>
      <c r="G90" s="109" t="s">
        <v>2561</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71">
        <v>16.2</v>
      </c>
      <c r="K95" s="42" t="s">
        <v>472</v>
      </c>
      <c r="L95" s="119">
        <v>55</v>
      </c>
      <c r="M95" s="415"/>
      <c r="N95" s="445" t="s">
        <v>2399</v>
      </c>
      <c r="O95" s="446"/>
      <c r="P95" s="447"/>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16.2</v>
      </c>
      <c r="K96" s="42" t="s">
        <v>472</v>
      </c>
      <c r="L96" s="119">
        <v>13</v>
      </c>
      <c r="M96" s="415"/>
      <c r="N96" s="445" t="s">
        <v>2399</v>
      </c>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4</v>
      </c>
      <c r="H105" s="104" t="s">
        <v>474</v>
      </c>
      <c r="I105" s="414" t="s">
        <v>66</v>
      </c>
      <c r="J105" s="414"/>
      <c r="K105" s="414"/>
      <c r="L105" s="414"/>
      <c r="M105" s="414"/>
      <c r="N105" s="111">
        <v>0</v>
      </c>
      <c r="O105" s="120"/>
      <c r="P105" s="29" t="s">
        <v>474</v>
      </c>
    </row>
    <row r="106" spans="2:19" ht="20.100000000000001" customHeight="1">
      <c r="B106" s="448"/>
      <c r="C106" s="449"/>
      <c r="D106" s="158"/>
      <c r="E106" s="148"/>
      <c r="F106" s="149"/>
      <c r="G106" s="111"/>
      <c r="H106" s="104"/>
      <c r="I106" s="444" t="s">
        <v>67</v>
      </c>
      <c r="J106" s="444"/>
      <c r="K106" s="444"/>
      <c r="L106" s="444"/>
      <c r="M106" s="444"/>
      <c r="N106" s="111">
        <v>4</v>
      </c>
      <c r="O106" s="120"/>
      <c r="P106" s="29" t="s">
        <v>474</v>
      </c>
    </row>
    <row r="107" spans="2:19" ht="20.100000000000001" customHeight="1">
      <c r="B107" s="448"/>
      <c r="C107" s="449"/>
      <c r="D107" s="97" t="s">
        <v>64</v>
      </c>
      <c r="E107" s="98"/>
      <c r="F107" s="275"/>
      <c r="G107" s="385">
        <v>4</v>
      </c>
      <c r="H107" s="275" t="s">
        <v>474</v>
      </c>
      <c r="I107" s="134" t="s">
        <v>68</v>
      </c>
      <c r="J107" s="134"/>
      <c r="K107" s="134"/>
      <c r="L107" s="134"/>
      <c r="M107" s="134"/>
      <c r="N107" s="111">
        <v>4</v>
      </c>
      <c r="O107" s="120"/>
      <c r="P107" s="29" t="s">
        <v>474</v>
      </c>
    </row>
    <row r="108" spans="2:19" ht="20.100000000000001" customHeight="1">
      <c r="B108" s="448"/>
      <c r="C108" s="449"/>
      <c r="D108" s="333"/>
      <c r="E108" s="334"/>
      <c r="F108" s="311"/>
      <c r="G108" s="171"/>
      <c r="H108" s="311"/>
      <c r="I108" s="134" t="s">
        <v>69</v>
      </c>
      <c r="J108" s="134"/>
      <c r="K108" s="134"/>
      <c r="L108" s="134"/>
      <c r="M108" s="134"/>
      <c r="N108" s="111">
        <v>0</v>
      </c>
      <c r="O108" s="120"/>
      <c r="P108" s="29" t="s">
        <v>474</v>
      </c>
    </row>
    <row r="109" spans="2:19" ht="20.100000000000001" customHeight="1">
      <c r="B109" s="448"/>
      <c r="C109" s="449"/>
      <c r="D109" s="139" t="s">
        <v>65</v>
      </c>
      <c r="E109" s="114"/>
      <c r="F109" s="115"/>
      <c r="G109" s="385">
        <v>4</v>
      </c>
      <c r="H109" s="428" t="s">
        <v>474</v>
      </c>
      <c r="I109" s="134" t="s">
        <v>81</v>
      </c>
      <c r="J109" s="134"/>
      <c r="K109" s="134"/>
      <c r="L109" s="134"/>
      <c r="M109" s="134"/>
      <c r="N109" s="111">
        <v>0</v>
      </c>
      <c r="O109" s="120"/>
      <c r="P109" s="29" t="s">
        <v>474</v>
      </c>
    </row>
    <row r="110" spans="2:19" ht="20.100000000000001" customHeight="1">
      <c r="B110" s="448"/>
      <c r="C110" s="449"/>
      <c r="D110" s="140"/>
      <c r="E110" s="89"/>
      <c r="F110" s="90"/>
      <c r="G110" s="168"/>
      <c r="H110" s="430"/>
      <c r="I110" s="134" t="s">
        <v>82</v>
      </c>
      <c r="J110" s="134"/>
      <c r="K110" s="134"/>
      <c r="L110" s="134"/>
      <c r="M110" s="134"/>
      <c r="N110" s="111">
        <v>0</v>
      </c>
      <c r="O110" s="120"/>
      <c r="P110" s="29" t="s">
        <v>474</v>
      </c>
    </row>
    <row r="111" spans="2:19" ht="20.100000000000001" customHeight="1">
      <c r="B111" s="448"/>
      <c r="C111" s="449"/>
      <c r="D111" s="140"/>
      <c r="E111" s="89"/>
      <c r="F111" s="90"/>
      <c r="G111" s="168"/>
      <c r="H111" s="430"/>
      <c r="I111" s="134" t="s">
        <v>83</v>
      </c>
      <c r="J111" s="134"/>
      <c r="K111" s="134"/>
      <c r="L111" s="134"/>
      <c r="M111" s="134"/>
      <c r="N111" s="111">
        <v>1</v>
      </c>
      <c r="O111" s="120"/>
      <c r="P111" s="29" t="s">
        <v>474</v>
      </c>
    </row>
    <row r="112" spans="2:19" ht="39" customHeight="1">
      <c r="B112" s="448"/>
      <c r="C112" s="449"/>
      <c r="D112" s="141"/>
      <c r="E112" s="92"/>
      <c r="F112" s="93"/>
      <c r="G112" s="171"/>
      <c r="H112" s="409"/>
      <c r="I112" s="102" t="s">
        <v>71</v>
      </c>
      <c r="J112" s="103"/>
      <c r="K112" s="276"/>
      <c r="L112" s="125"/>
      <c r="M112" s="443"/>
      <c r="N112" s="111">
        <v>3</v>
      </c>
      <c r="O112" s="120"/>
      <c r="P112" s="29" t="s">
        <v>474</v>
      </c>
    </row>
    <row r="113" spans="2:16" ht="20.100000000000001" customHeight="1">
      <c r="B113" s="448"/>
      <c r="C113" s="449"/>
      <c r="D113" s="102" t="s">
        <v>78</v>
      </c>
      <c r="E113" s="103"/>
      <c r="F113" s="104"/>
      <c r="G113" s="109" t="s">
        <v>2557</v>
      </c>
      <c r="H113" s="110"/>
      <c r="I113" s="110"/>
      <c r="J113" s="110"/>
      <c r="K113" s="110"/>
      <c r="L113" s="110"/>
      <c r="M113" s="110"/>
      <c r="N113" s="110"/>
      <c r="O113" s="111"/>
      <c r="P113" s="112"/>
    </row>
    <row r="114" spans="2:16" ht="20.100000000000001" customHeight="1">
      <c r="B114" s="448"/>
      <c r="C114" s="449"/>
      <c r="D114" s="139" t="s">
        <v>79</v>
      </c>
      <c r="E114" s="114"/>
      <c r="F114" s="115"/>
      <c r="G114" s="165" t="s">
        <v>2556</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2562</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2557</v>
      </c>
      <c r="H117" s="110"/>
      <c r="I117" s="110"/>
      <c r="J117" s="110"/>
      <c r="K117" s="110"/>
      <c r="L117" s="110"/>
      <c r="M117" s="110"/>
      <c r="N117" s="110"/>
      <c r="O117" s="111"/>
      <c r="P117" s="112"/>
    </row>
    <row r="118" spans="2:16" ht="20.100000000000001" customHeight="1">
      <c r="B118" s="88"/>
      <c r="C118" s="90"/>
      <c r="D118" s="158" t="s">
        <v>73</v>
      </c>
      <c r="E118" s="148"/>
      <c r="F118" s="149"/>
      <c r="G118" s="109" t="s">
        <v>2557</v>
      </c>
      <c r="H118" s="110"/>
      <c r="I118" s="110"/>
      <c r="J118" s="110"/>
      <c r="K118" s="110"/>
      <c r="L118" s="110"/>
      <c r="M118" s="110"/>
      <c r="N118" s="110"/>
      <c r="O118" s="111"/>
      <c r="P118" s="112"/>
    </row>
    <row r="119" spans="2:16" ht="20.100000000000001" customHeight="1">
      <c r="B119" s="88"/>
      <c r="C119" s="90"/>
      <c r="D119" s="142" t="s">
        <v>74</v>
      </c>
      <c r="E119" s="352"/>
      <c r="F119" s="143"/>
      <c r="G119" s="109" t="s">
        <v>2557</v>
      </c>
      <c r="H119" s="110"/>
      <c r="I119" s="110"/>
      <c r="J119" s="110"/>
      <c r="K119" s="110"/>
      <c r="L119" s="110"/>
      <c r="M119" s="110"/>
      <c r="N119" s="110"/>
      <c r="O119" s="111"/>
      <c r="P119" s="112"/>
    </row>
    <row r="120" spans="2:16" ht="20.100000000000001" customHeight="1">
      <c r="B120" s="88"/>
      <c r="C120" s="90"/>
      <c r="D120" s="102" t="s">
        <v>75</v>
      </c>
      <c r="E120" s="103"/>
      <c r="F120" s="104"/>
      <c r="G120" s="109" t="s">
        <v>2557</v>
      </c>
      <c r="H120" s="110"/>
      <c r="I120" s="110"/>
      <c r="J120" s="110"/>
      <c r="K120" s="110"/>
      <c r="L120" s="110"/>
      <c r="M120" s="110"/>
      <c r="N120" s="110"/>
      <c r="O120" s="111"/>
      <c r="P120" s="112"/>
    </row>
    <row r="121" spans="2:16" ht="20.100000000000001" customHeight="1">
      <c r="B121" s="88"/>
      <c r="C121" s="90"/>
      <c r="D121" s="102" t="s">
        <v>76</v>
      </c>
      <c r="E121" s="103"/>
      <c r="F121" s="104"/>
      <c r="G121" s="109" t="s">
        <v>2557</v>
      </c>
      <c r="H121" s="110"/>
      <c r="I121" s="110"/>
      <c r="J121" s="110"/>
      <c r="K121" s="110"/>
      <c r="L121" s="110"/>
      <c r="M121" s="110"/>
      <c r="N121" s="110"/>
      <c r="O121" s="111"/>
      <c r="P121" s="112"/>
    </row>
    <row r="122" spans="2:16" ht="20.100000000000001" customHeight="1">
      <c r="B122" s="91"/>
      <c r="C122" s="93"/>
      <c r="D122" s="102" t="s">
        <v>77</v>
      </c>
      <c r="E122" s="103"/>
      <c r="F122" s="104"/>
      <c r="G122" s="109" t="s">
        <v>2557</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2563</v>
      </c>
      <c r="H123" s="110"/>
      <c r="I123" s="110"/>
      <c r="J123" s="110"/>
      <c r="K123" s="110"/>
      <c r="L123" s="110"/>
      <c r="M123" s="110"/>
      <c r="N123" s="110"/>
      <c r="O123" s="111"/>
      <c r="P123" s="112"/>
    </row>
    <row r="124" spans="2:16" ht="20.100000000000001" customHeight="1">
      <c r="B124" s="88"/>
      <c r="C124" s="90"/>
      <c r="D124" s="158" t="s">
        <v>431</v>
      </c>
      <c r="E124" s="148"/>
      <c r="F124" s="149"/>
      <c r="G124" s="109" t="s">
        <v>2564</v>
      </c>
      <c r="H124" s="110"/>
      <c r="I124" s="110"/>
      <c r="J124" s="110"/>
      <c r="K124" s="110"/>
      <c r="L124" s="110"/>
      <c r="M124" s="110"/>
      <c r="N124" s="110"/>
      <c r="O124" s="111"/>
      <c r="P124" s="112"/>
    </row>
    <row r="125" spans="2:16" ht="20.100000000000001" customHeight="1">
      <c r="B125" s="88"/>
      <c r="C125" s="90"/>
      <c r="D125" s="142" t="s">
        <v>432</v>
      </c>
      <c r="E125" s="352"/>
      <c r="F125" s="143"/>
      <c r="G125" s="109" t="s">
        <v>2565</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2566</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2567</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2568</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2569</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2569</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2568</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2568</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2568</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t="s">
        <v>2556</v>
      </c>
      <c r="L144" s="421"/>
      <c r="M144" s="421"/>
      <c r="N144" s="421"/>
      <c r="O144" s="293"/>
      <c r="P144" s="422"/>
    </row>
    <row r="145" spans="1:20" ht="20.100000000000001" customHeight="1">
      <c r="B145" s="220"/>
      <c r="C145" s="221"/>
      <c r="D145" s="221"/>
      <c r="E145" s="222"/>
      <c r="F145" s="142" t="s">
        <v>2453</v>
      </c>
      <c r="G145" s="352"/>
      <c r="H145" s="352"/>
      <c r="I145" s="352"/>
      <c r="J145" s="143"/>
      <c r="K145" s="109" t="s">
        <v>2556</v>
      </c>
      <c r="L145" s="110"/>
      <c r="M145" s="110"/>
      <c r="N145" s="110"/>
      <c r="O145" s="111"/>
      <c r="P145" s="112"/>
    </row>
    <row r="146" spans="1:20" ht="20.100000000000001" customHeight="1">
      <c r="B146" s="220"/>
      <c r="C146" s="221"/>
      <c r="D146" s="221"/>
      <c r="E146" s="222"/>
      <c r="F146" s="142" t="s">
        <v>2456</v>
      </c>
      <c r="G146" s="352"/>
      <c r="H146" s="352"/>
      <c r="I146" s="352"/>
      <c r="J146" s="143"/>
      <c r="K146" s="109" t="s">
        <v>2556</v>
      </c>
      <c r="L146" s="110"/>
      <c r="M146" s="110"/>
      <c r="N146" s="110"/>
      <c r="O146" s="111"/>
      <c r="P146" s="112"/>
    </row>
    <row r="147" spans="1:20" ht="20.100000000000001" customHeight="1">
      <c r="B147" s="220"/>
      <c r="C147" s="221"/>
      <c r="D147" s="221"/>
      <c r="E147" s="222"/>
      <c r="F147" s="142" t="s">
        <v>2455</v>
      </c>
      <c r="G147" s="352"/>
      <c r="H147" s="352"/>
      <c r="I147" s="352"/>
      <c r="J147" s="143"/>
      <c r="K147" s="109" t="s">
        <v>2556</v>
      </c>
      <c r="L147" s="110"/>
      <c r="M147" s="110"/>
      <c r="N147" s="110"/>
      <c r="O147" s="111"/>
      <c r="P147" s="112"/>
    </row>
    <row r="148" spans="1:20" ht="20.100000000000001" customHeight="1">
      <c r="B148" s="220"/>
      <c r="C148" s="221"/>
      <c r="D148" s="221"/>
      <c r="E148" s="222"/>
      <c r="F148" s="102" t="s">
        <v>2458</v>
      </c>
      <c r="G148" s="103"/>
      <c r="H148" s="103"/>
      <c r="I148" s="103"/>
      <c r="J148" s="104"/>
      <c r="K148" s="109" t="s">
        <v>2557</v>
      </c>
      <c r="L148" s="110"/>
      <c r="M148" s="110"/>
      <c r="N148" s="110"/>
      <c r="O148" s="111"/>
      <c r="P148" s="112"/>
    </row>
    <row r="149" spans="1:20" ht="20.100000000000001" customHeight="1">
      <c r="B149" s="220"/>
      <c r="C149" s="221"/>
      <c r="D149" s="221"/>
      <c r="E149" s="222"/>
      <c r="F149" s="102" t="s">
        <v>2457</v>
      </c>
      <c r="G149" s="103"/>
      <c r="H149" s="103"/>
      <c r="I149" s="103"/>
      <c r="J149" s="104"/>
      <c r="K149" s="109" t="s">
        <v>2557</v>
      </c>
      <c r="L149" s="110"/>
      <c r="M149" s="110"/>
      <c r="N149" s="110"/>
      <c r="O149" s="111"/>
      <c r="P149" s="112"/>
    </row>
    <row r="150" spans="1:20" ht="20.100000000000001" customHeight="1">
      <c r="B150" s="220"/>
      <c r="C150" s="221"/>
      <c r="D150" s="221"/>
      <c r="E150" s="222"/>
      <c r="F150" s="102" t="s">
        <v>2459</v>
      </c>
      <c r="G150" s="103"/>
      <c r="H150" s="103"/>
      <c r="I150" s="103"/>
      <c r="J150" s="104"/>
      <c r="K150" s="109" t="s">
        <v>2556</v>
      </c>
      <c r="L150" s="110"/>
      <c r="M150" s="110"/>
      <c r="N150" s="110"/>
      <c r="O150" s="111"/>
      <c r="P150" s="112"/>
    </row>
    <row r="151" spans="1:20" ht="20.100000000000001" customHeight="1">
      <c r="B151" s="220"/>
      <c r="C151" s="221"/>
      <c r="D151" s="221"/>
      <c r="E151" s="222"/>
      <c r="F151" s="102" t="s">
        <v>2460</v>
      </c>
      <c r="G151" s="103"/>
      <c r="H151" s="103"/>
      <c r="I151" s="103"/>
      <c r="J151" s="104"/>
      <c r="K151" s="109" t="s">
        <v>2556</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2556</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2557</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2557</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2557</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2556</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2557</v>
      </c>
      <c r="L157" s="120"/>
      <c r="M157" s="120"/>
      <c r="N157" s="120"/>
      <c r="O157" s="120"/>
      <c r="P157" s="121"/>
    </row>
    <row r="158" spans="1:20" ht="20.100000000000001" customHeight="1">
      <c r="B158" s="220"/>
      <c r="C158" s="221"/>
      <c r="D158" s="221"/>
      <c r="E158" s="222"/>
      <c r="F158" s="102" t="s">
        <v>2462</v>
      </c>
      <c r="G158" s="103"/>
      <c r="H158" s="103"/>
      <c r="I158" s="103"/>
      <c r="J158" s="104"/>
      <c r="K158" s="119" t="s">
        <v>2557</v>
      </c>
      <c r="L158" s="120"/>
      <c r="M158" s="120"/>
      <c r="N158" s="120"/>
      <c r="O158" s="120"/>
      <c r="P158" s="121"/>
    </row>
    <row r="159" spans="1:20" ht="20.100000000000001" customHeight="1">
      <c r="B159" s="220"/>
      <c r="C159" s="221"/>
      <c r="D159" s="221"/>
      <c r="E159" s="222"/>
      <c r="F159" s="102" t="s">
        <v>403</v>
      </c>
      <c r="G159" s="103"/>
      <c r="H159" s="103"/>
      <c r="I159" s="103"/>
      <c r="J159" s="104"/>
      <c r="K159" s="109" t="s">
        <v>2557</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2557</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2557</v>
      </c>
      <c r="L161" s="110"/>
      <c r="M161" s="110"/>
      <c r="N161" s="110"/>
      <c r="O161" s="111"/>
      <c r="P161" s="112"/>
    </row>
    <row r="162" spans="1:20" ht="20.100000000000001" customHeight="1">
      <c r="B162" s="220"/>
      <c r="C162" s="221"/>
      <c r="D162" s="221"/>
      <c r="E162" s="222"/>
      <c r="F162" s="102" t="s">
        <v>2463</v>
      </c>
      <c r="G162" s="103"/>
      <c r="H162" s="103"/>
      <c r="I162" s="103"/>
      <c r="J162" s="104"/>
      <c r="K162" s="109" t="s">
        <v>2556</v>
      </c>
      <c r="L162" s="110"/>
      <c r="M162" s="110"/>
      <c r="N162" s="110"/>
      <c r="O162" s="111"/>
      <c r="P162" s="112"/>
    </row>
    <row r="163" spans="1:20" ht="20.100000000000001" customHeight="1">
      <c r="B163" s="220"/>
      <c r="C163" s="221"/>
      <c r="D163" s="221"/>
      <c r="E163" s="222"/>
      <c r="F163" s="139" t="s">
        <v>2520</v>
      </c>
      <c r="G163" s="114"/>
      <c r="H163" s="114"/>
      <c r="I163" s="114"/>
      <c r="J163" s="115"/>
      <c r="K163" s="109" t="s">
        <v>2556</v>
      </c>
      <c r="L163" s="110"/>
      <c r="M163" s="110"/>
      <c r="N163" s="110"/>
      <c r="O163" s="111"/>
      <c r="P163" s="112"/>
    </row>
    <row r="164" spans="1:20" ht="20.100000000000001" customHeight="1">
      <c r="B164" s="220"/>
      <c r="C164" s="221"/>
      <c r="D164" s="221"/>
      <c r="E164" s="222"/>
      <c r="F164" s="158" t="s">
        <v>2521</v>
      </c>
      <c r="G164" s="148"/>
      <c r="H164" s="148"/>
      <c r="I164" s="148"/>
      <c r="J164" s="149"/>
      <c r="K164" s="109" t="s">
        <v>2556</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2556</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2556</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2557</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2556</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2556</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2556</v>
      </c>
      <c r="L170" s="110"/>
      <c r="M170" s="110"/>
      <c r="N170" s="110"/>
      <c r="O170" s="111"/>
      <c r="P170" s="112"/>
    </row>
    <row r="171" spans="1:20" ht="20.100000000000001" customHeight="1">
      <c r="B171" s="220"/>
      <c r="C171" s="221"/>
      <c r="D171" s="221"/>
      <c r="E171" s="222"/>
      <c r="F171" s="140"/>
      <c r="G171" s="89"/>
      <c r="H171" s="90"/>
      <c r="I171" s="199" t="s">
        <v>95</v>
      </c>
      <c r="J171" s="201"/>
      <c r="K171" s="109" t="s">
        <v>2556</v>
      </c>
      <c r="L171" s="110"/>
      <c r="M171" s="110"/>
      <c r="N171" s="110"/>
      <c r="O171" s="111"/>
      <c r="P171" s="112"/>
    </row>
    <row r="172" spans="1:20" ht="20.100000000000001" customHeight="1">
      <c r="B172" s="220"/>
      <c r="C172" s="221"/>
      <c r="D172" s="221"/>
      <c r="E172" s="222"/>
      <c r="F172" s="141"/>
      <c r="G172" s="92"/>
      <c r="H172" s="93"/>
      <c r="I172" s="274" t="s">
        <v>96</v>
      </c>
      <c r="J172" s="240"/>
      <c r="K172" s="109" t="s">
        <v>2556</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2556</v>
      </c>
      <c r="L173" s="110"/>
      <c r="M173" s="110"/>
      <c r="N173" s="110"/>
      <c r="O173" s="111"/>
      <c r="P173" s="112"/>
    </row>
    <row r="174" spans="1:20" ht="20.100000000000001" customHeight="1">
      <c r="B174" s="220"/>
      <c r="C174" s="221"/>
      <c r="D174" s="221"/>
      <c r="E174" s="222"/>
      <c r="F174" s="202"/>
      <c r="G174" s="203"/>
      <c r="H174" s="204"/>
      <c r="I174" s="199" t="s">
        <v>95</v>
      </c>
      <c r="J174" s="201"/>
      <c r="K174" s="109" t="s">
        <v>2557</v>
      </c>
      <c r="L174" s="110"/>
      <c r="M174" s="110"/>
      <c r="N174" s="110"/>
      <c r="O174" s="111"/>
      <c r="P174" s="112"/>
    </row>
    <row r="175" spans="1:20" ht="20.100000000000001" customHeight="1">
      <c r="B175" s="220"/>
      <c r="C175" s="221"/>
      <c r="D175" s="221"/>
      <c r="E175" s="222"/>
      <c r="F175" s="202"/>
      <c r="G175" s="203"/>
      <c r="H175" s="204"/>
      <c r="I175" s="274" t="s">
        <v>96</v>
      </c>
      <c r="J175" s="240"/>
      <c r="K175" s="109" t="s">
        <v>2556</v>
      </c>
      <c r="L175" s="110"/>
      <c r="M175" s="110"/>
      <c r="N175" s="110"/>
      <c r="O175" s="111"/>
      <c r="P175" s="112"/>
    </row>
    <row r="176" spans="1:20" ht="20.100000000000001" customHeight="1">
      <c r="B176" s="220"/>
      <c r="C176" s="221"/>
      <c r="D176" s="221"/>
      <c r="E176" s="222"/>
      <c r="F176" s="202"/>
      <c r="G176" s="203"/>
      <c r="H176" s="204"/>
      <c r="I176" s="199" t="s">
        <v>413</v>
      </c>
      <c r="J176" s="201"/>
      <c r="K176" s="109" t="s">
        <v>2556</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2556</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2556</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2556</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2556</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2556</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2556</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2556</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2556</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2556</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2556</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2556</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2556</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2556</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2556</v>
      </c>
      <c r="L190" s="110"/>
      <c r="M190" s="110"/>
      <c r="N190" s="110"/>
      <c r="O190" s="111"/>
      <c r="P190" s="112"/>
      <c r="T190" s="53"/>
    </row>
    <row r="191" spans="1:20" ht="20.100000000000001" customHeight="1">
      <c r="B191" s="113" t="s">
        <v>97</v>
      </c>
      <c r="C191" s="114"/>
      <c r="D191" s="114"/>
      <c r="E191" s="114"/>
      <c r="F191" s="115"/>
      <c r="G191" s="353" t="s">
        <v>2556</v>
      </c>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2570</v>
      </c>
      <c r="G196" s="317" t="s">
        <v>456</v>
      </c>
      <c r="H196" s="317"/>
      <c r="I196" s="317"/>
      <c r="J196" s="317"/>
      <c r="K196" s="317"/>
      <c r="L196" s="317"/>
      <c r="M196" s="317"/>
      <c r="N196" s="317"/>
      <c r="O196" s="317"/>
      <c r="P196" s="426"/>
    </row>
    <row r="197" spans="1:20" ht="20.100000000000001" customHeight="1">
      <c r="B197" s="191"/>
      <c r="C197" s="134"/>
      <c r="D197" s="134"/>
      <c r="E197" s="134"/>
      <c r="F197" s="64" t="s">
        <v>2570</v>
      </c>
      <c r="G197" s="103" t="s">
        <v>457</v>
      </c>
      <c r="H197" s="103"/>
      <c r="I197" s="103"/>
      <c r="J197" s="103"/>
      <c r="K197" s="103"/>
      <c r="L197" s="103"/>
      <c r="M197" s="103"/>
      <c r="N197" s="103"/>
      <c r="O197" s="103"/>
      <c r="P197" s="271"/>
    </row>
    <row r="198" spans="1:20" ht="20.100000000000001" customHeight="1">
      <c r="B198" s="191"/>
      <c r="C198" s="134"/>
      <c r="D198" s="134"/>
      <c r="E198" s="134"/>
      <c r="F198" s="64" t="s">
        <v>2570</v>
      </c>
      <c r="G198" s="103" t="s">
        <v>458</v>
      </c>
      <c r="H198" s="103"/>
      <c r="I198" s="103"/>
      <c r="J198" s="103"/>
      <c r="K198" s="103"/>
      <c r="L198" s="103"/>
      <c r="M198" s="103"/>
      <c r="N198" s="103"/>
      <c r="O198" s="103"/>
      <c r="P198" s="271"/>
    </row>
    <row r="199" spans="1:20" ht="79.5" customHeight="1">
      <c r="B199" s="191"/>
      <c r="C199" s="134"/>
      <c r="D199" s="134"/>
      <c r="E199" s="134"/>
      <c r="F199" s="64" t="s">
        <v>2570</v>
      </c>
      <c r="G199" s="103" t="s">
        <v>433</v>
      </c>
      <c r="H199" s="103"/>
      <c r="I199" s="104"/>
      <c r="J199" s="242" t="s">
        <v>2615</v>
      </c>
      <c r="K199" s="125"/>
      <c r="L199" s="125"/>
      <c r="M199" s="125"/>
      <c r="N199" s="125"/>
      <c r="O199" s="125"/>
      <c r="P199" s="126"/>
    </row>
    <row r="200" spans="1:20" ht="39.950000000000003" customHeight="1">
      <c r="B200" s="82" t="s">
        <v>101</v>
      </c>
      <c r="C200" s="77"/>
      <c r="D200" s="472">
        <v>1</v>
      </c>
      <c r="E200" s="428"/>
      <c r="F200" s="134" t="s">
        <v>5</v>
      </c>
      <c r="G200" s="134"/>
      <c r="H200" s="134"/>
      <c r="I200" s="135" t="s">
        <v>2574</v>
      </c>
      <c r="J200" s="106"/>
      <c r="K200" s="106"/>
      <c r="L200" s="106"/>
      <c r="M200" s="106"/>
      <c r="N200" s="106"/>
      <c r="O200" s="107"/>
      <c r="P200" s="108"/>
    </row>
    <row r="201" spans="1:20" ht="39.950000000000003" customHeight="1">
      <c r="B201" s="83"/>
      <c r="C201" s="79"/>
      <c r="D201" s="511"/>
      <c r="E201" s="430"/>
      <c r="F201" s="134" t="s">
        <v>103</v>
      </c>
      <c r="G201" s="134"/>
      <c r="H201" s="134"/>
      <c r="I201" s="135" t="s">
        <v>2616</v>
      </c>
      <c r="J201" s="106"/>
      <c r="K201" s="106"/>
      <c r="L201" s="106"/>
      <c r="M201" s="106"/>
      <c r="N201" s="106"/>
      <c r="O201" s="107"/>
      <c r="P201" s="108"/>
    </row>
    <row r="202" spans="1:20" ht="79.5" customHeight="1">
      <c r="B202" s="83"/>
      <c r="C202" s="79"/>
      <c r="D202" s="511"/>
      <c r="E202" s="430"/>
      <c r="F202" s="134" t="s">
        <v>104</v>
      </c>
      <c r="G202" s="134"/>
      <c r="H202" s="134"/>
      <c r="I202" s="135" t="s">
        <v>2617</v>
      </c>
      <c r="J202" s="106"/>
      <c r="K202" s="106"/>
      <c r="L202" s="106"/>
      <c r="M202" s="106"/>
      <c r="N202" s="106"/>
      <c r="O202" s="107"/>
      <c r="P202" s="108"/>
    </row>
    <row r="203" spans="1:20" ht="79.5" customHeight="1">
      <c r="B203" s="83"/>
      <c r="C203" s="79"/>
      <c r="D203" s="511"/>
      <c r="E203" s="430"/>
      <c r="F203" s="134" t="s">
        <v>414</v>
      </c>
      <c r="G203" s="134"/>
      <c r="H203" s="134"/>
      <c r="I203" s="135"/>
      <c r="J203" s="106"/>
      <c r="K203" s="106"/>
      <c r="L203" s="106"/>
      <c r="M203" s="106"/>
      <c r="N203" s="106"/>
      <c r="O203" s="107"/>
      <c r="P203" s="108"/>
    </row>
    <row r="204" spans="1:20" customFormat="1" ht="39.950000000000003" customHeight="1">
      <c r="A204" s="2"/>
      <c r="B204" s="83"/>
      <c r="C204" s="79"/>
      <c r="D204" s="511"/>
      <c r="E204" s="430"/>
      <c r="F204" s="97" t="s">
        <v>105</v>
      </c>
      <c r="G204" s="98"/>
      <c r="H204" s="275"/>
      <c r="I204" s="202" t="s">
        <v>2489</v>
      </c>
      <c r="J204" s="203"/>
      <c r="K204" s="203"/>
      <c r="L204" s="204"/>
      <c r="M204" s="119" t="s">
        <v>2557</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2556</v>
      </c>
      <c r="N205" s="120"/>
      <c r="O205" s="120"/>
      <c r="P205" s="121"/>
      <c r="T205" s="53"/>
    </row>
    <row r="206" spans="1:20" ht="39.950000000000003" customHeight="1">
      <c r="B206" s="83"/>
      <c r="C206" s="79"/>
      <c r="D206" s="472">
        <v>2</v>
      </c>
      <c r="E206" s="428"/>
      <c r="F206" s="134" t="s">
        <v>5</v>
      </c>
      <c r="G206" s="134"/>
      <c r="H206" s="134"/>
      <c r="I206" s="242" t="s">
        <v>2571</v>
      </c>
      <c r="J206" s="276"/>
      <c r="K206" s="276"/>
      <c r="L206" s="276"/>
      <c r="M206" s="276"/>
      <c r="N206" s="276"/>
      <c r="O206" s="276"/>
      <c r="P206" s="277"/>
    </row>
    <row r="207" spans="1:20" ht="39.950000000000003" customHeight="1">
      <c r="B207" s="83"/>
      <c r="C207" s="79"/>
      <c r="D207" s="511"/>
      <c r="E207" s="430"/>
      <c r="F207" s="134" t="s">
        <v>103</v>
      </c>
      <c r="G207" s="134"/>
      <c r="H207" s="134"/>
      <c r="I207" s="135" t="s">
        <v>2572</v>
      </c>
      <c r="J207" s="106"/>
      <c r="K207" s="106"/>
      <c r="L207" s="106"/>
      <c r="M207" s="106"/>
      <c r="N207" s="106"/>
      <c r="O207" s="107"/>
      <c r="P207" s="108"/>
    </row>
    <row r="208" spans="1:20" ht="79.5" customHeight="1">
      <c r="B208" s="83"/>
      <c r="C208" s="79"/>
      <c r="D208" s="511"/>
      <c r="E208" s="430"/>
      <c r="F208" s="134" t="s">
        <v>104</v>
      </c>
      <c r="G208" s="134"/>
      <c r="H208" s="134"/>
      <c r="I208" s="135" t="s">
        <v>2573</v>
      </c>
      <c r="J208" s="106"/>
      <c r="K208" s="106"/>
      <c r="L208" s="106"/>
      <c r="M208" s="106"/>
      <c r="N208" s="106"/>
      <c r="O208" s="107"/>
      <c r="P208" s="108"/>
    </row>
    <row r="209" spans="1:20" ht="79.5" customHeight="1">
      <c r="B209" s="83"/>
      <c r="C209" s="79"/>
      <c r="D209" s="511"/>
      <c r="E209" s="430"/>
      <c r="F209" s="134" t="s">
        <v>414</v>
      </c>
      <c r="G209" s="134"/>
      <c r="H209" s="134"/>
      <c r="I209" s="135" t="s">
        <v>2573</v>
      </c>
      <c r="J209" s="106"/>
      <c r="K209" s="106"/>
      <c r="L209" s="106"/>
      <c r="M209" s="106"/>
      <c r="N209" s="106"/>
      <c r="O209" s="107"/>
      <c r="P209" s="108"/>
    </row>
    <row r="210" spans="1:20" customFormat="1" ht="39.950000000000003" customHeight="1">
      <c r="A210" s="2"/>
      <c r="B210" s="83"/>
      <c r="C210" s="79"/>
      <c r="D210" s="511"/>
      <c r="E210" s="430"/>
      <c r="F210" s="97" t="s">
        <v>105</v>
      </c>
      <c r="G210" s="98"/>
      <c r="H210" s="275"/>
      <c r="I210" s="202" t="s">
        <v>2489</v>
      </c>
      <c r="J210" s="203"/>
      <c r="K210" s="203"/>
      <c r="L210" s="204"/>
      <c r="M210" s="119" t="s">
        <v>2557</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2557</v>
      </c>
      <c r="N211" s="120"/>
      <c r="O211" s="120"/>
      <c r="P211" s="121"/>
      <c r="T211" s="53"/>
    </row>
    <row r="212" spans="1:20" ht="39.950000000000003" customHeight="1">
      <c r="B212" s="83"/>
      <c r="C212" s="79"/>
      <c r="D212" s="472">
        <v>3</v>
      </c>
      <c r="E212" s="428"/>
      <c r="F212" s="134" t="s">
        <v>5</v>
      </c>
      <c r="G212" s="134"/>
      <c r="H212" s="134"/>
      <c r="I212" s="242"/>
      <c r="J212" s="276"/>
      <c r="K212" s="276"/>
      <c r="L212" s="276"/>
      <c r="M212" s="276"/>
      <c r="N212" s="276"/>
      <c r="O212" s="276"/>
      <c r="P212" s="277"/>
    </row>
    <row r="213" spans="1:20" ht="39.950000000000003" customHeight="1">
      <c r="B213" s="83"/>
      <c r="C213" s="79"/>
      <c r="D213" s="511"/>
      <c r="E213" s="430"/>
      <c r="F213" s="134" t="s">
        <v>103</v>
      </c>
      <c r="G213" s="134"/>
      <c r="H213" s="134"/>
      <c r="I213" s="135"/>
      <c r="J213" s="106"/>
      <c r="K213" s="106"/>
      <c r="L213" s="106"/>
      <c r="M213" s="106"/>
      <c r="N213" s="106"/>
      <c r="O213" s="107"/>
      <c r="P213" s="108"/>
    </row>
    <row r="214" spans="1:20" ht="79.5" customHeight="1">
      <c r="B214" s="83"/>
      <c r="C214" s="79"/>
      <c r="D214" s="511"/>
      <c r="E214" s="430"/>
      <c r="F214" s="134" t="s">
        <v>104</v>
      </c>
      <c r="G214" s="134"/>
      <c r="H214" s="134"/>
      <c r="I214" s="135"/>
      <c r="J214" s="106"/>
      <c r="K214" s="106"/>
      <c r="L214" s="106"/>
      <c r="M214" s="106"/>
      <c r="N214" s="106"/>
      <c r="O214" s="107"/>
      <c r="P214" s="108"/>
    </row>
    <row r="215" spans="1:20" ht="79.5" customHeight="1">
      <c r="B215" s="83"/>
      <c r="C215" s="79"/>
      <c r="D215" s="511"/>
      <c r="E215" s="430"/>
      <c r="F215" s="134" t="s">
        <v>414</v>
      </c>
      <c r="G215" s="134"/>
      <c r="H215" s="134"/>
      <c r="I215" s="135"/>
      <c r="J215" s="106"/>
      <c r="K215" s="106"/>
      <c r="L215" s="106"/>
      <c r="M215" s="106"/>
      <c r="N215" s="106"/>
      <c r="O215" s="107"/>
      <c r="P215" s="108"/>
    </row>
    <row r="216" spans="1:20" customFormat="1" ht="39.950000000000003" customHeight="1">
      <c r="A216" s="2"/>
      <c r="B216" s="83"/>
      <c r="C216" s="79"/>
      <c r="D216" s="511"/>
      <c r="E216" s="430"/>
      <c r="F216" s="512" t="s">
        <v>105</v>
      </c>
      <c r="G216" s="513"/>
      <c r="H216" s="514"/>
      <c r="I216" s="202" t="s">
        <v>2489</v>
      </c>
      <c r="J216" s="203"/>
      <c r="K216" s="203"/>
      <c r="L216" s="204"/>
      <c r="M216" s="119"/>
      <c r="N216" s="120"/>
      <c r="O216" s="120"/>
      <c r="P216" s="121"/>
      <c r="Q216" s="2"/>
      <c r="R216" s="2"/>
      <c r="S216" s="12"/>
      <c r="T216" s="53"/>
    </row>
    <row r="217" spans="1:20" customFormat="1" ht="39.950000000000003" customHeight="1">
      <c r="A217" s="2"/>
      <c r="B217" s="83"/>
      <c r="C217" s="79"/>
      <c r="D217" s="408"/>
      <c r="E217" s="409"/>
      <c r="F217" s="515"/>
      <c r="G217" s="500"/>
      <c r="H217" s="501"/>
      <c r="I217" s="202" t="s">
        <v>2490</v>
      </c>
      <c r="J217" s="203"/>
      <c r="K217" s="203"/>
      <c r="L217" s="204"/>
      <c r="M217" s="119"/>
      <c r="N217" s="120"/>
      <c r="O217" s="120"/>
      <c r="P217" s="121"/>
      <c r="T217" s="53"/>
    </row>
    <row r="218" spans="1:20" ht="39.950000000000003" customHeight="1">
      <c r="B218" s="83"/>
      <c r="C218" s="79"/>
      <c r="D218" s="472">
        <v>4</v>
      </c>
      <c r="E218" s="428"/>
      <c r="F218" s="134" t="s">
        <v>5</v>
      </c>
      <c r="G218" s="134"/>
      <c r="H218" s="134"/>
      <c r="I218" s="242"/>
      <c r="J218" s="276"/>
      <c r="K218" s="276"/>
      <c r="L218" s="276"/>
      <c r="M218" s="276"/>
      <c r="N218" s="276"/>
      <c r="O218" s="276"/>
      <c r="P218" s="277"/>
    </row>
    <row r="219" spans="1:20" ht="39.950000000000003" customHeight="1">
      <c r="B219" s="83"/>
      <c r="C219" s="79"/>
      <c r="D219" s="511"/>
      <c r="E219" s="430"/>
      <c r="F219" s="134" t="s">
        <v>103</v>
      </c>
      <c r="G219" s="134"/>
      <c r="H219" s="134"/>
      <c r="I219" s="135"/>
      <c r="J219" s="106"/>
      <c r="K219" s="106"/>
      <c r="L219" s="106"/>
      <c r="M219" s="106"/>
      <c r="N219" s="106"/>
      <c r="O219" s="107"/>
      <c r="P219" s="108"/>
    </row>
    <row r="220" spans="1:20" ht="79.5" customHeight="1">
      <c r="B220" s="83"/>
      <c r="C220" s="79"/>
      <c r="D220" s="511"/>
      <c r="E220" s="430"/>
      <c r="F220" s="134" t="s">
        <v>104</v>
      </c>
      <c r="G220" s="134"/>
      <c r="H220" s="134"/>
      <c r="I220" s="135"/>
      <c r="J220" s="106"/>
      <c r="K220" s="106"/>
      <c r="L220" s="106"/>
      <c r="M220" s="106"/>
      <c r="N220" s="106"/>
      <c r="O220" s="107"/>
      <c r="P220" s="108"/>
    </row>
    <row r="221" spans="1:20" ht="79.5" customHeight="1">
      <c r="B221" s="83"/>
      <c r="C221" s="79"/>
      <c r="D221" s="511"/>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1"/>
      <c r="E222" s="430"/>
      <c r="F222" s="512" t="s">
        <v>105</v>
      </c>
      <c r="G222" s="513"/>
      <c r="H222" s="514"/>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5"/>
      <c r="G223" s="500"/>
      <c r="H223" s="501"/>
      <c r="I223" s="202" t="s">
        <v>2490</v>
      </c>
      <c r="J223" s="203"/>
      <c r="K223" s="203"/>
      <c r="L223" s="204"/>
      <c r="M223" s="119"/>
      <c r="N223" s="120"/>
      <c r="O223" s="120"/>
      <c r="P223" s="121"/>
      <c r="T223" s="53"/>
    </row>
    <row r="224" spans="1:20" ht="39.950000000000003" customHeight="1">
      <c r="B224" s="83"/>
      <c r="C224" s="79"/>
      <c r="D224" s="472">
        <v>5</v>
      </c>
      <c r="E224" s="428"/>
      <c r="F224" s="134" t="s">
        <v>5</v>
      </c>
      <c r="G224" s="134"/>
      <c r="H224" s="134"/>
      <c r="I224" s="242"/>
      <c r="J224" s="276"/>
      <c r="K224" s="276"/>
      <c r="L224" s="276"/>
      <c r="M224" s="276"/>
      <c r="N224" s="276"/>
      <c r="O224" s="276"/>
      <c r="P224" s="277"/>
    </row>
    <row r="225" spans="1:20" ht="39.950000000000003" customHeight="1">
      <c r="B225" s="83"/>
      <c r="C225" s="79"/>
      <c r="D225" s="511"/>
      <c r="E225" s="430"/>
      <c r="F225" s="134" t="s">
        <v>103</v>
      </c>
      <c r="G225" s="134"/>
      <c r="H225" s="134"/>
      <c r="I225" s="135"/>
      <c r="J225" s="106"/>
      <c r="K225" s="106"/>
      <c r="L225" s="106"/>
      <c r="M225" s="106"/>
      <c r="N225" s="106"/>
      <c r="O225" s="107"/>
      <c r="P225" s="108"/>
    </row>
    <row r="226" spans="1:20" ht="79.5" customHeight="1">
      <c r="B226" s="83"/>
      <c r="C226" s="79"/>
      <c r="D226" s="511"/>
      <c r="E226" s="430"/>
      <c r="F226" s="134" t="s">
        <v>104</v>
      </c>
      <c r="G226" s="134"/>
      <c r="H226" s="134"/>
      <c r="I226" s="135"/>
      <c r="J226" s="106"/>
      <c r="K226" s="106"/>
      <c r="L226" s="106"/>
      <c r="M226" s="106"/>
      <c r="N226" s="106"/>
      <c r="O226" s="107"/>
      <c r="P226" s="108"/>
    </row>
    <row r="227" spans="1:20" ht="79.5" customHeight="1">
      <c r="B227" s="83"/>
      <c r="C227" s="79"/>
      <c r="D227" s="511"/>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1"/>
      <c r="E228" s="430"/>
      <c r="F228" s="512" t="s">
        <v>105</v>
      </c>
      <c r="G228" s="513"/>
      <c r="H228" s="514"/>
      <c r="I228" s="202" t="s">
        <v>2489</v>
      </c>
      <c r="J228" s="203"/>
      <c r="K228" s="203"/>
      <c r="L228" s="204"/>
      <c r="M228" s="119"/>
      <c r="N228" s="120"/>
      <c r="O228" s="120"/>
      <c r="P228" s="121"/>
      <c r="Q228" s="2"/>
      <c r="R228" s="2"/>
      <c r="S228" s="12"/>
      <c r="T228" s="53"/>
    </row>
    <row r="229" spans="1:20" customFormat="1" ht="39.950000000000003" customHeight="1">
      <c r="A229" s="2"/>
      <c r="B229" s="83"/>
      <c r="C229" s="79"/>
      <c r="D229" s="511"/>
      <c r="E229" s="430"/>
      <c r="F229" s="515"/>
      <c r="G229" s="500"/>
      <c r="H229" s="501"/>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2557</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t="s">
        <v>2571</v>
      </c>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t="s">
        <v>2572</v>
      </c>
      <c r="J233" s="508"/>
      <c r="K233" s="508"/>
      <c r="L233" s="508"/>
      <c r="M233" s="508"/>
      <c r="N233" s="508"/>
      <c r="O233" s="509"/>
      <c r="P233" s="510"/>
      <c r="S233" s="12" t="str">
        <f>IF($F$230=MST!$I$6,IF(I233="","未記入",""),"")</f>
        <v/>
      </c>
      <c r="T233" s="53"/>
    </row>
    <row r="234" spans="1:20" ht="39.950000000000003" customHeight="1">
      <c r="B234" s="82" t="s">
        <v>102</v>
      </c>
      <c r="C234" s="77"/>
      <c r="D234" s="427">
        <v>1</v>
      </c>
      <c r="E234" s="428"/>
      <c r="F234" s="134" t="s">
        <v>5</v>
      </c>
      <c r="G234" s="134"/>
      <c r="H234" s="134"/>
      <c r="I234" s="135" t="s">
        <v>2614</v>
      </c>
      <c r="J234" s="106"/>
      <c r="K234" s="106"/>
      <c r="L234" s="106"/>
      <c r="M234" s="106"/>
      <c r="N234" s="106"/>
      <c r="O234" s="107"/>
      <c r="P234" s="108"/>
    </row>
    <row r="235" spans="1:20" ht="39.950000000000003" customHeight="1">
      <c r="B235" s="83"/>
      <c r="C235" s="79"/>
      <c r="D235" s="429"/>
      <c r="E235" s="430"/>
      <c r="F235" s="134" t="s">
        <v>103</v>
      </c>
      <c r="G235" s="134"/>
      <c r="H235" s="134"/>
      <c r="I235" s="135" t="s">
        <v>2575</v>
      </c>
      <c r="J235" s="106"/>
      <c r="K235" s="106"/>
      <c r="L235" s="106"/>
      <c r="M235" s="106"/>
      <c r="N235" s="106"/>
      <c r="O235" s="107"/>
      <c r="P235" s="108"/>
    </row>
    <row r="236" spans="1:20" ht="39.950000000000003" customHeight="1">
      <c r="B236" s="83"/>
      <c r="C236" s="79"/>
      <c r="D236" s="429"/>
      <c r="E236" s="430"/>
      <c r="F236" s="268" t="s">
        <v>105</v>
      </c>
      <c r="G236" s="268"/>
      <c r="H236" s="268"/>
      <c r="I236" s="135" t="s">
        <v>2576</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1"/>
    </row>
    <row r="244" spans="2:16" ht="60" customHeight="1">
      <c r="B244" s="91"/>
      <c r="C244" s="92"/>
      <c r="D244" s="92"/>
      <c r="E244" s="93"/>
      <c r="F244" s="64" t="s">
        <v>2570</v>
      </c>
      <c r="G244" s="359" t="s">
        <v>433</v>
      </c>
      <c r="H244" s="103"/>
      <c r="I244" s="104"/>
      <c r="J244" s="242" t="s">
        <v>2618</v>
      </c>
      <c r="K244" s="125"/>
      <c r="L244" s="125"/>
      <c r="M244" s="125"/>
      <c r="N244" s="125"/>
      <c r="O244" s="125"/>
      <c r="P244" s="126"/>
    </row>
    <row r="245" spans="2:16" ht="120" customHeight="1">
      <c r="B245" s="191" t="s">
        <v>109</v>
      </c>
      <c r="C245" s="134"/>
      <c r="D245" s="134"/>
      <c r="E245" s="134"/>
      <c r="F245" s="242" t="s">
        <v>2619</v>
      </c>
      <c r="G245" s="276"/>
      <c r="H245" s="276"/>
      <c r="I245" s="276"/>
      <c r="J245" s="276"/>
      <c r="K245" s="276"/>
      <c r="L245" s="276"/>
      <c r="M245" s="276"/>
      <c r="N245" s="276"/>
      <c r="O245" s="276"/>
      <c r="P245" s="277"/>
    </row>
    <row r="246" spans="2:16" ht="120" customHeight="1">
      <c r="B246" s="191" t="s">
        <v>110</v>
      </c>
      <c r="C246" s="134"/>
      <c r="D246" s="134"/>
      <c r="E246" s="134"/>
      <c r="F246" s="242" t="s">
        <v>2577</v>
      </c>
      <c r="G246" s="276"/>
      <c r="H246" s="276"/>
      <c r="I246" s="276"/>
      <c r="J246" s="276"/>
      <c r="K246" s="276"/>
      <c r="L246" s="276"/>
      <c r="M246" s="276"/>
      <c r="N246" s="276"/>
      <c r="O246" s="276"/>
      <c r="P246" s="277"/>
    </row>
    <row r="247" spans="2:16" ht="20.100000000000001" customHeight="1">
      <c r="B247" s="191" t="s">
        <v>111</v>
      </c>
      <c r="C247" s="134"/>
      <c r="D247" s="134"/>
      <c r="E247" s="134"/>
      <c r="F247" s="119" t="s">
        <v>2556</v>
      </c>
      <c r="G247" s="120"/>
      <c r="H247" s="120"/>
      <c r="I247" s="120"/>
      <c r="J247" s="120"/>
      <c r="K247" s="120"/>
      <c r="L247" s="120"/>
      <c r="M247" s="120"/>
      <c r="N247" s="120"/>
      <c r="O247" s="120"/>
      <c r="P247" s="121"/>
    </row>
    <row r="248" spans="2:16" ht="120" customHeight="1">
      <c r="B248" s="191" t="s">
        <v>112</v>
      </c>
      <c r="C248" s="134"/>
      <c r="D248" s="134"/>
      <c r="E248" s="134"/>
      <c r="F248" s="242" t="s">
        <v>2578</v>
      </c>
      <c r="G248" s="276"/>
      <c r="H248" s="276"/>
      <c r="I248" s="276"/>
      <c r="J248" s="276"/>
      <c r="K248" s="276"/>
      <c r="L248" s="276"/>
      <c r="M248" s="276"/>
      <c r="N248" s="276"/>
      <c r="O248" s="276"/>
      <c r="P248" s="277"/>
    </row>
    <row r="249" spans="2:16" ht="20.100000000000001" customHeight="1">
      <c r="B249" s="255" t="s">
        <v>114</v>
      </c>
      <c r="C249" s="256"/>
      <c r="D249" s="256"/>
      <c r="E249" s="256"/>
      <c r="F249" s="119" t="s">
        <v>2556</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2556</v>
      </c>
      <c r="G250" s="120"/>
      <c r="H250" s="120"/>
      <c r="I250" s="120"/>
      <c r="J250" s="120"/>
      <c r="K250" s="120"/>
      <c r="L250" s="120"/>
      <c r="M250" s="120"/>
      <c r="N250" s="120"/>
      <c r="O250" s="120"/>
      <c r="P250" s="121"/>
    </row>
    <row r="251" spans="2:16" ht="20.100000000000001" customHeight="1">
      <c r="B251" s="195"/>
      <c r="C251" s="196"/>
      <c r="D251" s="256" t="s">
        <v>117</v>
      </c>
      <c r="E251" s="256"/>
      <c r="F251" s="119" t="s">
        <v>2556</v>
      </c>
      <c r="G251" s="120"/>
      <c r="H251" s="120"/>
      <c r="I251" s="120"/>
      <c r="J251" s="120"/>
      <c r="K251" s="120"/>
      <c r="L251" s="120"/>
      <c r="M251" s="120"/>
      <c r="N251" s="120"/>
      <c r="O251" s="120"/>
      <c r="P251" s="121"/>
    </row>
    <row r="252" spans="2:16" ht="20.100000000000001" customHeight="1">
      <c r="B252" s="195"/>
      <c r="C252" s="196"/>
      <c r="D252" s="256" t="s">
        <v>118</v>
      </c>
      <c r="E252" s="256"/>
      <c r="F252" s="119" t="s">
        <v>2556</v>
      </c>
      <c r="G252" s="120"/>
      <c r="H252" s="120"/>
      <c r="I252" s="120"/>
      <c r="J252" s="120"/>
      <c r="K252" s="120"/>
      <c r="L252" s="120"/>
      <c r="M252" s="120"/>
      <c r="N252" s="120"/>
      <c r="O252" s="120"/>
      <c r="P252" s="121"/>
    </row>
    <row r="253" spans="2:16" ht="20.100000000000001" customHeight="1">
      <c r="B253" s="195"/>
      <c r="C253" s="196"/>
      <c r="D253" s="256" t="s">
        <v>119</v>
      </c>
      <c r="E253" s="256"/>
      <c r="F253" s="119" t="s">
        <v>2556</v>
      </c>
      <c r="G253" s="120"/>
      <c r="H253" s="120"/>
      <c r="I253" s="120"/>
      <c r="J253" s="120"/>
      <c r="K253" s="120"/>
      <c r="L253" s="120"/>
      <c r="M253" s="120"/>
      <c r="N253" s="120"/>
      <c r="O253" s="120"/>
      <c r="P253" s="121"/>
    </row>
    <row r="254" spans="2:16" ht="20.100000000000001" customHeight="1">
      <c r="B254" s="195"/>
      <c r="C254" s="196"/>
      <c r="D254" s="256" t="s">
        <v>120</v>
      </c>
      <c r="E254" s="256"/>
      <c r="F254" s="119" t="s">
        <v>2556</v>
      </c>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2556</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2556</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2557</v>
      </c>
      <c r="K262" s="110"/>
      <c r="L262" s="110"/>
      <c r="M262" s="110"/>
      <c r="N262" s="110"/>
      <c r="O262" s="111"/>
      <c r="P262" s="112"/>
      <c r="S262" s="12" t="str">
        <f>IF(J262="","未記入","")</f>
        <v/>
      </c>
    </row>
    <row r="263" spans="2:20" ht="120" customHeight="1">
      <c r="B263" s="191" t="s">
        <v>123</v>
      </c>
      <c r="C263" s="134"/>
      <c r="D263" s="134"/>
      <c r="E263" s="134"/>
      <c r="F263" s="242" t="s">
        <v>2620</v>
      </c>
      <c r="G263" s="276"/>
      <c r="H263" s="276"/>
      <c r="I263" s="276"/>
      <c r="J263" s="276"/>
      <c r="K263" s="276"/>
      <c r="L263" s="276"/>
      <c r="M263" s="276"/>
      <c r="N263" s="276"/>
      <c r="O263" s="276"/>
      <c r="P263" s="277"/>
    </row>
    <row r="264" spans="2:20" ht="60" customHeight="1">
      <c r="B264" s="191" t="s">
        <v>475</v>
      </c>
      <c r="C264" s="134"/>
      <c r="D264" s="134"/>
      <c r="E264" s="134"/>
      <c r="F264" s="242" t="s">
        <v>2579</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2580</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2557</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2621</v>
      </c>
      <c r="K270" s="125"/>
      <c r="L270" s="125"/>
      <c r="M270" s="125"/>
      <c r="N270" s="125"/>
      <c r="O270" s="125"/>
      <c r="P270" s="126"/>
    </row>
    <row r="271" spans="2:20" ht="20.100000000000001" customHeight="1">
      <c r="B271" s="191" t="s">
        <v>127</v>
      </c>
      <c r="C271" s="134"/>
      <c r="D271" s="134"/>
      <c r="E271" s="134"/>
      <c r="F271" s="111">
        <v>68</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v>0</v>
      </c>
      <c r="L281" s="110"/>
      <c r="M281" s="110"/>
      <c r="N281" s="110">
        <v>1</v>
      </c>
      <c r="O281" s="111"/>
      <c r="P281" s="112"/>
    </row>
    <row r="282" spans="1:20" ht="20.100000000000001" customHeight="1">
      <c r="B282" s="191" t="s">
        <v>136</v>
      </c>
      <c r="C282" s="134"/>
      <c r="D282" s="134"/>
      <c r="E282" s="414">
        <f>IF(OR($H$282&lt;&gt;"",$K$282&lt;&gt;""),SUM($H$282,$K$282),"")</f>
        <v>1</v>
      </c>
      <c r="F282" s="414"/>
      <c r="G282" s="414"/>
      <c r="H282" s="111">
        <v>1</v>
      </c>
      <c r="I282" s="120"/>
      <c r="J282" s="415"/>
      <c r="K282" s="110">
        <v>0</v>
      </c>
      <c r="L282" s="110"/>
      <c r="M282" s="110"/>
      <c r="N282" s="110">
        <v>1</v>
      </c>
      <c r="O282" s="111"/>
      <c r="P282" s="112"/>
    </row>
    <row r="283" spans="1:20" ht="20.100000000000001" customHeight="1">
      <c r="B283" s="267" t="s">
        <v>137</v>
      </c>
      <c r="C283" s="134"/>
      <c r="D283" s="134"/>
      <c r="E283" s="414">
        <f>IF(OR($H$283&lt;&gt;"",$K$283&lt;&gt;""),SUM($H$283,$K$283),"")</f>
        <v>21</v>
      </c>
      <c r="F283" s="414"/>
      <c r="G283" s="414"/>
      <c r="H283" s="111">
        <v>15</v>
      </c>
      <c r="I283" s="120"/>
      <c r="J283" s="415"/>
      <c r="K283" s="110">
        <v>6</v>
      </c>
      <c r="L283" s="110"/>
      <c r="M283" s="110"/>
      <c r="N283" s="110">
        <v>18.3</v>
      </c>
      <c r="O283" s="111"/>
      <c r="P283" s="112"/>
    </row>
    <row r="284" spans="1:20" ht="20.100000000000001" customHeight="1">
      <c r="B284" s="36"/>
      <c r="C284" s="134" t="s">
        <v>138</v>
      </c>
      <c r="D284" s="134"/>
      <c r="E284" s="414">
        <f>IF(OR($H$284&lt;&gt;"",$K$284&lt;&gt;""),SUM($H$284,$K$284),"")</f>
        <v>15</v>
      </c>
      <c r="F284" s="414"/>
      <c r="G284" s="414"/>
      <c r="H284" s="111">
        <v>11</v>
      </c>
      <c r="I284" s="120"/>
      <c r="J284" s="415"/>
      <c r="K284" s="110">
        <v>4</v>
      </c>
      <c r="L284" s="110"/>
      <c r="M284" s="110"/>
      <c r="N284" s="110">
        <v>14.4</v>
      </c>
      <c r="O284" s="111"/>
      <c r="P284" s="112"/>
    </row>
    <row r="285" spans="1:20" ht="20.100000000000001" customHeight="1">
      <c r="B285" s="37"/>
      <c r="C285" s="134" t="s">
        <v>139</v>
      </c>
      <c r="D285" s="134"/>
      <c r="E285" s="414">
        <f>IF(OR($H$285&lt;&gt;"",$K$285&lt;&gt;""),SUM($H$285,$K$285),"")</f>
        <v>4</v>
      </c>
      <c r="F285" s="414"/>
      <c r="G285" s="414"/>
      <c r="H285" s="111">
        <v>3</v>
      </c>
      <c r="I285" s="120"/>
      <c r="J285" s="415"/>
      <c r="K285" s="110">
        <v>1</v>
      </c>
      <c r="L285" s="110"/>
      <c r="M285" s="110"/>
      <c r="N285" s="110">
        <v>3.9</v>
      </c>
      <c r="O285" s="111"/>
      <c r="P285" s="112"/>
    </row>
    <row r="286" spans="1:20" ht="20.100000000000001" customHeight="1">
      <c r="B286" s="191" t="s">
        <v>140</v>
      </c>
      <c r="C286" s="134"/>
      <c r="D286" s="134"/>
      <c r="E286" s="414">
        <f>IF(OR($H$286&lt;&gt;"",$K$286&lt;&gt;""),SUM($H$286,$K$286),"")</f>
        <v>1</v>
      </c>
      <c r="F286" s="414"/>
      <c r="G286" s="414"/>
      <c r="H286" s="111">
        <v>1</v>
      </c>
      <c r="I286" s="120"/>
      <c r="J286" s="415"/>
      <c r="K286" s="110">
        <v>0</v>
      </c>
      <c r="L286" s="110"/>
      <c r="M286" s="110"/>
      <c r="N286" s="110">
        <v>1</v>
      </c>
      <c r="O286" s="111"/>
      <c r="P286" s="112"/>
    </row>
    <row r="287" spans="1:20" ht="20.100000000000001" customHeight="1">
      <c r="B287" s="191" t="s">
        <v>141</v>
      </c>
      <c r="C287" s="134"/>
      <c r="D287" s="134"/>
      <c r="E287" s="414">
        <f>IF(OR($H$287&lt;&gt;"",$K$287&lt;&gt;""),SUM($H$287,$K$287),"")</f>
        <v>2</v>
      </c>
      <c r="F287" s="414"/>
      <c r="G287" s="414"/>
      <c r="H287" s="111">
        <v>2</v>
      </c>
      <c r="I287" s="120"/>
      <c r="J287" s="415"/>
      <c r="K287" s="110">
        <v>0</v>
      </c>
      <c r="L287" s="110"/>
      <c r="M287" s="110"/>
      <c r="N287" s="110">
        <v>2</v>
      </c>
      <c r="O287" s="111"/>
      <c r="P287" s="112"/>
    </row>
    <row r="288" spans="1:20" ht="20.100000000000001" customHeight="1">
      <c r="B288" s="191" t="s">
        <v>142</v>
      </c>
      <c r="C288" s="134"/>
      <c r="D288" s="134"/>
      <c r="E288" s="414">
        <f>IF(OR($H$288&lt;&gt;"",$K$288&lt;&gt;""),SUM($H$288,$K$288),"")</f>
        <v>0</v>
      </c>
      <c r="F288" s="414"/>
      <c r="G288" s="414"/>
      <c r="H288" s="111">
        <v>0</v>
      </c>
      <c r="I288" s="120"/>
      <c r="J288" s="415"/>
      <c r="K288" s="110">
        <v>0</v>
      </c>
      <c r="L288" s="110"/>
      <c r="M288" s="110"/>
      <c r="N288" s="110">
        <v>0</v>
      </c>
      <c r="O288" s="111"/>
      <c r="P288" s="112"/>
    </row>
    <row r="289" spans="2:20" ht="20.100000000000001" customHeight="1">
      <c r="B289" s="191" t="s">
        <v>143</v>
      </c>
      <c r="C289" s="134"/>
      <c r="D289" s="134"/>
      <c r="E289" s="414">
        <f>IF(OR($H$289&lt;&gt;"",$K$289&lt;&gt;""),SUM($H$289,$K$289),"")</f>
        <v>0</v>
      </c>
      <c r="F289" s="414"/>
      <c r="G289" s="414"/>
      <c r="H289" s="111">
        <v>0</v>
      </c>
      <c r="I289" s="120"/>
      <c r="J289" s="415"/>
      <c r="K289" s="110">
        <v>0</v>
      </c>
      <c r="L289" s="110"/>
      <c r="M289" s="110"/>
      <c r="N289" s="110">
        <v>0</v>
      </c>
      <c r="O289" s="111"/>
      <c r="P289" s="112"/>
    </row>
    <row r="290" spans="2:20" ht="20.100000000000001" customHeight="1">
      <c r="B290" s="191" t="s">
        <v>144</v>
      </c>
      <c r="C290" s="134"/>
      <c r="D290" s="134"/>
      <c r="E290" s="414">
        <f>IF(OR($H$290&lt;&gt;"",$K$290&lt;&gt;""),SUM($H$290,$K$290),"")</f>
        <v>1</v>
      </c>
      <c r="F290" s="414"/>
      <c r="G290" s="414"/>
      <c r="H290" s="111">
        <v>1</v>
      </c>
      <c r="I290" s="120"/>
      <c r="J290" s="415"/>
      <c r="K290" s="110">
        <v>0</v>
      </c>
      <c r="L290" s="110"/>
      <c r="M290" s="110"/>
      <c r="N290" s="110">
        <v>1</v>
      </c>
      <c r="O290" s="111"/>
      <c r="P290" s="112"/>
    </row>
    <row r="291" spans="2:20" ht="20.100000000000001" customHeight="1">
      <c r="B291" s="191" t="s">
        <v>145</v>
      </c>
      <c r="C291" s="134"/>
      <c r="D291" s="134"/>
      <c r="E291" s="414">
        <f>IF(OR($H$291&lt;&gt;"",$K$291&lt;&gt;""),SUM($H$291,$K$291),"")</f>
        <v>0</v>
      </c>
      <c r="F291" s="414"/>
      <c r="G291" s="414"/>
      <c r="H291" s="111">
        <v>0</v>
      </c>
      <c r="I291" s="120"/>
      <c r="J291" s="415"/>
      <c r="K291" s="110">
        <v>0</v>
      </c>
      <c r="L291" s="110"/>
      <c r="M291" s="110"/>
      <c r="N291" s="110">
        <v>0</v>
      </c>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11</v>
      </c>
      <c r="H302" s="200"/>
      <c r="I302" s="201"/>
      <c r="J302" s="110">
        <v>6</v>
      </c>
      <c r="K302" s="110"/>
      <c r="L302" s="110"/>
      <c r="M302" s="110">
        <v>5</v>
      </c>
      <c r="N302" s="110"/>
      <c r="O302" s="111"/>
      <c r="P302" s="112"/>
    </row>
    <row r="303" spans="2:20" ht="20.100000000000001" customHeight="1">
      <c r="B303" s="191" t="s">
        <v>158</v>
      </c>
      <c r="C303" s="134"/>
      <c r="D303" s="134"/>
      <c r="E303" s="134"/>
      <c r="F303" s="134"/>
      <c r="G303" s="199">
        <f>IF(OR($J$303&lt;&gt;"",$M$303&lt;&gt;""),SUM($J$303,$M$303),"")</f>
        <v>0</v>
      </c>
      <c r="H303" s="200"/>
      <c r="I303" s="201"/>
      <c r="J303" s="110">
        <v>0</v>
      </c>
      <c r="K303" s="110"/>
      <c r="L303" s="110"/>
      <c r="M303" s="110">
        <v>0</v>
      </c>
      <c r="N303" s="110"/>
      <c r="O303" s="111"/>
      <c r="P303" s="112"/>
    </row>
    <row r="304" spans="2:20" ht="20.100000000000001" customHeight="1">
      <c r="B304" s="191" t="s">
        <v>390</v>
      </c>
      <c r="C304" s="134"/>
      <c r="D304" s="134"/>
      <c r="E304" s="134"/>
      <c r="F304" s="134"/>
      <c r="G304" s="199">
        <f>IF(OR($J$304&lt;&gt;"",$M$304&lt;&gt;""),SUM($J$304,$M$304),"")</f>
        <v>3</v>
      </c>
      <c r="H304" s="200"/>
      <c r="I304" s="201"/>
      <c r="J304" s="110">
        <v>2</v>
      </c>
      <c r="K304" s="110"/>
      <c r="L304" s="110"/>
      <c r="M304" s="110">
        <v>1</v>
      </c>
      <c r="N304" s="110"/>
      <c r="O304" s="111"/>
      <c r="P304" s="112"/>
    </row>
    <row r="305" spans="1:20" ht="20.100000000000001" customHeight="1" thickBot="1">
      <c r="B305" s="264" t="s">
        <v>159</v>
      </c>
      <c r="C305" s="265"/>
      <c r="D305" s="265"/>
      <c r="E305" s="265"/>
      <c r="F305" s="265"/>
      <c r="G305" s="396">
        <f>IF(OR($J$305&lt;&gt;"",$M$305&lt;&gt;""),SUM($J$305,$M$305),"")</f>
        <v>0</v>
      </c>
      <c r="H305" s="397"/>
      <c r="I305" s="398"/>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0</v>
      </c>
      <c r="H310" s="200"/>
      <c r="I310" s="201"/>
      <c r="J310" s="110">
        <v>0</v>
      </c>
      <c r="K310" s="110"/>
      <c r="L310" s="110"/>
      <c r="M310" s="110">
        <v>0</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1</v>
      </c>
      <c r="H314" s="200"/>
      <c r="I314" s="201"/>
      <c r="J314" s="110">
        <v>1</v>
      </c>
      <c r="K314" s="110"/>
      <c r="L314" s="110"/>
      <c r="M314" s="110">
        <v>0</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6">
        <f>IF(OR($J$317&lt;&gt;"",$M$317&lt;&gt;""),SUM($J$317,$M$317),"")</f>
        <v>0</v>
      </c>
      <c r="H317" s="397"/>
      <c r="I317" s="398"/>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3</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t="s">
        <v>2581</v>
      </c>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2557</v>
      </c>
      <c r="M338" s="95"/>
      <c r="N338" s="95"/>
      <c r="O338" s="95"/>
      <c r="P338" s="96"/>
    </row>
    <row r="339" spans="2:20" ht="20.100000000000001" customHeight="1">
      <c r="B339" s="378"/>
      <c r="C339" s="379"/>
      <c r="D339" s="379"/>
      <c r="E339" s="379"/>
      <c r="F339" s="380"/>
      <c r="G339" s="139" t="s">
        <v>441</v>
      </c>
      <c r="H339" s="115"/>
      <c r="I339" s="119" t="s">
        <v>2557</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2582</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1</v>
      </c>
      <c r="H344" s="22"/>
      <c r="I344" s="22">
        <v>2</v>
      </c>
      <c r="J344" s="22">
        <v>2</v>
      </c>
      <c r="K344" s="22">
        <v>1</v>
      </c>
      <c r="L344" s="22"/>
      <c r="M344" s="22"/>
      <c r="N344" s="22"/>
      <c r="O344" s="22">
        <v>1</v>
      </c>
      <c r="P344" s="22"/>
      <c r="Q344" s="11"/>
    </row>
    <row r="345" spans="2:20" ht="20.100000000000001" customHeight="1">
      <c r="B345" s="113" t="s">
        <v>181</v>
      </c>
      <c r="C345" s="114"/>
      <c r="D345" s="114"/>
      <c r="E345" s="114"/>
      <c r="F345" s="115"/>
      <c r="G345" s="22">
        <v>1</v>
      </c>
      <c r="H345" s="22"/>
      <c r="I345" s="22"/>
      <c r="J345" s="22">
        <v>2</v>
      </c>
      <c r="K345" s="22">
        <v>1</v>
      </c>
      <c r="L345" s="22"/>
      <c r="M345" s="22"/>
      <c r="N345" s="22"/>
      <c r="O345" s="22"/>
      <c r="P345" s="22"/>
      <c r="Q345" s="11"/>
    </row>
    <row r="346" spans="2:20" ht="20.100000000000001" customHeight="1">
      <c r="B346" s="368" t="s">
        <v>182</v>
      </c>
      <c r="C346" s="369"/>
      <c r="D346" s="102" t="s">
        <v>183</v>
      </c>
      <c r="E346" s="103"/>
      <c r="F346" s="104"/>
      <c r="G346" s="22"/>
      <c r="H346" s="22"/>
      <c r="I346" s="22"/>
      <c r="J346" s="22"/>
      <c r="K346" s="22"/>
      <c r="L346" s="22"/>
      <c r="M346" s="22"/>
      <c r="N346" s="22"/>
      <c r="O346" s="22"/>
      <c r="P346" s="22"/>
      <c r="Q346" s="11"/>
    </row>
    <row r="347" spans="2:20" ht="20.100000000000001" customHeight="1">
      <c r="B347" s="370"/>
      <c r="C347" s="371"/>
      <c r="D347" s="139" t="s">
        <v>184</v>
      </c>
      <c r="E347" s="114"/>
      <c r="F347" s="115"/>
      <c r="G347" s="366"/>
      <c r="H347" s="366">
        <v>1</v>
      </c>
      <c r="I347" s="366">
        <v>1</v>
      </c>
      <c r="J347" s="366"/>
      <c r="K347" s="366"/>
      <c r="L347" s="366"/>
      <c r="M347" s="366"/>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c r="H349" s="366"/>
      <c r="I349" s="366">
        <v>2</v>
      </c>
      <c r="J349" s="366"/>
      <c r="K349" s="366">
        <v>1</v>
      </c>
      <c r="L349" s="366"/>
      <c r="M349" s="366">
        <v>1</v>
      </c>
      <c r="N349" s="366"/>
      <c r="O349" s="366">
        <v>1</v>
      </c>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c r="H351" s="366"/>
      <c r="I351" s="366">
        <v>2</v>
      </c>
      <c r="J351" s="366">
        <v>2</v>
      </c>
      <c r="K351" s="366"/>
      <c r="L351" s="366"/>
      <c r="M351" s="366"/>
      <c r="N351" s="366"/>
      <c r="O351" s="366">
        <v>1</v>
      </c>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v>3</v>
      </c>
      <c r="H353" s="22"/>
      <c r="I353" s="22">
        <v>6</v>
      </c>
      <c r="J353" s="22">
        <v>2</v>
      </c>
      <c r="K353" s="22"/>
      <c r="L353" s="22"/>
      <c r="M353" s="22"/>
      <c r="N353" s="22"/>
      <c r="O353" s="22"/>
      <c r="P353" s="22"/>
      <c r="Q353" s="11"/>
    </row>
    <row r="354" spans="1:20" ht="20.100000000000001" customHeight="1" thickBot="1">
      <c r="B354" s="264" t="s">
        <v>188</v>
      </c>
      <c r="C354" s="265"/>
      <c r="D354" s="265"/>
      <c r="E354" s="265"/>
      <c r="F354" s="265"/>
      <c r="G354" s="265"/>
      <c r="H354" s="247" t="s">
        <v>2557</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2583</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2584</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2556</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2556</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2585</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2586</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2587</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2588</v>
      </c>
      <c r="J375" s="110"/>
      <c r="K375" s="110"/>
      <c r="L375" s="110"/>
      <c r="M375" s="111" t="s">
        <v>2589</v>
      </c>
      <c r="N375" s="120"/>
      <c r="O375" s="120"/>
      <c r="P375" s="121"/>
    </row>
    <row r="376" spans="2:20" ht="20.100000000000001" customHeight="1">
      <c r="B376" s="191"/>
      <c r="C376" s="134"/>
      <c r="D376" s="134"/>
      <c r="E376" s="102" t="s">
        <v>210</v>
      </c>
      <c r="F376" s="103"/>
      <c r="G376" s="103"/>
      <c r="H376" s="104"/>
      <c r="I376" s="111">
        <v>70</v>
      </c>
      <c r="J376" s="120"/>
      <c r="K376" s="120"/>
      <c r="L376" s="47" t="s">
        <v>480</v>
      </c>
      <c r="M376" s="111">
        <v>90</v>
      </c>
      <c r="N376" s="120"/>
      <c r="O376" s="120"/>
      <c r="P376" s="32" t="s">
        <v>480</v>
      </c>
    </row>
    <row r="377" spans="2:20" ht="20.100000000000001" customHeight="1">
      <c r="B377" s="191" t="s">
        <v>45</v>
      </c>
      <c r="C377" s="134"/>
      <c r="D377" s="134"/>
      <c r="E377" s="102" t="s">
        <v>211</v>
      </c>
      <c r="F377" s="103"/>
      <c r="G377" s="103"/>
      <c r="H377" s="104"/>
      <c r="I377" s="111">
        <v>16.2</v>
      </c>
      <c r="J377" s="120"/>
      <c r="K377" s="120"/>
      <c r="L377" s="47" t="s">
        <v>472</v>
      </c>
      <c r="M377" s="111">
        <v>16.2</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3" t="s">
        <v>2359</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111">
        <v>0</v>
      </c>
      <c r="J381" s="120"/>
      <c r="K381" s="120"/>
      <c r="L381" s="42" t="s">
        <v>481</v>
      </c>
      <c r="M381" s="111">
        <v>0</v>
      </c>
      <c r="N381" s="120"/>
      <c r="O381" s="120"/>
      <c r="P381" s="29" t="s">
        <v>481</v>
      </c>
    </row>
    <row r="382" spans="2:20" ht="20.100000000000001" customHeight="1">
      <c r="B382" s="91"/>
      <c r="C382" s="92"/>
      <c r="D382" s="93"/>
      <c r="E382" s="102" t="s">
        <v>215</v>
      </c>
      <c r="F382" s="103"/>
      <c r="G382" s="103"/>
      <c r="H382" s="104"/>
      <c r="I382" s="349">
        <v>529200</v>
      </c>
      <c r="J382" s="120"/>
      <c r="K382" s="120"/>
      <c r="L382" s="42" t="s">
        <v>481</v>
      </c>
      <c r="M382" s="349">
        <v>529200</v>
      </c>
      <c r="N382" s="120"/>
      <c r="O382" s="120"/>
      <c r="P382" s="29" t="s">
        <v>481</v>
      </c>
    </row>
    <row r="383" spans="2:20" ht="20.100000000000001" customHeight="1">
      <c r="B383" s="351" t="s">
        <v>204</v>
      </c>
      <c r="C383" s="98"/>
      <c r="D383" s="98"/>
      <c r="E383" s="98"/>
      <c r="F383" s="98"/>
      <c r="G383" s="98"/>
      <c r="H383" s="275"/>
      <c r="I383" s="349">
        <v>231295</v>
      </c>
      <c r="J383" s="120"/>
      <c r="K383" s="120"/>
      <c r="L383" s="42" t="s">
        <v>481</v>
      </c>
      <c r="M383" s="349">
        <v>231295</v>
      </c>
      <c r="N383" s="120"/>
      <c r="O383" s="120"/>
      <c r="P383" s="29" t="s">
        <v>481</v>
      </c>
    </row>
    <row r="384" spans="2:20" ht="20.100000000000001" customHeight="1">
      <c r="B384" s="266"/>
      <c r="C384" s="102" t="s">
        <v>205</v>
      </c>
      <c r="D384" s="103"/>
      <c r="E384" s="103"/>
      <c r="F384" s="103"/>
      <c r="G384" s="103"/>
      <c r="H384" s="104"/>
      <c r="I384" s="349">
        <v>88200</v>
      </c>
      <c r="J384" s="120"/>
      <c r="K384" s="120"/>
      <c r="L384" s="42" t="s">
        <v>481</v>
      </c>
      <c r="M384" s="349">
        <v>88200</v>
      </c>
      <c r="N384" s="120"/>
      <c r="O384" s="120"/>
      <c r="P384" s="29" t="s">
        <v>481</v>
      </c>
    </row>
    <row r="385" spans="2:20" ht="20.100000000000001" customHeight="1">
      <c r="B385" s="191"/>
      <c r="C385" s="350" t="s">
        <v>207</v>
      </c>
      <c r="D385" s="142" t="s">
        <v>206</v>
      </c>
      <c r="E385" s="352"/>
      <c r="F385" s="352"/>
      <c r="G385" s="352"/>
      <c r="H385" s="143"/>
      <c r="I385" s="349">
        <v>20115</v>
      </c>
      <c r="J385" s="120"/>
      <c r="K385" s="120"/>
      <c r="L385" s="42" t="s">
        <v>481</v>
      </c>
      <c r="M385" s="349">
        <v>20115</v>
      </c>
      <c r="N385" s="120"/>
      <c r="O385" s="120"/>
      <c r="P385" s="29" t="s">
        <v>481</v>
      </c>
    </row>
    <row r="386" spans="2:20" ht="20.100000000000001" customHeight="1">
      <c r="B386" s="191"/>
      <c r="C386" s="350"/>
      <c r="D386" s="350" t="s">
        <v>208</v>
      </c>
      <c r="E386" s="102" t="s">
        <v>216</v>
      </c>
      <c r="F386" s="103"/>
      <c r="G386" s="103"/>
      <c r="H386" s="104"/>
      <c r="I386" s="349">
        <v>24750</v>
      </c>
      <c r="J386" s="120"/>
      <c r="K386" s="120"/>
      <c r="L386" s="42" t="s">
        <v>481</v>
      </c>
      <c r="M386" s="349">
        <v>24750</v>
      </c>
      <c r="N386" s="120"/>
      <c r="O386" s="120"/>
      <c r="P386" s="29" t="s">
        <v>481</v>
      </c>
    </row>
    <row r="387" spans="2:20" ht="20.100000000000001" customHeight="1">
      <c r="B387" s="191"/>
      <c r="C387" s="350"/>
      <c r="D387" s="350"/>
      <c r="E387" s="102" t="s">
        <v>217</v>
      </c>
      <c r="F387" s="103"/>
      <c r="G387" s="103"/>
      <c r="H387" s="104"/>
      <c r="I387" s="349">
        <v>98230</v>
      </c>
      <c r="J387" s="120"/>
      <c r="K387" s="120"/>
      <c r="L387" s="42" t="s">
        <v>481</v>
      </c>
      <c r="M387" s="349">
        <v>98230</v>
      </c>
      <c r="N387" s="120"/>
      <c r="O387" s="120"/>
      <c r="P387" s="29" t="s">
        <v>481</v>
      </c>
    </row>
    <row r="388" spans="2:20" ht="20.100000000000001" customHeight="1">
      <c r="B388" s="191"/>
      <c r="C388" s="350"/>
      <c r="D388" s="350"/>
      <c r="E388" s="102" t="s">
        <v>218</v>
      </c>
      <c r="F388" s="103"/>
      <c r="G388" s="103"/>
      <c r="H388" s="104"/>
      <c r="I388" s="111"/>
      <c r="J388" s="120"/>
      <c r="K388" s="120"/>
      <c r="L388" s="42" t="s">
        <v>481</v>
      </c>
      <c r="M388" s="111"/>
      <c r="N388" s="120"/>
      <c r="O388" s="120"/>
      <c r="P388" s="29" t="s">
        <v>481</v>
      </c>
    </row>
    <row r="389" spans="2:20" ht="20.100000000000001" customHeight="1">
      <c r="B389" s="191"/>
      <c r="C389" s="350"/>
      <c r="D389" s="350"/>
      <c r="E389" s="102" t="s">
        <v>219</v>
      </c>
      <c r="F389" s="103"/>
      <c r="G389" s="103"/>
      <c r="H389" s="104"/>
      <c r="I389" s="111"/>
      <c r="J389" s="120"/>
      <c r="K389" s="120"/>
      <c r="L389" s="42" t="s">
        <v>481</v>
      </c>
      <c r="M389" s="111"/>
      <c r="N389" s="120"/>
      <c r="O389" s="120"/>
      <c r="P389" s="29" t="s">
        <v>481</v>
      </c>
    </row>
    <row r="390" spans="2:20" ht="20.100000000000001" customHeight="1">
      <c r="B390" s="191"/>
      <c r="C390" s="350"/>
      <c r="D390" s="350"/>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2590</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6</v>
      </c>
      <c r="J398" s="120"/>
      <c r="K398" s="103" t="s">
        <v>483</v>
      </c>
      <c r="L398" s="103"/>
      <c r="M398" s="103"/>
      <c r="N398" s="103"/>
      <c r="O398" s="103"/>
      <c r="P398" s="271"/>
    </row>
    <row r="399" spans="2:20" ht="120" customHeight="1">
      <c r="B399" s="335" t="s">
        <v>567</v>
      </c>
      <c r="C399" s="336"/>
      <c r="D399" s="336"/>
      <c r="E399" s="336"/>
      <c r="F399" s="337"/>
      <c r="G399" s="242" t="s">
        <v>2591</v>
      </c>
      <c r="H399" s="276"/>
      <c r="I399" s="276"/>
      <c r="J399" s="276"/>
      <c r="K399" s="276"/>
      <c r="L399" s="276"/>
      <c r="M399" s="276"/>
      <c r="N399" s="276"/>
      <c r="O399" s="276"/>
      <c r="P399" s="277"/>
    </row>
    <row r="400" spans="2:20" ht="120" customHeight="1">
      <c r="B400" s="312" t="s">
        <v>217</v>
      </c>
      <c r="C400" s="103"/>
      <c r="D400" s="103"/>
      <c r="E400" s="103"/>
      <c r="F400" s="104"/>
      <c r="G400" s="242" t="s">
        <v>2592</v>
      </c>
      <c r="H400" s="276"/>
      <c r="I400" s="276"/>
      <c r="J400" s="276"/>
      <c r="K400" s="276"/>
      <c r="L400" s="276"/>
      <c r="M400" s="276"/>
      <c r="N400" s="276"/>
      <c r="O400" s="276"/>
      <c r="P400" s="277"/>
    </row>
    <row r="401" spans="2:20" ht="120" customHeight="1">
      <c r="B401" s="312" t="s">
        <v>216</v>
      </c>
      <c r="C401" s="103"/>
      <c r="D401" s="103"/>
      <c r="E401" s="103"/>
      <c r="F401" s="104"/>
      <c r="G401" s="242" t="s">
        <v>2593</v>
      </c>
      <c r="H401" s="276"/>
      <c r="I401" s="276"/>
      <c r="J401" s="276"/>
      <c r="K401" s="276"/>
      <c r="L401" s="276"/>
      <c r="M401" s="276"/>
      <c r="N401" s="276"/>
      <c r="O401" s="276"/>
      <c r="P401" s="277"/>
    </row>
    <row r="402" spans="2:20" ht="120" customHeight="1">
      <c r="B402" s="312" t="s">
        <v>219</v>
      </c>
      <c r="C402" s="103"/>
      <c r="D402" s="103"/>
      <c r="E402" s="103"/>
      <c r="F402" s="104"/>
      <c r="G402" s="242" t="s">
        <v>2594</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2622</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2623</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9</v>
      </c>
      <c r="I430" s="95"/>
      <c r="J430" s="95"/>
      <c r="K430" s="95"/>
      <c r="L430" s="95"/>
      <c r="M430" s="95"/>
      <c r="N430" s="95"/>
      <c r="O430" s="95"/>
      <c r="P430" s="41" t="s">
        <v>477</v>
      </c>
    </row>
    <row r="431" spans="1:20" ht="20.100000000000001" customHeight="1">
      <c r="B431" s="310"/>
      <c r="C431" s="311"/>
      <c r="D431" s="134" t="s">
        <v>245</v>
      </c>
      <c r="E431" s="134"/>
      <c r="F431" s="134"/>
      <c r="G431" s="134"/>
      <c r="H431" s="111">
        <v>54</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0</v>
      </c>
      <c r="I433" s="120"/>
      <c r="J433" s="120"/>
      <c r="K433" s="120"/>
      <c r="L433" s="120"/>
      <c r="M433" s="120"/>
      <c r="N433" s="120"/>
      <c r="O433" s="120"/>
      <c r="P433" s="29" t="s">
        <v>479</v>
      </c>
    </row>
    <row r="434" spans="2:16" ht="20.100000000000001" customHeight="1">
      <c r="B434" s="191"/>
      <c r="C434" s="134"/>
      <c r="D434" s="134" t="s">
        <v>248</v>
      </c>
      <c r="E434" s="134"/>
      <c r="F434" s="134"/>
      <c r="G434" s="134"/>
      <c r="H434" s="111">
        <v>13</v>
      </c>
      <c r="I434" s="120"/>
      <c r="J434" s="120"/>
      <c r="K434" s="120"/>
      <c r="L434" s="120"/>
      <c r="M434" s="120"/>
      <c r="N434" s="120"/>
      <c r="O434" s="120"/>
      <c r="P434" s="29" t="s">
        <v>479</v>
      </c>
    </row>
    <row r="435" spans="2:16" ht="20.100000000000001" customHeight="1">
      <c r="B435" s="191"/>
      <c r="C435" s="134"/>
      <c r="D435" s="134" t="s">
        <v>249</v>
      </c>
      <c r="E435" s="134"/>
      <c r="F435" s="134"/>
      <c r="G435" s="134"/>
      <c r="H435" s="111">
        <v>50</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22</v>
      </c>
      <c r="I439" s="120"/>
      <c r="J439" s="120"/>
      <c r="K439" s="120"/>
      <c r="L439" s="120"/>
      <c r="M439" s="120"/>
      <c r="N439" s="120"/>
      <c r="O439" s="120"/>
      <c r="P439" s="29" t="s">
        <v>479</v>
      </c>
    </row>
    <row r="440" spans="2:16" ht="20.100000000000001" customHeight="1">
      <c r="B440" s="296"/>
      <c r="C440" s="297"/>
      <c r="D440" s="134" t="s">
        <v>254</v>
      </c>
      <c r="E440" s="134"/>
      <c r="F440" s="134"/>
      <c r="G440" s="134"/>
      <c r="H440" s="111">
        <v>25</v>
      </c>
      <c r="I440" s="120"/>
      <c r="J440" s="120"/>
      <c r="K440" s="120"/>
      <c r="L440" s="120"/>
      <c r="M440" s="120"/>
      <c r="N440" s="120"/>
      <c r="O440" s="120"/>
      <c r="P440" s="29" t="s">
        <v>479</v>
      </c>
    </row>
    <row r="441" spans="2:16" ht="20.100000000000001" customHeight="1">
      <c r="B441" s="296"/>
      <c r="C441" s="297"/>
      <c r="D441" s="134" t="s">
        <v>255</v>
      </c>
      <c r="E441" s="134"/>
      <c r="F441" s="134"/>
      <c r="G441" s="134"/>
      <c r="H441" s="111">
        <v>8</v>
      </c>
      <c r="I441" s="120"/>
      <c r="J441" s="120"/>
      <c r="K441" s="120"/>
      <c r="L441" s="120"/>
      <c r="M441" s="120"/>
      <c r="N441" s="120"/>
      <c r="O441" s="120"/>
      <c r="P441" s="29" t="s">
        <v>479</v>
      </c>
    </row>
    <row r="442" spans="2:16" ht="20.100000000000001" customHeight="1">
      <c r="B442" s="296"/>
      <c r="C442" s="297"/>
      <c r="D442" s="134" t="s">
        <v>256</v>
      </c>
      <c r="E442" s="134"/>
      <c r="F442" s="134"/>
      <c r="G442" s="134"/>
      <c r="H442" s="111">
        <v>6</v>
      </c>
      <c r="I442" s="120"/>
      <c r="J442" s="120"/>
      <c r="K442" s="120"/>
      <c r="L442" s="120"/>
      <c r="M442" s="120"/>
      <c r="N442" s="120"/>
      <c r="O442" s="120"/>
      <c r="P442" s="29" t="s">
        <v>479</v>
      </c>
    </row>
    <row r="443" spans="2:16" ht="20.100000000000001" customHeight="1">
      <c r="B443" s="298"/>
      <c r="C443" s="299"/>
      <c r="D443" s="134" t="s">
        <v>257</v>
      </c>
      <c r="E443" s="134"/>
      <c r="F443" s="134"/>
      <c r="G443" s="134"/>
      <c r="H443" s="111">
        <v>2</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14</v>
      </c>
      <c r="I444" s="120"/>
      <c r="J444" s="120"/>
      <c r="K444" s="120"/>
      <c r="L444" s="120"/>
      <c r="M444" s="120"/>
      <c r="N444" s="120"/>
      <c r="O444" s="120"/>
      <c r="P444" s="29" t="s">
        <v>479</v>
      </c>
    </row>
    <row r="445" spans="2:16" ht="20.100000000000001" customHeight="1">
      <c r="B445" s="191"/>
      <c r="C445" s="134"/>
      <c r="D445" s="134" t="s">
        <v>259</v>
      </c>
      <c r="E445" s="134"/>
      <c r="F445" s="134"/>
      <c r="G445" s="134"/>
      <c r="H445" s="111">
        <v>33</v>
      </c>
      <c r="I445" s="120"/>
      <c r="J445" s="120"/>
      <c r="K445" s="120"/>
      <c r="L445" s="120"/>
      <c r="M445" s="120"/>
      <c r="N445" s="120"/>
      <c r="O445" s="120"/>
      <c r="P445" s="29" t="s">
        <v>479</v>
      </c>
    </row>
    <row r="446" spans="2:16" ht="20.100000000000001" customHeight="1">
      <c r="B446" s="191"/>
      <c r="C446" s="134"/>
      <c r="D446" s="134" t="s">
        <v>260</v>
      </c>
      <c r="E446" s="134"/>
      <c r="F446" s="134"/>
      <c r="G446" s="134"/>
      <c r="H446" s="111">
        <v>16</v>
      </c>
      <c r="I446" s="120"/>
      <c r="J446" s="120"/>
      <c r="K446" s="120"/>
      <c r="L446" s="120"/>
      <c r="M446" s="120"/>
      <c r="N446" s="120"/>
      <c r="O446" s="120"/>
      <c r="P446" s="29" t="s">
        <v>479</v>
      </c>
    </row>
    <row r="447" spans="2:16" ht="20.100000000000001" customHeight="1">
      <c r="B447" s="191"/>
      <c r="C447" s="134"/>
      <c r="D447" s="134" t="s">
        <v>261</v>
      </c>
      <c r="E447" s="134"/>
      <c r="F447" s="134"/>
      <c r="G447" s="134"/>
      <c r="H447" s="111">
        <v>0</v>
      </c>
      <c r="I447" s="120"/>
      <c r="J447" s="120"/>
      <c r="K447" s="120"/>
      <c r="L447" s="120"/>
      <c r="M447" s="120"/>
      <c r="N447" s="120"/>
      <c r="O447" s="120"/>
      <c r="P447" s="29" t="s">
        <v>479</v>
      </c>
    </row>
    <row r="448" spans="2:16" ht="20.100000000000001" customHeight="1">
      <c r="B448" s="191"/>
      <c r="C448" s="134"/>
      <c r="D448" s="134" t="s">
        <v>262</v>
      </c>
      <c r="E448" s="134"/>
      <c r="F448" s="134"/>
      <c r="G448" s="134"/>
      <c r="H448" s="111">
        <v>0</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88.3</v>
      </c>
      <c r="I452" s="95"/>
      <c r="J452" s="95"/>
      <c r="K452" s="95"/>
      <c r="L452" s="95"/>
      <c r="M452" s="95"/>
      <c r="N452" s="95"/>
      <c r="O452" s="95"/>
      <c r="P452" s="41" t="s">
        <v>485</v>
      </c>
    </row>
    <row r="453" spans="2:20" ht="20.100000000000001" customHeight="1">
      <c r="B453" s="191" t="s">
        <v>266</v>
      </c>
      <c r="C453" s="134"/>
      <c r="D453" s="134"/>
      <c r="E453" s="134"/>
      <c r="F453" s="134"/>
      <c r="G453" s="134"/>
      <c r="H453" s="111">
        <v>63</v>
      </c>
      <c r="I453" s="120"/>
      <c r="J453" s="120"/>
      <c r="K453" s="120"/>
      <c r="L453" s="120"/>
      <c r="M453" s="120"/>
      <c r="N453" s="120"/>
      <c r="O453" s="120"/>
      <c r="P453" s="29" t="s">
        <v>477</v>
      </c>
    </row>
    <row r="454" spans="2:20" ht="20.100000000000001" customHeight="1">
      <c r="B454" s="191" t="s">
        <v>267</v>
      </c>
      <c r="C454" s="134"/>
      <c r="D454" s="134"/>
      <c r="E454" s="134"/>
      <c r="F454" s="134"/>
      <c r="G454" s="134"/>
      <c r="H454" s="111">
        <v>93</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2</v>
      </c>
      <c r="I459" s="95"/>
      <c r="J459" s="95"/>
      <c r="K459" s="95"/>
      <c r="L459" s="95"/>
      <c r="M459" s="95"/>
      <c r="N459" s="95"/>
      <c r="O459" s="95"/>
      <c r="P459" s="41" t="s">
        <v>479</v>
      </c>
    </row>
    <row r="460" spans="2:20" ht="20.100000000000001" customHeight="1">
      <c r="B460" s="291"/>
      <c r="C460" s="292"/>
      <c r="D460" s="292"/>
      <c r="E460" s="134" t="s">
        <v>276</v>
      </c>
      <c r="F460" s="134"/>
      <c r="G460" s="134"/>
      <c r="H460" s="111">
        <v>7</v>
      </c>
      <c r="I460" s="120"/>
      <c r="J460" s="120"/>
      <c r="K460" s="120"/>
      <c r="L460" s="120"/>
      <c r="M460" s="120"/>
      <c r="N460" s="120"/>
      <c r="O460" s="120"/>
      <c r="P460" s="29" t="s">
        <v>479</v>
      </c>
    </row>
    <row r="461" spans="2:20" ht="20.100000000000001" customHeight="1">
      <c r="B461" s="291"/>
      <c r="C461" s="292"/>
      <c r="D461" s="292"/>
      <c r="E461" s="134" t="s">
        <v>277</v>
      </c>
      <c r="F461" s="134"/>
      <c r="G461" s="134"/>
      <c r="H461" s="111">
        <v>14</v>
      </c>
      <c r="I461" s="120"/>
      <c r="J461" s="120"/>
      <c r="K461" s="120"/>
      <c r="L461" s="120"/>
      <c r="M461" s="120"/>
      <c r="N461" s="120"/>
      <c r="O461" s="120"/>
      <c r="P461" s="29" t="s">
        <v>479</v>
      </c>
    </row>
    <row r="462" spans="2:20" ht="20.100000000000001" customHeight="1">
      <c r="B462" s="291"/>
      <c r="C462" s="292"/>
      <c r="D462" s="292"/>
      <c r="E462" s="134" t="s">
        <v>415</v>
      </c>
      <c r="F462" s="134"/>
      <c r="G462" s="134"/>
      <c r="H462" s="111">
        <v>6</v>
      </c>
      <c r="I462" s="120"/>
      <c r="J462" s="120"/>
      <c r="K462" s="120"/>
      <c r="L462" s="120"/>
      <c r="M462" s="120"/>
      <c r="N462" s="120"/>
      <c r="O462" s="120"/>
      <c r="P462" s="29" t="s">
        <v>479</v>
      </c>
    </row>
    <row r="463" spans="2:20" ht="20.100000000000001" customHeight="1">
      <c r="B463" s="291"/>
      <c r="C463" s="292"/>
      <c r="D463" s="292"/>
      <c r="E463" s="134" t="s">
        <v>71</v>
      </c>
      <c r="F463" s="134"/>
      <c r="G463" s="134"/>
      <c r="H463" s="111">
        <v>0</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9</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2624</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2625</v>
      </c>
      <c r="I474" s="276"/>
      <c r="J474" s="276"/>
      <c r="K474" s="276"/>
      <c r="L474" s="276"/>
      <c r="M474" s="276"/>
      <c r="N474" s="276"/>
      <c r="O474" s="276"/>
      <c r="P474" s="277"/>
    </row>
    <row r="475" spans="1:20" ht="20.100000000000001" customHeight="1">
      <c r="B475" s="288"/>
      <c r="C475" s="102" t="s">
        <v>14</v>
      </c>
      <c r="D475" s="103"/>
      <c r="E475" s="103"/>
      <c r="F475" s="103"/>
      <c r="G475" s="104"/>
      <c r="H475" s="223" t="s">
        <v>2535</v>
      </c>
      <c r="I475" s="137"/>
      <c r="J475" s="27" t="s">
        <v>469</v>
      </c>
      <c r="K475" s="136" t="s">
        <v>2547</v>
      </c>
      <c r="L475" s="137"/>
      <c r="M475" s="27" t="s">
        <v>469</v>
      </c>
      <c r="N475" s="136" t="s">
        <v>2548</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t="s">
        <v>2595</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2596</v>
      </c>
      <c r="I481" s="276"/>
      <c r="J481" s="276"/>
      <c r="K481" s="276"/>
      <c r="L481" s="276"/>
      <c r="M481" s="276"/>
      <c r="N481" s="276"/>
      <c r="O481" s="276"/>
      <c r="P481" s="277"/>
    </row>
    <row r="482" spans="2:16" ht="20.100000000000001" customHeight="1">
      <c r="B482" s="281"/>
      <c r="C482" s="102" t="s">
        <v>14</v>
      </c>
      <c r="D482" s="103"/>
      <c r="E482" s="103"/>
      <c r="F482" s="103"/>
      <c r="G482" s="104"/>
      <c r="H482" s="223" t="s">
        <v>2535</v>
      </c>
      <c r="I482" s="137"/>
      <c r="J482" s="27" t="s">
        <v>469</v>
      </c>
      <c r="K482" s="136" t="s">
        <v>2597</v>
      </c>
      <c r="L482" s="137"/>
      <c r="M482" s="27" t="s">
        <v>469</v>
      </c>
      <c r="N482" s="136" t="s">
        <v>2598</v>
      </c>
      <c r="O482" s="137"/>
      <c r="P482" s="138"/>
    </row>
    <row r="483" spans="2:16" ht="20.100000000000001" customHeight="1">
      <c r="B483" s="281"/>
      <c r="C483" s="139" t="s">
        <v>280</v>
      </c>
      <c r="D483" s="114"/>
      <c r="E483" s="115"/>
      <c r="F483" s="142" t="s">
        <v>281</v>
      </c>
      <c r="G483" s="143"/>
      <c r="H483" s="20">
        <v>8</v>
      </c>
      <c r="I483" s="27" t="s">
        <v>486</v>
      </c>
      <c r="J483" s="21">
        <v>30</v>
      </c>
      <c r="K483" s="27" t="s">
        <v>487</v>
      </c>
      <c r="L483" s="48" t="s">
        <v>435</v>
      </c>
      <c r="M483" s="21">
        <v>17</v>
      </c>
      <c r="N483" s="27" t="s">
        <v>486</v>
      </c>
      <c r="O483" s="21">
        <v>15</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2599</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2600</v>
      </c>
      <c r="I488" s="276"/>
      <c r="J488" s="276"/>
      <c r="K488" s="276"/>
      <c r="L488" s="276"/>
      <c r="M488" s="276"/>
      <c r="N488" s="276"/>
      <c r="O488" s="276"/>
      <c r="P488" s="277"/>
    </row>
    <row r="489" spans="2:16" ht="20.100000000000001" customHeight="1">
      <c r="B489" s="281"/>
      <c r="C489" s="102" t="s">
        <v>14</v>
      </c>
      <c r="D489" s="103"/>
      <c r="E489" s="103"/>
      <c r="F489" s="103"/>
      <c r="G489" s="104"/>
      <c r="H489" s="223" t="s">
        <v>2601</v>
      </c>
      <c r="I489" s="137"/>
      <c r="J489" s="27" t="s">
        <v>469</v>
      </c>
      <c r="K489" s="136" t="s">
        <v>2602</v>
      </c>
      <c r="L489" s="137"/>
      <c r="M489" s="27" t="s">
        <v>469</v>
      </c>
      <c r="N489" s="136" t="s">
        <v>2603</v>
      </c>
      <c r="O489" s="137"/>
      <c r="P489" s="138"/>
    </row>
    <row r="490" spans="2:16" ht="20.100000000000001" customHeight="1">
      <c r="B490" s="281"/>
      <c r="C490" s="139" t="s">
        <v>280</v>
      </c>
      <c r="D490" s="114"/>
      <c r="E490" s="115"/>
      <c r="F490" s="142" t="s">
        <v>281</v>
      </c>
      <c r="G490" s="143"/>
      <c r="H490" s="20">
        <v>10</v>
      </c>
      <c r="I490" s="27" t="s">
        <v>486</v>
      </c>
      <c r="J490" s="21">
        <v>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2599</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2604</v>
      </c>
      <c r="I495" s="276"/>
      <c r="J495" s="276"/>
      <c r="K495" s="276"/>
      <c r="L495" s="276"/>
      <c r="M495" s="276"/>
      <c r="N495" s="276"/>
      <c r="O495" s="276"/>
      <c r="P495" s="277"/>
    </row>
    <row r="496" spans="2:16" ht="20.100000000000001" customHeight="1">
      <c r="B496" s="281"/>
      <c r="C496" s="102" t="s">
        <v>14</v>
      </c>
      <c r="D496" s="103"/>
      <c r="E496" s="103"/>
      <c r="F496" s="103"/>
      <c r="G496" s="104"/>
      <c r="H496" s="223" t="s">
        <v>2535</v>
      </c>
      <c r="I496" s="137"/>
      <c r="J496" s="27" t="s">
        <v>469</v>
      </c>
      <c r="K496" s="136" t="s">
        <v>2605</v>
      </c>
      <c r="L496" s="137"/>
      <c r="M496" s="27" t="s">
        <v>469</v>
      </c>
      <c r="N496" s="136" t="s">
        <v>2606</v>
      </c>
      <c r="O496" s="137"/>
      <c r="P496" s="138"/>
    </row>
    <row r="497" spans="2:20" ht="20.100000000000001" customHeight="1">
      <c r="B497" s="281"/>
      <c r="C497" s="139" t="s">
        <v>280</v>
      </c>
      <c r="D497" s="114"/>
      <c r="E497" s="115"/>
      <c r="F497" s="142" t="s">
        <v>281</v>
      </c>
      <c r="G497" s="143"/>
      <c r="H497" s="20">
        <v>10</v>
      </c>
      <c r="I497" s="27" t="s">
        <v>486</v>
      </c>
      <c r="J497" s="21">
        <v>0</v>
      </c>
      <c r="K497" s="27" t="s">
        <v>487</v>
      </c>
      <c r="L497" s="48" t="s">
        <v>435</v>
      </c>
      <c r="M497" s="21">
        <v>17</v>
      </c>
      <c r="N497" s="27" t="s">
        <v>486</v>
      </c>
      <c r="O497" s="21">
        <v>0</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2557</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2607</v>
      </c>
      <c r="M512" s="106"/>
      <c r="N512" s="106"/>
      <c r="O512" s="107"/>
      <c r="P512" s="108"/>
    </row>
    <row r="513" spans="2:20" ht="20.100000000000001" customHeight="1">
      <c r="B513" s="113" t="s">
        <v>287</v>
      </c>
      <c r="C513" s="114"/>
      <c r="D513" s="114"/>
      <c r="E513" s="114"/>
      <c r="F513" s="114"/>
      <c r="G513" s="115"/>
      <c r="H513" s="119" t="s">
        <v>2557</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2608</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2557</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2609</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2557</v>
      </c>
      <c r="K522" s="110"/>
      <c r="L522" s="110"/>
      <c r="M522" s="110"/>
      <c r="N522" s="110"/>
      <c r="O522" s="111"/>
      <c r="P522" s="112"/>
      <c r="S522" s="12" t="str">
        <f>IF($F$519=MST!$I$6,IF(J522="","未記入",""),"")</f>
        <v/>
      </c>
    </row>
    <row r="523" spans="2:20" ht="20.100000000000001" customHeight="1">
      <c r="B523" s="113" t="s">
        <v>2514</v>
      </c>
      <c r="C523" s="114"/>
      <c r="D523" s="114"/>
      <c r="E523" s="115"/>
      <c r="F523" s="119" t="s">
        <v>2556</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2610</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2610</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2611</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2611</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2611</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2557</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2557</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2557</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2557</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2557</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2557</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2557</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2557</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2556</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2557</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2557</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2557</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2557</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2557</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2557</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2557</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2557</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t="s">
        <v>2612</v>
      </c>
      <c r="K563" s="125"/>
      <c r="L563" s="125"/>
      <c r="M563" s="125"/>
      <c r="N563" s="125"/>
      <c r="O563" s="125"/>
      <c r="P563" s="126"/>
    </row>
    <row r="564" spans="2:20" ht="27.75" customHeight="1">
      <c r="B564" s="113" t="s">
        <v>297</v>
      </c>
      <c r="C564" s="114"/>
      <c r="D564" s="114"/>
      <c r="E564" s="115"/>
      <c r="F564" s="226" t="s">
        <v>2557</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2556</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2556</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2613</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8" sqref="M8:Q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t="s">
        <v>2360</v>
      </c>
      <c r="I4" s="520"/>
      <c r="J4" s="521"/>
      <c r="K4" s="522"/>
      <c r="L4" s="522"/>
      <c r="M4" s="521"/>
      <c r="N4" s="522"/>
      <c r="O4" s="522"/>
      <c r="P4" s="522"/>
      <c r="Q4" s="522"/>
      <c r="R4" s="65"/>
      <c r="S4" s="66"/>
      <c r="T4" s="11"/>
    </row>
    <row r="5" spans="1:23" ht="50.1" customHeight="1">
      <c r="B5" s="550"/>
      <c r="C5" s="529" t="s">
        <v>308</v>
      </c>
      <c r="D5" s="529"/>
      <c r="E5" s="529"/>
      <c r="F5" s="529"/>
      <c r="G5" s="529"/>
      <c r="H5" s="519" t="s">
        <v>2360</v>
      </c>
      <c r="I5" s="520"/>
      <c r="J5" s="521"/>
      <c r="K5" s="522"/>
      <c r="L5" s="522"/>
      <c r="M5" s="521"/>
      <c r="N5" s="522"/>
      <c r="O5" s="522"/>
      <c r="P5" s="522"/>
      <c r="Q5" s="522"/>
      <c r="R5" s="65"/>
      <c r="S5" s="66"/>
    </row>
    <row r="6" spans="1:23" ht="50.1" customHeight="1">
      <c r="B6" s="550"/>
      <c r="C6" s="529" t="s">
        <v>309</v>
      </c>
      <c r="D6" s="529"/>
      <c r="E6" s="529"/>
      <c r="F6" s="529"/>
      <c r="G6" s="529"/>
      <c r="H6" s="519" t="s">
        <v>2360</v>
      </c>
      <c r="I6" s="520"/>
      <c r="J6" s="521"/>
      <c r="K6" s="522"/>
      <c r="L6" s="522"/>
      <c r="M6" s="521"/>
      <c r="N6" s="522"/>
      <c r="O6" s="522"/>
      <c r="P6" s="522"/>
      <c r="Q6" s="522"/>
      <c r="R6" s="65"/>
      <c r="S6" s="66"/>
    </row>
    <row r="7" spans="1:23" ht="50.1" customHeight="1">
      <c r="B7" s="550"/>
      <c r="C7" s="529" t="s">
        <v>310</v>
      </c>
      <c r="D7" s="529"/>
      <c r="E7" s="529"/>
      <c r="F7" s="529"/>
      <c r="G7" s="529"/>
      <c r="H7" s="519" t="s">
        <v>2360</v>
      </c>
      <c r="I7" s="520"/>
      <c r="J7" s="521"/>
      <c r="K7" s="522"/>
      <c r="L7" s="522"/>
      <c r="M7" s="521"/>
      <c r="N7" s="522"/>
      <c r="O7" s="522"/>
      <c r="P7" s="522"/>
      <c r="Q7" s="522"/>
      <c r="R7" s="65"/>
      <c r="S7" s="66"/>
    </row>
    <row r="8" spans="1:23" ht="50.1" customHeight="1">
      <c r="B8" s="550"/>
      <c r="C8" s="529" t="s">
        <v>311</v>
      </c>
      <c r="D8" s="529"/>
      <c r="E8" s="529"/>
      <c r="F8" s="529"/>
      <c r="G8" s="529"/>
      <c r="H8" s="519" t="s">
        <v>2360</v>
      </c>
      <c r="I8" s="520"/>
      <c r="J8" s="521"/>
      <c r="K8" s="522"/>
      <c r="L8" s="522"/>
      <c r="M8" s="521"/>
      <c r="N8" s="522"/>
      <c r="O8" s="522"/>
      <c r="P8" s="522"/>
      <c r="Q8" s="522"/>
      <c r="R8" s="65"/>
      <c r="S8" s="66"/>
    </row>
    <row r="9" spans="1:23" ht="50.1" customHeight="1">
      <c r="B9" s="550"/>
      <c r="C9" s="529" t="s">
        <v>312</v>
      </c>
      <c r="D9" s="529"/>
      <c r="E9" s="529"/>
      <c r="F9" s="529"/>
      <c r="G9" s="529"/>
      <c r="H9" s="519" t="s">
        <v>2360</v>
      </c>
      <c r="I9" s="520"/>
      <c r="J9" s="521"/>
      <c r="K9" s="522"/>
      <c r="L9" s="522"/>
      <c r="M9" s="521"/>
      <c r="N9" s="522"/>
      <c r="O9" s="522"/>
      <c r="P9" s="522"/>
      <c r="Q9" s="522"/>
      <c r="R9" s="65"/>
      <c r="S9" s="66"/>
    </row>
    <row r="10" spans="1:23" ht="50.1" customHeight="1">
      <c r="B10" s="550"/>
      <c r="C10" s="529" t="s">
        <v>313</v>
      </c>
      <c r="D10" s="529"/>
      <c r="E10" s="529"/>
      <c r="F10" s="529"/>
      <c r="G10" s="529"/>
      <c r="H10" s="519" t="s">
        <v>2360</v>
      </c>
      <c r="I10" s="520"/>
      <c r="J10" s="521"/>
      <c r="K10" s="522"/>
      <c r="L10" s="522"/>
      <c r="M10" s="521"/>
      <c r="N10" s="522"/>
      <c r="O10" s="522"/>
      <c r="P10" s="522"/>
      <c r="Q10" s="522"/>
      <c r="R10" s="65"/>
      <c r="S10" s="66"/>
    </row>
    <row r="11" spans="1:23" ht="50.1" customHeight="1">
      <c r="B11" s="550"/>
      <c r="C11" s="529" t="s">
        <v>314</v>
      </c>
      <c r="D11" s="529"/>
      <c r="E11" s="529"/>
      <c r="F11" s="529"/>
      <c r="G11" s="529"/>
      <c r="H11" s="519" t="s">
        <v>2360</v>
      </c>
      <c r="I11" s="520"/>
      <c r="J11" s="521"/>
      <c r="K11" s="522"/>
      <c r="L11" s="522"/>
      <c r="M11" s="521"/>
      <c r="N11" s="522"/>
      <c r="O11" s="522"/>
      <c r="P11" s="522"/>
      <c r="Q11" s="522"/>
      <c r="R11" s="65"/>
      <c r="S11" s="66"/>
    </row>
    <row r="12" spans="1:23" ht="50.1" customHeight="1">
      <c r="B12" s="550"/>
      <c r="C12" s="529" t="s">
        <v>315</v>
      </c>
      <c r="D12" s="529"/>
      <c r="E12" s="529"/>
      <c r="F12" s="529"/>
      <c r="G12" s="529"/>
      <c r="H12" s="519" t="s">
        <v>2360</v>
      </c>
      <c r="I12" s="520"/>
      <c r="J12" s="521"/>
      <c r="K12" s="522"/>
      <c r="L12" s="522"/>
      <c r="M12" s="521"/>
      <c r="N12" s="522"/>
      <c r="O12" s="522"/>
      <c r="P12" s="522"/>
      <c r="Q12" s="522"/>
      <c r="R12" s="65"/>
      <c r="S12" s="66"/>
    </row>
    <row r="13" spans="1:23" ht="50.1" customHeight="1">
      <c r="B13" s="550"/>
      <c r="C13" s="529" t="s">
        <v>316</v>
      </c>
      <c r="D13" s="529"/>
      <c r="E13" s="529"/>
      <c r="F13" s="529"/>
      <c r="G13" s="529"/>
      <c r="H13" s="519" t="s">
        <v>2359</v>
      </c>
      <c r="I13" s="520"/>
      <c r="J13" s="521" t="s">
        <v>2626</v>
      </c>
      <c r="K13" s="522"/>
      <c r="L13" s="522"/>
      <c r="M13" s="521" t="s">
        <v>2627</v>
      </c>
      <c r="N13" s="522"/>
      <c r="O13" s="522"/>
      <c r="P13" s="522"/>
      <c r="Q13" s="522"/>
      <c r="R13" s="65"/>
      <c r="S13" s="66"/>
    </row>
    <row r="14" spans="1:23" ht="50.1" customHeight="1">
      <c r="B14" s="550"/>
      <c r="C14" s="529" t="s">
        <v>317</v>
      </c>
      <c r="D14" s="529"/>
      <c r="E14" s="529"/>
      <c r="F14" s="529"/>
      <c r="G14" s="529"/>
      <c r="H14" s="519" t="s">
        <v>2360</v>
      </c>
      <c r="I14" s="520"/>
      <c r="J14" s="521"/>
      <c r="K14" s="522"/>
      <c r="L14" s="522"/>
      <c r="M14" s="521"/>
      <c r="N14" s="522"/>
      <c r="O14" s="522"/>
      <c r="P14" s="522"/>
      <c r="Q14" s="522"/>
      <c r="R14" s="65"/>
      <c r="S14" s="66"/>
    </row>
    <row r="15" spans="1:23" ht="50.1" customHeight="1" thickBot="1">
      <c r="B15" s="551"/>
      <c r="C15" s="559" t="s">
        <v>318</v>
      </c>
      <c r="D15" s="559"/>
      <c r="E15" s="559"/>
      <c r="F15" s="559"/>
      <c r="G15" s="559"/>
      <c r="H15" s="523" t="s">
        <v>2360</v>
      </c>
      <c r="I15" s="524"/>
      <c r="J15" s="539"/>
      <c r="K15" s="540"/>
      <c r="L15" s="540"/>
      <c r="M15" s="539"/>
      <c r="N15" s="540"/>
      <c r="O15" s="540"/>
      <c r="P15" s="540"/>
      <c r="Q15" s="540"/>
      <c r="R15" s="67"/>
      <c r="S15" s="68"/>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t="s">
        <v>2360</v>
      </c>
      <c r="I17" s="520"/>
      <c r="J17" s="521"/>
      <c r="K17" s="522"/>
      <c r="L17" s="522"/>
      <c r="M17" s="521"/>
      <c r="N17" s="522"/>
      <c r="O17" s="522"/>
      <c r="P17" s="522"/>
      <c r="Q17" s="522"/>
      <c r="R17" s="65"/>
      <c r="S17" s="66"/>
    </row>
    <row r="18" spans="2:19" ht="50.1" customHeight="1">
      <c r="B18" s="51"/>
      <c r="C18" s="529" t="s">
        <v>341</v>
      </c>
      <c r="D18" s="529"/>
      <c r="E18" s="529"/>
      <c r="F18" s="529"/>
      <c r="G18" s="529"/>
      <c r="H18" s="519" t="s">
        <v>2360</v>
      </c>
      <c r="I18" s="520"/>
      <c r="J18" s="521"/>
      <c r="K18" s="522"/>
      <c r="L18" s="522"/>
      <c r="M18" s="521"/>
      <c r="N18" s="522"/>
      <c r="O18" s="522"/>
      <c r="P18" s="522"/>
      <c r="Q18" s="522"/>
      <c r="R18" s="65"/>
      <c r="S18" s="66"/>
    </row>
    <row r="19" spans="2:19" ht="50.1" customHeight="1">
      <c r="B19" s="51"/>
      <c r="C19" s="555" t="s">
        <v>406</v>
      </c>
      <c r="D19" s="556"/>
      <c r="E19" s="556"/>
      <c r="F19" s="556"/>
      <c r="G19" s="557"/>
      <c r="H19" s="519" t="s">
        <v>2360</v>
      </c>
      <c r="I19" s="520"/>
      <c r="J19" s="521"/>
      <c r="K19" s="522"/>
      <c r="L19" s="522"/>
      <c r="M19" s="521"/>
      <c r="N19" s="522"/>
      <c r="O19" s="522"/>
      <c r="P19" s="522"/>
      <c r="Q19" s="522"/>
      <c r="R19" s="65"/>
      <c r="S19" s="66"/>
    </row>
    <row r="20" spans="2:19" ht="50.1" customHeight="1">
      <c r="B20" s="51"/>
      <c r="C20" s="529" t="s">
        <v>334</v>
      </c>
      <c r="D20" s="529"/>
      <c r="E20" s="529"/>
      <c r="F20" s="529"/>
      <c r="G20" s="529"/>
      <c r="H20" s="519" t="s">
        <v>2360</v>
      </c>
      <c r="I20" s="520"/>
      <c r="J20" s="521"/>
      <c r="K20" s="522"/>
      <c r="L20" s="522"/>
      <c r="M20" s="521"/>
      <c r="N20" s="522"/>
      <c r="O20" s="522"/>
      <c r="P20" s="522"/>
      <c r="Q20" s="522"/>
      <c r="R20" s="65"/>
      <c r="S20" s="66"/>
    </row>
    <row r="21" spans="2:19" ht="50.1" customHeight="1">
      <c r="B21" s="51"/>
      <c r="C21" s="529" t="s">
        <v>338</v>
      </c>
      <c r="D21" s="529"/>
      <c r="E21" s="529"/>
      <c r="F21" s="529"/>
      <c r="G21" s="529"/>
      <c r="H21" s="519" t="s">
        <v>2359</v>
      </c>
      <c r="I21" s="520"/>
      <c r="J21" s="521" t="s">
        <v>2628</v>
      </c>
      <c r="K21" s="522"/>
      <c r="L21" s="522"/>
      <c r="M21" s="521" t="s">
        <v>2629</v>
      </c>
      <c r="N21" s="522"/>
      <c r="O21" s="522"/>
      <c r="P21" s="522"/>
      <c r="Q21" s="522"/>
      <c r="R21" s="65"/>
      <c r="S21" s="66"/>
    </row>
    <row r="22" spans="2:19" ht="50.1" customHeight="1">
      <c r="B22" s="51"/>
      <c r="C22" s="529" t="s">
        <v>337</v>
      </c>
      <c r="D22" s="529"/>
      <c r="E22" s="529"/>
      <c r="F22" s="529"/>
      <c r="G22" s="529"/>
      <c r="H22" s="519" t="s">
        <v>2359</v>
      </c>
      <c r="I22" s="520"/>
      <c r="J22" s="521" t="s">
        <v>2630</v>
      </c>
      <c r="K22" s="522"/>
      <c r="L22" s="522"/>
      <c r="M22" s="521" t="s">
        <v>2631</v>
      </c>
      <c r="N22" s="522"/>
      <c r="O22" s="522"/>
      <c r="P22" s="522"/>
      <c r="Q22" s="522"/>
      <c r="R22" s="65"/>
      <c r="S22" s="66"/>
    </row>
    <row r="23" spans="2:19" ht="50.1" customHeight="1">
      <c r="B23" s="51"/>
      <c r="C23" s="529" t="s">
        <v>342</v>
      </c>
      <c r="D23" s="529"/>
      <c r="E23" s="529"/>
      <c r="F23" s="529"/>
      <c r="G23" s="529"/>
      <c r="H23" s="519" t="s">
        <v>2360</v>
      </c>
      <c r="I23" s="520"/>
      <c r="J23" s="521"/>
      <c r="K23" s="522"/>
      <c r="L23" s="522"/>
      <c r="M23" s="521"/>
      <c r="N23" s="522"/>
      <c r="O23" s="522"/>
      <c r="P23" s="522"/>
      <c r="Q23" s="522"/>
      <c r="R23" s="65"/>
      <c r="S23" s="66"/>
    </row>
    <row r="24" spans="2:19" ht="50.1" customHeight="1">
      <c r="B24" s="51"/>
      <c r="C24" s="529" t="s">
        <v>395</v>
      </c>
      <c r="D24" s="529"/>
      <c r="E24" s="529"/>
      <c r="F24" s="529"/>
      <c r="G24" s="529"/>
      <c r="H24" s="519" t="s">
        <v>2360</v>
      </c>
      <c r="I24" s="520"/>
      <c r="J24" s="521"/>
      <c r="K24" s="522"/>
      <c r="L24" s="522"/>
      <c r="M24" s="521"/>
      <c r="N24" s="522"/>
      <c r="O24" s="522"/>
      <c r="P24" s="522"/>
      <c r="Q24" s="522"/>
      <c r="R24" s="65"/>
      <c r="S24" s="66"/>
    </row>
    <row r="25" spans="2:19" ht="50.1" customHeight="1" thickBot="1">
      <c r="B25" s="51"/>
      <c r="C25" s="541" t="s">
        <v>339</v>
      </c>
      <c r="D25" s="541"/>
      <c r="E25" s="541"/>
      <c r="F25" s="541"/>
      <c r="G25" s="541"/>
      <c r="H25" s="523" t="s">
        <v>2360</v>
      </c>
      <c r="I25" s="524"/>
      <c r="J25" s="536"/>
      <c r="K25" s="537"/>
      <c r="L25" s="537"/>
      <c r="M25" s="536"/>
      <c r="N25" s="537"/>
      <c r="O25" s="537"/>
      <c r="P25" s="537"/>
      <c r="Q25" s="537"/>
      <c r="R25" s="67"/>
      <c r="S25" s="68"/>
    </row>
    <row r="26" spans="2:19" ht="50.1" customHeight="1" thickBot="1">
      <c r="B26" s="547" t="s">
        <v>320</v>
      </c>
      <c r="C26" s="548"/>
      <c r="D26" s="548"/>
      <c r="E26" s="548"/>
      <c r="F26" s="548"/>
      <c r="G26" s="548"/>
      <c r="H26" s="525" t="s">
        <v>2360</v>
      </c>
      <c r="I26" s="526"/>
      <c r="J26" s="545"/>
      <c r="K26" s="546"/>
      <c r="L26" s="546"/>
      <c r="M26" s="545"/>
      <c r="N26" s="546"/>
      <c r="O26" s="546"/>
      <c r="P26" s="546"/>
      <c r="Q26" s="546"/>
      <c r="R26" s="69"/>
      <c r="S26" s="70"/>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t="s">
        <v>2360</v>
      </c>
      <c r="I28" s="520"/>
      <c r="J28" s="521"/>
      <c r="K28" s="522"/>
      <c r="L28" s="522"/>
      <c r="M28" s="521"/>
      <c r="N28" s="522"/>
      <c r="O28" s="522"/>
      <c r="P28" s="522"/>
      <c r="Q28" s="522"/>
      <c r="R28" s="65"/>
      <c r="S28" s="66"/>
    </row>
    <row r="29" spans="2:19" ht="50.1" customHeight="1">
      <c r="B29" s="51"/>
      <c r="C29" s="529" t="s">
        <v>323</v>
      </c>
      <c r="D29" s="529"/>
      <c r="E29" s="529"/>
      <c r="F29" s="529"/>
      <c r="G29" s="529"/>
      <c r="H29" s="519" t="s">
        <v>2360</v>
      </c>
      <c r="I29" s="520"/>
      <c r="J29" s="521"/>
      <c r="K29" s="522"/>
      <c r="L29" s="522"/>
      <c r="M29" s="521"/>
      <c r="N29" s="522"/>
      <c r="O29" s="522"/>
      <c r="P29" s="522"/>
      <c r="Q29" s="522"/>
      <c r="R29" s="65"/>
      <c r="S29" s="66"/>
    </row>
    <row r="30" spans="2:19" ht="50.1" customHeight="1">
      <c r="B30" s="51"/>
      <c r="C30" s="529" t="s">
        <v>324</v>
      </c>
      <c r="D30" s="529"/>
      <c r="E30" s="529"/>
      <c r="F30" s="529"/>
      <c r="G30" s="529"/>
      <c r="H30" s="519" t="s">
        <v>2360</v>
      </c>
      <c r="I30" s="520"/>
      <c r="J30" s="521"/>
      <c r="K30" s="522"/>
      <c r="L30" s="522"/>
      <c r="M30" s="521"/>
      <c r="N30" s="522"/>
      <c r="O30" s="522"/>
      <c r="P30" s="522"/>
      <c r="Q30" s="522"/>
      <c r="R30" s="65"/>
      <c r="S30" s="66"/>
    </row>
    <row r="31" spans="2:19" ht="50.1" customHeight="1">
      <c r="B31" s="51"/>
      <c r="C31" s="529" t="s">
        <v>325</v>
      </c>
      <c r="D31" s="529"/>
      <c r="E31" s="529"/>
      <c r="F31" s="529"/>
      <c r="G31" s="529"/>
      <c r="H31" s="519" t="s">
        <v>2360</v>
      </c>
      <c r="I31" s="520"/>
      <c r="J31" s="521"/>
      <c r="K31" s="522"/>
      <c r="L31" s="522"/>
      <c r="M31" s="521"/>
      <c r="N31" s="522"/>
      <c r="O31" s="522"/>
      <c r="P31" s="522"/>
      <c r="Q31" s="522"/>
      <c r="R31" s="65"/>
      <c r="S31" s="66"/>
    </row>
    <row r="32" spans="2:19" ht="50.1" customHeight="1">
      <c r="B32" s="51"/>
      <c r="C32" s="529" t="s">
        <v>326</v>
      </c>
      <c r="D32" s="529"/>
      <c r="E32" s="529"/>
      <c r="F32" s="529"/>
      <c r="G32" s="529"/>
      <c r="H32" s="519" t="s">
        <v>2360</v>
      </c>
      <c r="I32" s="520"/>
      <c r="J32" s="521"/>
      <c r="K32" s="522"/>
      <c r="L32" s="522"/>
      <c r="M32" s="521"/>
      <c r="N32" s="522"/>
      <c r="O32" s="522"/>
      <c r="P32" s="522"/>
      <c r="Q32" s="522"/>
      <c r="R32" s="65"/>
      <c r="S32" s="66"/>
    </row>
    <row r="33" spans="2:19" ht="50.1" customHeight="1">
      <c r="B33" s="51"/>
      <c r="C33" s="529" t="s">
        <v>327</v>
      </c>
      <c r="D33" s="529"/>
      <c r="E33" s="529"/>
      <c r="F33" s="529"/>
      <c r="G33" s="529"/>
      <c r="H33" s="519" t="s">
        <v>2360</v>
      </c>
      <c r="I33" s="520"/>
      <c r="J33" s="521"/>
      <c r="K33" s="522"/>
      <c r="L33" s="522"/>
      <c r="M33" s="521"/>
      <c r="N33" s="522"/>
      <c r="O33" s="522"/>
      <c r="P33" s="522"/>
      <c r="Q33" s="522"/>
      <c r="R33" s="65"/>
      <c r="S33" s="66"/>
    </row>
    <row r="34" spans="2:19" ht="50.1" customHeight="1">
      <c r="B34" s="51"/>
      <c r="C34" s="529" t="s">
        <v>328</v>
      </c>
      <c r="D34" s="529"/>
      <c r="E34" s="529"/>
      <c r="F34" s="529"/>
      <c r="G34" s="529"/>
      <c r="H34" s="519" t="s">
        <v>2360</v>
      </c>
      <c r="I34" s="520"/>
      <c r="J34" s="521"/>
      <c r="K34" s="522"/>
      <c r="L34" s="522"/>
      <c r="M34" s="521"/>
      <c r="N34" s="522"/>
      <c r="O34" s="522"/>
      <c r="P34" s="522"/>
      <c r="Q34" s="522"/>
      <c r="R34" s="65"/>
      <c r="S34" s="66"/>
    </row>
    <row r="35" spans="2:19" ht="50.1" customHeight="1">
      <c r="B35" s="51"/>
      <c r="C35" s="529" t="s">
        <v>329</v>
      </c>
      <c r="D35" s="529"/>
      <c r="E35" s="529"/>
      <c r="F35" s="529"/>
      <c r="G35" s="529"/>
      <c r="H35" s="519" t="s">
        <v>2359</v>
      </c>
      <c r="I35" s="520"/>
      <c r="J35" s="521" t="s">
        <v>2626</v>
      </c>
      <c r="K35" s="522"/>
      <c r="L35" s="522"/>
      <c r="M35" s="521" t="s">
        <v>2627</v>
      </c>
      <c r="N35" s="522"/>
      <c r="O35" s="522"/>
      <c r="P35" s="522"/>
      <c r="Q35" s="522"/>
      <c r="R35" s="65"/>
      <c r="S35" s="66"/>
    </row>
    <row r="36" spans="2:19" ht="50.1" customHeight="1">
      <c r="B36" s="51"/>
      <c r="C36" s="529" t="s">
        <v>331</v>
      </c>
      <c r="D36" s="529"/>
      <c r="E36" s="529"/>
      <c r="F36" s="529"/>
      <c r="G36" s="529"/>
      <c r="H36" s="519" t="s">
        <v>2360</v>
      </c>
      <c r="I36" s="520"/>
      <c r="J36" s="521"/>
      <c r="K36" s="522"/>
      <c r="L36" s="522"/>
      <c r="M36" s="521"/>
      <c r="N36" s="522"/>
      <c r="O36" s="522"/>
      <c r="P36" s="522"/>
      <c r="Q36" s="522"/>
      <c r="R36" s="65"/>
      <c r="S36" s="66"/>
    </row>
    <row r="37" spans="2:19" ht="50.1" customHeight="1" thickBot="1">
      <c r="B37" s="51"/>
      <c r="C37" s="541" t="s">
        <v>330</v>
      </c>
      <c r="D37" s="541"/>
      <c r="E37" s="541"/>
      <c r="F37" s="541"/>
      <c r="G37" s="541"/>
      <c r="H37" s="519" t="s">
        <v>2360</v>
      </c>
      <c r="I37" s="520"/>
      <c r="J37" s="536"/>
      <c r="K37" s="537"/>
      <c r="L37" s="537"/>
      <c r="M37" s="536"/>
      <c r="N37" s="537"/>
      <c r="O37" s="537"/>
      <c r="P37" s="537"/>
      <c r="Q37" s="537"/>
      <c r="R37" s="65"/>
      <c r="S37" s="66"/>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t="s">
        <v>2360</v>
      </c>
      <c r="I39" s="520"/>
      <c r="J39" s="521"/>
      <c r="K39" s="522"/>
      <c r="L39" s="522"/>
      <c r="M39" s="521"/>
      <c r="N39" s="522"/>
      <c r="O39" s="522"/>
      <c r="P39" s="522"/>
      <c r="Q39" s="522"/>
      <c r="R39" s="65"/>
      <c r="S39" s="66"/>
    </row>
    <row r="40" spans="2:19" ht="50.1" customHeight="1">
      <c r="B40" s="527"/>
      <c r="C40" s="529" t="s">
        <v>335</v>
      </c>
      <c r="D40" s="529"/>
      <c r="E40" s="529"/>
      <c r="F40" s="529"/>
      <c r="G40" s="529"/>
      <c r="H40" s="519" t="s">
        <v>2360</v>
      </c>
      <c r="I40" s="520"/>
      <c r="J40" s="521"/>
      <c r="K40" s="522"/>
      <c r="L40" s="522"/>
      <c r="M40" s="521"/>
      <c r="N40" s="522"/>
      <c r="O40" s="522"/>
      <c r="P40" s="522"/>
      <c r="Q40" s="522"/>
      <c r="R40" s="65"/>
      <c r="S40" s="66"/>
    </row>
    <row r="41" spans="2:19" ht="50.1" customHeight="1" thickBot="1">
      <c r="B41" s="527"/>
      <c r="C41" s="541" t="s">
        <v>336</v>
      </c>
      <c r="D41" s="541"/>
      <c r="E41" s="541"/>
      <c r="F41" s="541"/>
      <c r="G41" s="541"/>
      <c r="H41" s="523" t="s">
        <v>2359</v>
      </c>
      <c r="I41" s="524"/>
      <c r="J41" s="536" t="s">
        <v>2630</v>
      </c>
      <c r="K41" s="537"/>
      <c r="L41" s="537"/>
      <c r="M41" s="536" t="s">
        <v>2631</v>
      </c>
      <c r="N41" s="537"/>
      <c r="O41" s="537"/>
      <c r="P41" s="537"/>
      <c r="Q41" s="537"/>
      <c r="R41" s="67"/>
      <c r="S41" s="68"/>
    </row>
    <row r="42" spans="2:19" ht="50.1" customHeight="1" thickBot="1">
      <c r="B42" s="542" t="s">
        <v>343</v>
      </c>
      <c r="C42" s="543"/>
      <c r="D42" s="543"/>
      <c r="E42" s="543"/>
      <c r="F42" s="543"/>
      <c r="G42" s="544"/>
      <c r="H42" s="525" t="s">
        <v>2360</v>
      </c>
      <c r="I42" s="526"/>
      <c r="J42" s="545"/>
      <c r="K42" s="546"/>
      <c r="L42" s="546"/>
      <c r="M42" s="545"/>
      <c r="N42" s="546"/>
      <c r="O42" s="546"/>
      <c r="P42" s="546"/>
      <c r="Q42" s="546"/>
      <c r="R42" s="69"/>
      <c r="S42" s="70"/>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t="s">
        <v>2360</v>
      </c>
      <c r="I44" s="520"/>
      <c r="J44" s="521"/>
      <c r="K44" s="522"/>
      <c r="L44" s="522"/>
      <c r="M44" s="521"/>
      <c r="N44" s="522"/>
      <c r="O44" s="522"/>
      <c r="P44" s="522"/>
      <c r="Q44" s="522"/>
      <c r="R44" s="65"/>
      <c r="S44" s="66"/>
    </row>
    <row r="45" spans="2:19" ht="50.1" customHeight="1">
      <c r="B45" s="527"/>
      <c r="C45" s="529" t="s">
        <v>346</v>
      </c>
      <c r="D45" s="529"/>
      <c r="E45" s="529"/>
      <c r="F45" s="529"/>
      <c r="G45" s="529"/>
      <c r="H45" s="519" t="s">
        <v>2360</v>
      </c>
      <c r="I45" s="520"/>
      <c r="J45" s="521"/>
      <c r="K45" s="522"/>
      <c r="L45" s="522"/>
      <c r="M45" s="521"/>
      <c r="N45" s="522"/>
      <c r="O45" s="522"/>
      <c r="P45" s="522"/>
      <c r="Q45" s="522"/>
      <c r="R45" s="65"/>
      <c r="S45" s="66"/>
    </row>
    <row r="46" spans="2:19" ht="50.1" customHeight="1" thickBot="1">
      <c r="B46" s="527"/>
      <c r="C46" s="538" t="s">
        <v>402</v>
      </c>
      <c r="D46" s="538"/>
      <c r="E46" s="538"/>
      <c r="F46" s="538"/>
      <c r="G46" s="538"/>
      <c r="H46" s="519" t="s">
        <v>2360</v>
      </c>
      <c r="I46" s="520"/>
      <c r="J46" s="539"/>
      <c r="K46" s="540"/>
      <c r="L46" s="540"/>
      <c r="M46" s="539"/>
      <c r="N46" s="540"/>
      <c r="O46" s="540"/>
      <c r="P46" s="540"/>
      <c r="Q46" s="540"/>
      <c r="R46" s="65"/>
      <c r="S46" s="66"/>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t="s">
        <v>2360</v>
      </c>
      <c r="I48" s="520"/>
      <c r="J48" s="521"/>
      <c r="K48" s="522"/>
      <c r="L48" s="522"/>
      <c r="M48" s="521"/>
      <c r="N48" s="522"/>
      <c r="O48" s="522"/>
      <c r="P48" s="522"/>
      <c r="Q48" s="522"/>
      <c r="R48" s="65"/>
      <c r="S48" s="66"/>
    </row>
    <row r="49" spans="2:19" ht="50.1" customHeight="1">
      <c r="B49" s="527"/>
      <c r="C49" s="529" t="s">
        <v>409</v>
      </c>
      <c r="D49" s="529"/>
      <c r="E49" s="529"/>
      <c r="F49" s="529"/>
      <c r="G49" s="529"/>
      <c r="H49" s="519" t="s">
        <v>2360</v>
      </c>
      <c r="I49" s="520"/>
      <c r="J49" s="521"/>
      <c r="K49" s="522"/>
      <c r="L49" s="522"/>
      <c r="M49" s="521"/>
      <c r="N49" s="522"/>
      <c r="O49" s="522"/>
      <c r="P49" s="522"/>
      <c r="Q49" s="522"/>
      <c r="R49" s="65"/>
      <c r="S49" s="66"/>
    </row>
    <row r="50" spans="2:19" ht="50.1" customHeight="1" thickBot="1">
      <c r="B50" s="528"/>
      <c r="C50" s="559" t="s">
        <v>410</v>
      </c>
      <c r="D50" s="559"/>
      <c r="E50" s="559"/>
      <c r="F50" s="559"/>
      <c r="G50" s="559"/>
      <c r="H50" s="523" t="s">
        <v>2360</v>
      </c>
      <c r="I50" s="524"/>
      <c r="J50" s="539"/>
      <c r="K50" s="540"/>
      <c r="L50" s="540"/>
      <c r="M50" s="539"/>
      <c r="N50" s="540"/>
      <c r="O50" s="540"/>
      <c r="P50" s="540"/>
      <c r="Q50" s="54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5" sqref="AE25:AN2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8" t="s">
        <v>2557</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4"/>
      <c r="W3" s="244"/>
      <c r="X3" s="244"/>
      <c r="Y3" s="244"/>
      <c r="Z3" s="244"/>
      <c r="AA3" s="244"/>
      <c r="AB3" s="244"/>
      <c r="AC3" s="244"/>
      <c r="AD3" s="244"/>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t="s">
        <v>2557</v>
      </c>
      <c r="K7" s="574"/>
      <c r="L7" s="574"/>
      <c r="M7" s="574"/>
      <c r="N7" s="574"/>
      <c r="O7" s="575"/>
      <c r="P7" s="573" t="s">
        <v>2556</v>
      </c>
      <c r="Q7" s="574"/>
      <c r="R7" s="574"/>
      <c r="S7" s="574"/>
      <c r="T7" s="574"/>
      <c r="U7" s="575"/>
      <c r="V7" s="616"/>
      <c r="W7" s="617"/>
      <c r="X7" s="617"/>
      <c r="Y7" s="616"/>
      <c r="Z7" s="617"/>
      <c r="AA7" s="617"/>
      <c r="AB7" s="614"/>
      <c r="AC7" s="615"/>
      <c r="AD7" s="615"/>
      <c r="AE7" s="614" t="s">
        <v>2632</v>
      </c>
      <c r="AF7" s="615"/>
      <c r="AG7" s="615"/>
      <c r="AH7" s="615"/>
      <c r="AI7" s="615"/>
      <c r="AJ7" s="615"/>
      <c r="AK7" s="615"/>
      <c r="AL7" s="615"/>
      <c r="AM7" s="615"/>
      <c r="AN7" s="620"/>
    </row>
    <row r="8" spans="1:44" ht="39.950000000000003" customHeight="1">
      <c r="A8" s="569"/>
      <c r="B8" s="580" t="s">
        <v>360</v>
      </c>
      <c r="C8" s="580"/>
      <c r="D8" s="580"/>
      <c r="E8" s="580"/>
      <c r="F8" s="580"/>
      <c r="G8" s="580"/>
      <c r="H8" s="580"/>
      <c r="I8" s="580"/>
      <c r="J8" s="576" t="s">
        <v>2557</v>
      </c>
      <c r="K8" s="577"/>
      <c r="L8" s="577"/>
      <c r="M8" s="577"/>
      <c r="N8" s="577"/>
      <c r="O8" s="578"/>
      <c r="P8" s="576" t="s">
        <v>2556</v>
      </c>
      <c r="Q8" s="577"/>
      <c r="R8" s="577"/>
      <c r="S8" s="577"/>
      <c r="T8" s="577"/>
      <c r="U8" s="578"/>
      <c r="V8" s="571"/>
      <c r="W8" s="572"/>
      <c r="X8" s="572"/>
      <c r="Y8" s="571"/>
      <c r="Z8" s="572"/>
      <c r="AA8" s="572"/>
      <c r="AB8" s="581"/>
      <c r="AC8" s="582"/>
      <c r="AD8" s="582"/>
      <c r="AE8" s="581" t="s">
        <v>2632</v>
      </c>
      <c r="AF8" s="582"/>
      <c r="AG8" s="582"/>
      <c r="AH8" s="582"/>
      <c r="AI8" s="582"/>
      <c r="AJ8" s="582"/>
      <c r="AK8" s="582"/>
      <c r="AL8" s="582"/>
      <c r="AM8" s="582"/>
      <c r="AN8" s="621"/>
    </row>
    <row r="9" spans="1:44" ht="39.950000000000003" customHeight="1">
      <c r="A9" s="569"/>
      <c r="B9" s="580" t="s">
        <v>361</v>
      </c>
      <c r="C9" s="580"/>
      <c r="D9" s="580"/>
      <c r="E9" s="580"/>
      <c r="F9" s="580"/>
      <c r="G9" s="580"/>
      <c r="H9" s="580"/>
      <c r="I9" s="580"/>
      <c r="J9" s="592"/>
      <c r="K9" s="593"/>
      <c r="L9" s="593"/>
      <c r="M9" s="593"/>
      <c r="N9" s="593"/>
      <c r="O9" s="594"/>
      <c r="P9" s="576" t="s">
        <v>2557</v>
      </c>
      <c r="Q9" s="577"/>
      <c r="R9" s="577"/>
      <c r="S9" s="577"/>
      <c r="T9" s="577"/>
      <c r="U9" s="578"/>
      <c r="V9" s="571"/>
      <c r="W9" s="572"/>
      <c r="X9" s="572"/>
      <c r="Y9" s="571" t="s">
        <v>2570</v>
      </c>
      <c r="Z9" s="572"/>
      <c r="AA9" s="572"/>
      <c r="AB9" s="581" t="s">
        <v>2633</v>
      </c>
      <c r="AC9" s="582"/>
      <c r="AD9" s="582"/>
      <c r="AE9" s="581" t="s">
        <v>2634</v>
      </c>
      <c r="AF9" s="582"/>
      <c r="AG9" s="582"/>
      <c r="AH9" s="582"/>
      <c r="AI9" s="582"/>
      <c r="AJ9" s="582"/>
      <c r="AK9" s="582"/>
      <c r="AL9" s="582"/>
      <c r="AM9" s="582"/>
      <c r="AN9" s="621"/>
    </row>
    <row r="10" spans="1:44" ht="39.950000000000003" customHeight="1">
      <c r="A10" s="569"/>
      <c r="B10" s="580" t="s">
        <v>362</v>
      </c>
      <c r="C10" s="580"/>
      <c r="D10" s="580"/>
      <c r="E10" s="580"/>
      <c r="F10" s="580"/>
      <c r="G10" s="580"/>
      <c r="H10" s="580"/>
      <c r="I10" s="580"/>
      <c r="J10" s="576" t="s">
        <v>2557</v>
      </c>
      <c r="K10" s="577"/>
      <c r="L10" s="577"/>
      <c r="M10" s="577"/>
      <c r="N10" s="577"/>
      <c r="O10" s="578"/>
      <c r="P10" s="576" t="s">
        <v>2557</v>
      </c>
      <c r="Q10" s="577"/>
      <c r="R10" s="577"/>
      <c r="S10" s="577"/>
      <c r="T10" s="577"/>
      <c r="U10" s="578"/>
      <c r="V10" s="571"/>
      <c r="W10" s="572"/>
      <c r="X10" s="572"/>
      <c r="Y10" s="571" t="s">
        <v>2570</v>
      </c>
      <c r="Z10" s="572"/>
      <c r="AA10" s="572"/>
      <c r="AB10" s="581" t="s">
        <v>2635</v>
      </c>
      <c r="AC10" s="582"/>
      <c r="AD10" s="582"/>
      <c r="AE10" s="581" t="s">
        <v>2636</v>
      </c>
      <c r="AF10" s="582"/>
      <c r="AG10" s="582"/>
      <c r="AH10" s="582"/>
      <c r="AI10" s="582"/>
      <c r="AJ10" s="582"/>
      <c r="AK10" s="582"/>
      <c r="AL10" s="582"/>
      <c r="AM10" s="582"/>
      <c r="AN10" s="621"/>
    </row>
    <row r="11" spans="1:44" ht="39.950000000000003" customHeight="1">
      <c r="A11" s="569"/>
      <c r="B11" s="580" t="s">
        <v>363</v>
      </c>
      <c r="C11" s="580"/>
      <c r="D11" s="580"/>
      <c r="E11" s="580"/>
      <c r="F11" s="580"/>
      <c r="G11" s="580"/>
      <c r="H11" s="580"/>
      <c r="I11" s="580"/>
      <c r="J11" s="576" t="s">
        <v>2557</v>
      </c>
      <c r="K11" s="577"/>
      <c r="L11" s="577"/>
      <c r="M11" s="577"/>
      <c r="N11" s="577"/>
      <c r="O11" s="578"/>
      <c r="P11" s="576" t="s">
        <v>2557</v>
      </c>
      <c r="Q11" s="577"/>
      <c r="R11" s="577"/>
      <c r="S11" s="577"/>
      <c r="T11" s="577"/>
      <c r="U11" s="578"/>
      <c r="V11" s="571"/>
      <c r="W11" s="572"/>
      <c r="X11" s="572"/>
      <c r="Y11" s="571" t="s">
        <v>2570</v>
      </c>
      <c r="Z11" s="572"/>
      <c r="AA11" s="572"/>
      <c r="AB11" s="581" t="s">
        <v>2635</v>
      </c>
      <c r="AC11" s="582"/>
      <c r="AD11" s="582"/>
      <c r="AE11" s="581" t="s">
        <v>2636</v>
      </c>
      <c r="AF11" s="582"/>
      <c r="AG11" s="582"/>
      <c r="AH11" s="582"/>
      <c r="AI11" s="582"/>
      <c r="AJ11" s="582"/>
      <c r="AK11" s="582"/>
      <c r="AL11" s="582"/>
      <c r="AM11" s="582"/>
      <c r="AN11" s="621"/>
    </row>
    <row r="12" spans="1:44" ht="39.950000000000003" customHeight="1">
      <c r="A12" s="569"/>
      <c r="B12" s="580" t="s">
        <v>364</v>
      </c>
      <c r="C12" s="580"/>
      <c r="D12" s="580"/>
      <c r="E12" s="580"/>
      <c r="F12" s="580"/>
      <c r="G12" s="580"/>
      <c r="H12" s="580"/>
      <c r="I12" s="580"/>
      <c r="J12" s="576" t="s">
        <v>2557</v>
      </c>
      <c r="K12" s="577"/>
      <c r="L12" s="577"/>
      <c r="M12" s="577"/>
      <c r="N12" s="577"/>
      <c r="O12" s="578"/>
      <c r="P12" s="576" t="s">
        <v>2556</v>
      </c>
      <c r="Q12" s="577"/>
      <c r="R12" s="577"/>
      <c r="S12" s="577"/>
      <c r="T12" s="577"/>
      <c r="U12" s="578"/>
      <c r="V12" s="571"/>
      <c r="W12" s="572"/>
      <c r="X12" s="572"/>
      <c r="Y12" s="571"/>
      <c r="Z12" s="572"/>
      <c r="AA12" s="572"/>
      <c r="AB12" s="581"/>
      <c r="AC12" s="582"/>
      <c r="AD12" s="582"/>
      <c r="AE12" s="581" t="s">
        <v>2632</v>
      </c>
      <c r="AF12" s="582"/>
      <c r="AG12" s="582"/>
      <c r="AH12" s="582"/>
      <c r="AI12" s="582"/>
      <c r="AJ12" s="582"/>
      <c r="AK12" s="582"/>
      <c r="AL12" s="582"/>
      <c r="AM12" s="582"/>
      <c r="AN12" s="621"/>
    </row>
    <row r="13" spans="1:44" ht="39.950000000000003" customHeight="1">
      <c r="A13" s="569"/>
      <c r="B13" s="580" t="s">
        <v>365</v>
      </c>
      <c r="C13" s="580"/>
      <c r="D13" s="580"/>
      <c r="E13" s="580"/>
      <c r="F13" s="580"/>
      <c r="G13" s="580"/>
      <c r="H13" s="580"/>
      <c r="I13" s="580"/>
      <c r="J13" s="576" t="s">
        <v>2557</v>
      </c>
      <c r="K13" s="577"/>
      <c r="L13" s="577"/>
      <c r="M13" s="577"/>
      <c r="N13" s="577"/>
      <c r="O13" s="578"/>
      <c r="P13" s="576" t="s">
        <v>2556</v>
      </c>
      <c r="Q13" s="577"/>
      <c r="R13" s="577"/>
      <c r="S13" s="577"/>
      <c r="T13" s="577"/>
      <c r="U13" s="578"/>
      <c r="V13" s="571"/>
      <c r="W13" s="572"/>
      <c r="X13" s="572"/>
      <c r="Y13" s="571"/>
      <c r="Z13" s="572"/>
      <c r="AA13" s="572"/>
      <c r="AB13" s="581"/>
      <c r="AC13" s="582"/>
      <c r="AD13" s="582"/>
      <c r="AE13" s="581" t="s">
        <v>2632</v>
      </c>
      <c r="AF13" s="582"/>
      <c r="AG13" s="582"/>
      <c r="AH13" s="582"/>
      <c r="AI13" s="582"/>
      <c r="AJ13" s="582"/>
      <c r="AK13" s="582"/>
      <c r="AL13" s="582"/>
      <c r="AM13" s="582"/>
      <c r="AN13" s="621"/>
    </row>
    <row r="14" spans="1:44" ht="39.950000000000003" customHeight="1">
      <c r="A14" s="569"/>
      <c r="B14" s="580" t="s">
        <v>366</v>
      </c>
      <c r="C14" s="580"/>
      <c r="D14" s="580"/>
      <c r="E14" s="580"/>
      <c r="F14" s="580"/>
      <c r="G14" s="580"/>
      <c r="H14" s="580"/>
      <c r="I14" s="580"/>
      <c r="J14" s="576" t="s">
        <v>2557</v>
      </c>
      <c r="K14" s="577"/>
      <c r="L14" s="577"/>
      <c r="M14" s="577"/>
      <c r="N14" s="577"/>
      <c r="O14" s="578"/>
      <c r="P14" s="576" t="s">
        <v>2557</v>
      </c>
      <c r="Q14" s="577"/>
      <c r="R14" s="577"/>
      <c r="S14" s="577"/>
      <c r="T14" s="577"/>
      <c r="U14" s="578"/>
      <c r="V14" s="571"/>
      <c r="W14" s="572"/>
      <c r="X14" s="572"/>
      <c r="Y14" s="571"/>
      <c r="Z14" s="572"/>
      <c r="AA14" s="572"/>
      <c r="AB14" s="581" t="s">
        <v>2635</v>
      </c>
      <c r="AC14" s="582"/>
      <c r="AD14" s="582"/>
      <c r="AE14" s="581" t="s">
        <v>2637</v>
      </c>
      <c r="AF14" s="582"/>
      <c r="AG14" s="582"/>
      <c r="AH14" s="582"/>
      <c r="AI14" s="582"/>
      <c r="AJ14" s="582"/>
      <c r="AK14" s="582"/>
      <c r="AL14" s="582"/>
      <c r="AM14" s="582"/>
      <c r="AN14" s="621"/>
    </row>
    <row r="15" spans="1:44" s="56" customFormat="1" ht="39.950000000000003" customHeight="1" thickBot="1">
      <c r="A15" s="570"/>
      <c r="B15" s="560" t="s">
        <v>2524</v>
      </c>
      <c r="C15" s="560"/>
      <c r="D15" s="560"/>
      <c r="E15" s="560"/>
      <c r="F15" s="560"/>
      <c r="G15" s="560"/>
      <c r="H15" s="560"/>
      <c r="I15" s="560"/>
      <c r="J15" s="561" t="s">
        <v>2556</v>
      </c>
      <c r="K15" s="562"/>
      <c r="L15" s="562"/>
      <c r="M15" s="562"/>
      <c r="N15" s="562"/>
      <c r="O15" s="563"/>
      <c r="P15" s="561" t="s">
        <v>2556</v>
      </c>
      <c r="Q15" s="562"/>
      <c r="R15" s="562"/>
      <c r="S15" s="562"/>
      <c r="T15" s="562"/>
      <c r="U15" s="563"/>
      <c r="V15" s="564"/>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6"/>
      <c r="B17" s="579" t="s">
        <v>367</v>
      </c>
      <c r="C17" s="579"/>
      <c r="D17" s="579"/>
      <c r="E17" s="579"/>
      <c r="F17" s="579"/>
      <c r="G17" s="579"/>
      <c r="H17" s="579"/>
      <c r="I17" s="579"/>
      <c r="J17" s="573" t="s">
        <v>2557</v>
      </c>
      <c r="K17" s="574"/>
      <c r="L17" s="574"/>
      <c r="M17" s="574"/>
      <c r="N17" s="574"/>
      <c r="O17" s="575"/>
      <c r="P17" s="573" t="s">
        <v>2556</v>
      </c>
      <c r="Q17" s="574"/>
      <c r="R17" s="574"/>
      <c r="S17" s="574"/>
      <c r="T17" s="574"/>
      <c r="U17" s="575"/>
      <c r="V17" s="616"/>
      <c r="W17" s="617"/>
      <c r="X17" s="617"/>
      <c r="Y17" s="616"/>
      <c r="Z17" s="617"/>
      <c r="AA17" s="617"/>
      <c r="AB17" s="614"/>
      <c r="AC17" s="615"/>
      <c r="AD17" s="615"/>
      <c r="AE17" s="614" t="s">
        <v>2638</v>
      </c>
      <c r="AF17" s="615"/>
      <c r="AG17" s="615"/>
      <c r="AH17" s="615"/>
      <c r="AI17" s="615"/>
      <c r="AJ17" s="615"/>
      <c r="AK17" s="615"/>
      <c r="AL17" s="615"/>
      <c r="AM17" s="615"/>
      <c r="AN17" s="620"/>
    </row>
    <row r="18" spans="1:40" ht="39.950000000000003" customHeight="1">
      <c r="A18" s="626"/>
      <c r="B18" s="580" t="s">
        <v>368</v>
      </c>
      <c r="C18" s="580"/>
      <c r="D18" s="580"/>
      <c r="E18" s="580"/>
      <c r="F18" s="580"/>
      <c r="G18" s="580"/>
      <c r="H18" s="580"/>
      <c r="I18" s="580"/>
      <c r="J18" s="576" t="s">
        <v>2557</v>
      </c>
      <c r="K18" s="577"/>
      <c r="L18" s="577"/>
      <c r="M18" s="577"/>
      <c r="N18" s="577"/>
      <c r="O18" s="578"/>
      <c r="P18" s="576" t="s">
        <v>2557</v>
      </c>
      <c r="Q18" s="577"/>
      <c r="R18" s="577"/>
      <c r="S18" s="577"/>
      <c r="T18" s="577"/>
      <c r="U18" s="578"/>
      <c r="V18" s="571"/>
      <c r="W18" s="572"/>
      <c r="X18" s="572"/>
      <c r="Y18" s="571"/>
      <c r="Z18" s="572"/>
      <c r="AA18" s="572"/>
      <c r="AB18" s="581"/>
      <c r="AC18" s="582"/>
      <c r="AD18" s="582"/>
      <c r="AE18" s="581" t="s">
        <v>2638</v>
      </c>
      <c r="AF18" s="582"/>
      <c r="AG18" s="582"/>
      <c r="AH18" s="582"/>
      <c r="AI18" s="582"/>
      <c r="AJ18" s="582"/>
      <c r="AK18" s="582"/>
      <c r="AL18" s="582"/>
      <c r="AM18" s="582"/>
      <c r="AN18" s="621"/>
    </row>
    <row r="19" spans="1:40" ht="39.950000000000003" customHeight="1">
      <c r="A19" s="626"/>
      <c r="B19" s="580" t="s">
        <v>369</v>
      </c>
      <c r="C19" s="580"/>
      <c r="D19" s="580"/>
      <c r="E19" s="580"/>
      <c r="F19" s="580"/>
      <c r="G19" s="580"/>
      <c r="H19" s="580"/>
      <c r="I19" s="580"/>
      <c r="J19" s="576" t="s">
        <v>2557</v>
      </c>
      <c r="K19" s="577"/>
      <c r="L19" s="577"/>
      <c r="M19" s="577"/>
      <c r="N19" s="577"/>
      <c r="O19" s="578"/>
      <c r="P19" s="576" t="s">
        <v>2557</v>
      </c>
      <c r="Q19" s="577"/>
      <c r="R19" s="577"/>
      <c r="S19" s="577"/>
      <c r="T19" s="577"/>
      <c r="U19" s="578"/>
      <c r="V19" s="571"/>
      <c r="W19" s="572"/>
      <c r="X19" s="572"/>
      <c r="Y19" s="571"/>
      <c r="Z19" s="572"/>
      <c r="AA19" s="572"/>
      <c r="AB19" s="581"/>
      <c r="AC19" s="582"/>
      <c r="AD19" s="582"/>
      <c r="AE19" s="581" t="s">
        <v>2639</v>
      </c>
      <c r="AF19" s="582"/>
      <c r="AG19" s="582"/>
      <c r="AH19" s="582"/>
      <c r="AI19" s="582"/>
      <c r="AJ19" s="582"/>
      <c r="AK19" s="582"/>
      <c r="AL19" s="582"/>
      <c r="AM19" s="582"/>
      <c r="AN19" s="621"/>
    </row>
    <row r="20" spans="1:40" ht="39.950000000000003" customHeight="1">
      <c r="A20" s="626"/>
      <c r="B20" s="580" t="s">
        <v>370</v>
      </c>
      <c r="C20" s="580"/>
      <c r="D20" s="580"/>
      <c r="E20" s="580"/>
      <c r="F20" s="580"/>
      <c r="G20" s="580"/>
      <c r="H20" s="580"/>
      <c r="I20" s="580"/>
      <c r="J20" s="576" t="s">
        <v>2557</v>
      </c>
      <c r="K20" s="577"/>
      <c r="L20" s="577"/>
      <c r="M20" s="577"/>
      <c r="N20" s="577"/>
      <c r="O20" s="578"/>
      <c r="P20" s="576" t="s">
        <v>2556</v>
      </c>
      <c r="Q20" s="577"/>
      <c r="R20" s="577"/>
      <c r="S20" s="577"/>
      <c r="T20" s="577"/>
      <c r="U20" s="578"/>
      <c r="V20" s="571"/>
      <c r="W20" s="572"/>
      <c r="X20" s="572"/>
      <c r="Y20" s="571"/>
      <c r="Z20" s="572"/>
      <c r="AA20" s="572"/>
      <c r="AB20" s="581"/>
      <c r="AC20" s="582"/>
      <c r="AD20" s="582"/>
      <c r="AE20" s="581" t="s">
        <v>2640</v>
      </c>
      <c r="AF20" s="582"/>
      <c r="AG20" s="582"/>
      <c r="AH20" s="582"/>
      <c r="AI20" s="582"/>
      <c r="AJ20" s="582"/>
      <c r="AK20" s="582"/>
      <c r="AL20" s="582"/>
      <c r="AM20" s="582"/>
      <c r="AN20" s="621"/>
    </row>
    <row r="21" spans="1:40" ht="39.950000000000003" customHeight="1">
      <c r="A21" s="626"/>
      <c r="B21" s="611" t="s">
        <v>371</v>
      </c>
      <c r="C21" s="611"/>
      <c r="D21" s="611"/>
      <c r="E21" s="611"/>
      <c r="F21" s="611"/>
      <c r="G21" s="611"/>
      <c r="H21" s="611"/>
      <c r="I21" s="611"/>
      <c r="J21" s="592"/>
      <c r="K21" s="593"/>
      <c r="L21" s="593"/>
      <c r="M21" s="593"/>
      <c r="N21" s="593"/>
      <c r="O21" s="594"/>
      <c r="P21" s="576" t="s">
        <v>2556</v>
      </c>
      <c r="Q21" s="577"/>
      <c r="R21" s="577"/>
      <c r="S21" s="577"/>
      <c r="T21" s="577"/>
      <c r="U21" s="578"/>
      <c r="V21" s="571"/>
      <c r="W21" s="572"/>
      <c r="X21" s="572"/>
      <c r="Y21" s="571"/>
      <c r="Z21" s="572"/>
      <c r="AA21" s="572"/>
      <c r="AB21" s="581"/>
      <c r="AC21" s="582"/>
      <c r="AD21" s="582"/>
      <c r="AE21" s="581"/>
      <c r="AF21" s="582"/>
      <c r="AG21" s="582"/>
      <c r="AH21" s="582"/>
      <c r="AI21" s="582"/>
      <c r="AJ21" s="582"/>
      <c r="AK21" s="582"/>
      <c r="AL21" s="582"/>
      <c r="AM21" s="582"/>
      <c r="AN21" s="621"/>
    </row>
    <row r="22" spans="1:40" ht="39.950000000000003" customHeight="1">
      <c r="A22" s="626"/>
      <c r="B22" s="580" t="s">
        <v>372</v>
      </c>
      <c r="C22" s="580"/>
      <c r="D22" s="580"/>
      <c r="E22" s="580"/>
      <c r="F22" s="580"/>
      <c r="G22" s="580"/>
      <c r="H22" s="580"/>
      <c r="I22" s="580"/>
      <c r="J22" s="592"/>
      <c r="K22" s="593"/>
      <c r="L22" s="593"/>
      <c r="M22" s="593"/>
      <c r="N22" s="593"/>
      <c r="O22" s="594"/>
      <c r="P22" s="576" t="s">
        <v>2557</v>
      </c>
      <c r="Q22" s="577"/>
      <c r="R22" s="577"/>
      <c r="S22" s="577"/>
      <c r="T22" s="577"/>
      <c r="U22" s="578"/>
      <c r="V22" s="571"/>
      <c r="W22" s="572"/>
      <c r="X22" s="572"/>
      <c r="Y22" s="571" t="s">
        <v>2570</v>
      </c>
      <c r="Z22" s="572"/>
      <c r="AA22" s="572"/>
      <c r="AB22" s="581" t="s">
        <v>2641</v>
      </c>
      <c r="AC22" s="582"/>
      <c r="AD22" s="582"/>
      <c r="AE22" s="581"/>
      <c r="AF22" s="582"/>
      <c r="AG22" s="582"/>
      <c r="AH22" s="582"/>
      <c r="AI22" s="582"/>
      <c r="AJ22" s="582"/>
      <c r="AK22" s="582"/>
      <c r="AL22" s="582"/>
      <c r="AM22" s="582"/>
      <c r="AN22" s="621"/>
    </row>
    <row r="23" spans="1:40" ht="39.950000000000003" customHeight="1">
      <c r="A23" s="626"/>
      <c r="B23" s="580" t="s">
        <v>373</v>
      </c>
      <c r="C23" s="580"/>
      <c r="D23" s="580"/>
      <c r="E23" s="580"/>
      <c r="F23" s="580"/>
      <c r="G23" s="580"/>
      <c r="H23" s="580"/>
      <c r="I23" s="580"/>
      <c r="J23" s="592"/>
      <c r="K23" s="593"/>
      <c r="L23" s="593"/>
      <c r="M23" s="593"/>
      <c r="N23" s="593"/>
      <c r="O23" s="594"/>
      <c r="P23" s="576" t="s">
        <v>2557</v>
      </c>
      <c r="Q23" s="577"/>
      <c r="R23" s="577"/>
      <c r="S23" s="577"/>
      <c r="T23" s="577"/>
      <c r="U23" s="578"/>
      <c r="V23" s="571"/>
      <c r="W23" s="572"/>
      <c r="X23" s="572"/>
      <c r="Y23" s="571" t="s">
        <v>2570</v>
      </c>
      <c r="Z23" s="572"/>
      <c r="AA23" s="572"/>
      <c r="AB23" s="581" t="s">
        <v>2642</v>
      </c>
      <c r="AC23" s="582"/>
      <c r="AD23" s="582"/>
      <c r="AE23" s="581"/>
      <c r="AF23" s="582"/>
      <c r="AG23" s="582"/>
      <c r="AH23" s="582"/>
      <c r="AI23" s="582"/>
      <c r="AJ23" s="582"/>
      <c r="AK23" s="582"/>
      <c r="AL23" s="582"/>
      <c r="AM23" s="582"/>
      <c r="AN23" s="621"/>
    </row>
    <row r="24" spans="1:40" ht="39.950000000000003" customHeight="1">
      <c r="A24" s="626"/>
      <c r="B24" s="580" t="s">
        <v>374</v>
      </c>
      <c r="C24" s="580"/>
      <c r="D24" s="580"/>
      <c r="E24" s="580"/>
      <c r="F24" s="580"/>
      <c r="G24" s="580"/>
      <c r="H24" s="580"/>
      <c r="I24" s="580"/>
      <c r="J24" s="576" t="s">
        <v>2557</v>
      </c>
      <c r="K24" s="577"/>
      <c r="L24" s="577"/>
      <c r="M24" s="577"/>
      <c r="N24" s="577"/>
      <c r="O24" s="578"/>
      <c r="P24" s="576" t="s">
        <v>2557</v>
      </c>
      <c r="Q24" s="577"/>
      <c r="R24" s="577"/>
      <c r="S24" s="577"/>
      <c r="T24" s="577"/>
      <c r="U24" s="578"/>
      <c r="V24" s="571"/>
      <c r="W24" s="572"/>
      <c r="X24" s="572"/>
      <c r="Y24" s="571"/>
      <c r="Z24" s="572"/>
      <c r="AA24" s="572"/>
      <c r="AB24" s="581"/>
      <c r="AC24" s="582"/>
      <c r="AD24" s="582"/>
      <c r="AE24" s="581"/>
      <c r="AF24" s="582"/>
      <c r="AG24" s="582"/>
      <c r="AH24" s="582"/>
      <c r="AI24" s="582"/>
      <c r="AJ24" s="582"/>
      <c r="AK24" s="582"/>
      <c r="AL24" s="582"/>
      <c r="AM24" s="582"/>
      <c r="AN24" s="621"/>
    </row>
    <row r="25" spans="1:40" ht="39.950000000000003" customHeight="1">
      <c r="A25" s="626"/>
      <c r="B25" s="580" t="s">
        <v>375</v>
      </c>
      <c r="C25" s="580"/>
      <c r="D25" s="580"/>
      <c r="E25" s="580"/>
      <c r="F25" s="580"/>
      <c r="G25" s="580"/>
      <c r="H25" s="580"/>
      <c r="I25" s="580"/>
      <c r="J25" s="576" t="s">
        <v>2556</v>
      </c>
      <c r="K25" s="577"/>
      <c r="L25" s="577"/>
      <c r="M25" s="577"/>
      <c r="N25" s="577"/>
      <c r="O25" s="578"/>
      <c r="P25" s="576" t="s">
        <v>2556</v>
      </c>
      <c r="Q25" s="577"/>
      <c r="R25" s="577"/>
      <c r="S25" s="577"/>
      <c r="T25" s="577"/>
      <c r="U25" s="578"/>
      <c r="V25" s="571"/>
      <c r="W25" s="572"/>
      <c r="X25" s="572"/>
      <c r="Y25" s="571"/>
      <c r="Z25" s="572"/>
      <c r="AA25" s="572"/>
      <c r="AB25" s="581"/>
      <c r="AC25" s="582"/>
      <c r="AD25" s="582"/>
      <c r="AE25" s="581"/>
      <c r="AF25" s="582"/>
      <c r="AG25" s="582"/>
      <c r="AH25" s="582"/>
      <c r="AI25" s="582"/>
      <c r="AJ25" s="582"/>
      <c r="AK25" s="582"/>
      <c r="AL25" s="582"/>
      <c r="AM25" s="582"/>
      <c r="AN25" s="621"/>
    </row>
    <row r="26" spans="1:40" ht="39.950000000000003" customHeight="1" thickBot="1">
      <c r="A26" s="627"/>
      <c r="B26" s="560" t="s">
        <v>376</v>
      </c>
      <c r="C26" s="560"/>
      <c r="D26" s="560"/>
      <c r="E26" s="560"/>
      <c r="F26" s="560"/>
      <c r="G26" s="560"/>
      <c r="H26" s="560"/>
      <c r="I26" s="560"/>
      <c r="J26" s="589"/>
      <c r="K26" s="590"/>
      <c r="L26" s="590"/>
      <c r="M26" s="590"/>
      <c r="N26" s="590"/>
      <c r="O26" s="591"/>
      <c r="P26" s="583" t="s">
        <v>2557</v>
      </c>
      <c r="Q26" s="584"/>
      <c r="R26" s="584"/>
      <c r="S26" s="584"/>
      <c r="T26" s="584"/>
      <c r="U26" s="585"/>
      <c r="V26" s="618"/>
      <c r="W26" s="619"/>
      <c r="X26" s="619"/>
      <c r="Y26" s="618" t="s">
        <v>2570</v>
      </c>
      <c r="Z26" s="619"/>
      <c r="AA26" s="619"/>
      <c r="AB26" s="622" t="s">
        <v>2644</v>
      </c>
      <c r="AC26" s="623"/>
      <c r="AD26" s="623"/>
      <c r="AE26" s="622" t="s">
        <v>2643</v>
      </c>
      <c r="AF26" s="623"/>
      <c r="AG26" s="623"/>
      <c r="AH26" s="623"/>
      <c r="AI26" s="623"/>
      <c r="AJ26" s="623"/>
      <c r="AK26" s="623"/>
      <c r="AL26" s="623"/>
      <c r="AM26" s="623"/>
      <c r="AN26" s="624"/>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6"/>
      <c r="B28" s="579" t="s">
        <v>377</v>
      </c>
      <c r="C28" s="579"/>
      <c r="D28" s="579"/>
      <c r="E28" s="579"/>
      <c r="F28" s="579"/>
      <c r="G28" s="579"/>
      <c r="H28" s="579"/>
      <c r="I28" s="579"/>
      <c r="J28" s="586"/>
      <c r="K28" s="587"/>
      <c r="L28" s="587"/>
      <c r="M28" s="587"/>
      <c r="N28" s="587"/>
      <c r="O28" s="588"/>
      <c r="P28" s="573" t="s">
        <v>2557</v>
      </c>
      <c r="Q28" s="574"/>
      <c r="R28" s="574"/>
      <c r="S28" s="574"/>
      <c r="T28" s="574"/>
      <c r="U28" s="575"/>
      <c r="V28" s="616"/>
      <c r="W28" s="617"/>
      <c r="X28" s="617"/>
      <c r="Y28" s="616" t="s">
        <v>2570</v>
      </c>
      <c r="Z28" s="617"/>
      <c r="AA28" s="617"/>
      <c r="AB28" s="614" t="s">
        <v>2642</v>
      </c>
      <c r="AC28" s="615"/>
      <c r="AD28" s="615"/>
      <c r="AE28" s="614" t="s">
        <v>2645</v>
      </c>
      <c r="AF28" s="615"/>
      <c r="AG28" s="615"/>
      <c r="AH28" s="615"/>
      <c r="AI28" s="615"/>
      <c r="AJ28" s="615"/>
      <c r="AK28" s="615"/>
      <c r="AL28" s="615"/>
      <c r="AM28" s="615"/>
      <c r="AN28" s="620"/>
    </row>
    <row r="29" spans="1:40" ht="39.950000000000003" customHeight="1">
      <c r="A29" s="626"/>
      <c r="B29" s="580" t="s">
        <v>378</v>
      </c>
      <c r="C29" s="580"/>
      <c r="D29" s="580"/>
      <c r="E29" s="580"/>
      <c r="F29" s="580"/>
      <c r="G29" s="580"/>
      <c r="H29" s="580"/>
      <c r="I29" s="580"/>
      <c r="J29" s="576" t="s">
        <v>2557</v>
      </c>
      <c r="K29" s="577"/>
      <c r="L29" s="577"/>
      <c r="M29" s="577"/>
      <c r="N29" s="577"/>
      <c r="O29" s="578"/>
      <c r="P29" s="576" t="s">
        <v>2556</v>
      </c>
      <c r="Q29" s="577"/>
      <c r="R29" s="577"/>
      <c r="S29" s="577"/>
      <c r="T29" s="577"/>
      <c r="U29" s="578"/>
      <c r="V29" s="571"/>
      <c r="W29" s="572"/>
      <c r="X29" s="572"/>
      <c r="Y29" s="571"/>
      <c r="Z29" s="572"/>
      <c r="AA29" s="572"/>
      <c r="AB29" s="581"/>
      <c r="AC29" s="582"/>
      <c r="AD29" s="582"/>
      <c r="AE29" s="581"/>
      <c r="AF29" s="582"/>
      <c r="AG29" s="582"/>
      <c r="AH29" s="582"/>
      <c r="AI29" s="582"/>
      <c r="AJ29" s="582"/>
      <c r="AK29" s="582"/>
      <c r="AL29" s="582"/>
      <c r="AM29" s="582"/>
      <c r="AN29" s="621"/>
    </row>
    <row r="30" spans="1:40" ht="39.950000000000003" customHeight="1">
      <c r="A30" s="626"/>
      <c r="B30" s="580" t="s">
        <v>379</v>
      </c>
      <c r="C30" s="580"/>
      <c r="D30" s="580"/>
      <c r="E30" s="580"/>
      <c r="F30" s="580"/>
      <c r="G30" s="580"/>
      <c r="H30" s="580"/>
      <c r="I30" s="580"/>
      <c r="J30" s="576" t="s">
        <v>2557</v>
      </c>
      <c r="K30" s="577"/>
      <c r="L30" s="577"/>
      <c r="M30" s="577"/>
      <c r="N30" s="577"/>
      <c r="O30" s="578"/>
      <c r="P30" s="576" t="s">
        <v>2556</v>
      </c>
      <c r="Q30" s="577"/>
      <c r="R30" s="577"/>
      <c r="S30" s="577"/>
      <c r="T30" s="577"/>
      <c r="U30" s="578"/>
      <c r="V30" s="571"/>
      <c r="W30" s="572"/>
      <c r="X30" s="572"/>
      <c r="Y30" s="571"/>
      <c r="Z30" s="572"/>
      <c r="AA30" s="572"/>
      <c r="AB30" s="581"/>
      <c r="AC30" s="582"/>
      <c r="AD30" s="582"/>
      <c r="AE30" s="581"/>
      <c r="AF30" s="582"/>
      <c r="AG30" s="582"/>
      <c r="AH30" s="582"/>
      <c r="AI30" s="582"/>
      <c r="AJ30" s="582"/>
      <c r="AK30" s="582"/>
      <c r="AL30" s="582"/>
      <c r="AM30" s="582"/>
      <c r="AN30" s="621"/>
    </row>
    <row r="31" spans="1:40" ht="39.950000000000003" customHeight="1">
      <c r="A31" s="626"/>
      <c r="B31" s="580" t="s">
        <v>380</v>
      </c>
      <c r="C31" s="580"/>
      <c r="D31" s="580"/>
      <c r="E31" s="580"/>
      <c r="F31" s="580"/>
      <c r="G31" s="580"/>
      <c r="H31" s="580"/>
      <c r="I31" s="580"/>
      <c r="J31" s="576" t="s">
        <v>2557</v>
      </c>
      <c r="K31" s="577"/>
      <c r="L31" s="577"/>
      <c r="M31" s="577"/>
      <c r="N31" s="577"/>
      <c r="O31" s="578"/>
      <c r="P31" s="576" t="s">
        <v>2556</v>
      </c>
      <c r="Q31" s="577"/>
      <c r="R31" s="577"/>
      <c r="S31" s="577"/>
      <c r="T31" s="577"/>
      <c r="U31" s="578"/>
      <c r="V31" s="571"/>
      <c r="W31" s="572"/>
      <c r="X31" s="572"/>
      <c r="Y31" s="571"/>
      <c r="Z31" s="572"/>
      <c r="AA31" s="572"/>
      <c r="AB31" s="581"/>
      <c r="AC31" s="582"/>
      <c r="AD31" s="582"/>
      <c r="AE31" s="581"/>
      <c r="AF31" s="582"/>
      <c r="AG31" s="582"/>
      <c r="AH31" s="582"/>
      <c r="AI31" s="582"/>
      <c r="AJ31" s="582"/>
      <c r="AK31" s="582"/>
      <c r="AL31" s="582"/>
      <c r="AM31" s="582"/>
      <c r="AN31" s="621"/>
    </row>
    <row r="32" spans="1:40" ht="39.950000000000003" customHeight="1" thickBot="1">
      <c r="A32" s="627"/>
      <c r="B32" s="613" t="s">
        <v>381</v>
      </c>
      <c r="C32" s="613"/>
      <c r="D32" s="613"/>
      <c r="E32" s="613"/>
      <c r="F32" s="613"/>
      <c r="G32" s="613"/>
      <c r="H32" s="613"/>
      <c r="I32" s="613"/>
      <c r="J32" s="583" t="s">
        <v>2557</v>
      </c>
      <c r="K32" s="584"/>
      <c r="L32" s="584"/>
      <c r="M32" s="584"/>
      <c r="N32" s="584"/>
      <c r="O32" s="585"/>
      <c r="P32" s="583" t="s">
        <v>2556</v>
      </c>
      <c r="Q32" s="584"/>
      <c r="R32" s="584"/>
      <c r="S32" s="584"/>
      <c r="T32" s="584"/>
      <c r="U32" s="585"/>
      <c r="V32" s="618"/>
      <c r="W32" s="619"/>
      <c r="X32" s="619"/>
      <c r="Y32" s="618"/>
      <c r="Z32" s="619"/>
      <c r="AA32" s="619"/>
      <c r="AB32" s="622"/>
      <c r="AC32" s="623"/>
      <c r="AD32" s="623"/>
      <c r="AE32" s="622" t="s">
        <v>2646</v>
      </c>
      <c r="AF32" s="623"/>
      <c r="AG32" s="623"/>
      <c r="AH32" s="623"/>
      <c r="AI32" s="623"/>
      <c r="AJ32" s="623"/>
      <c r="AK32" s="623"/>
      <c r="AL32" s="623"/>
      <c r="AM32" s="623"/>
      <c r="AN32" s="624"/>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6"/>
      <c r="B34" s="579" t="s">
        <v>382</v>
      </c>
      <c r="C34" s="579"/>
      <c r="D34" s="579"/>
      <c r="E34" s="579"/>
      <c r="F34" s="579"/>
      <c r="G34" s="579"/>
      <c r="H34" s="579"/>
      <c r="I34" s="579"/>
      <c r="J34" s="573" t="s">
        <v>2557</v>
      </c>
      <c r="K34" s="574"/>
      <c r="L34" s="574"/>
      <c r="M34" s="574"/>
      <c r="N34" s="574"/>
      <c r="O34" s="575"/>
      <c r="P34" s="573" t="s">
        <v>2557</v>
      </c>
      <c r="Q34" s="574"/>
      <c r="R34" s="574"/>
      <c r="S34" s="574"/>
      <c r="T34" s="574"/>
      <c r="U34" s="575"/>
      <c r="V34" s="616"/>
      <c r="W34" s="617"/>
      <c r="X34" s="617"/>
      <c r="Y34" s="616" t="s">
        <v>2570</v>
      </c>
      <c r="Z34" s="617"/>
      <c r="AA34" s="617"/>
      <c r="AB34" s="614" t="s">
        <v>2635</v>
      </c>
      <c r="AC34" s="615"/>
      <c r="AD34" s="615"/>
      <c r="AE34" s="614" t="s">
        <v>2647</v>
      </c>
      <c r="AF34" s="615"/>
      <c r="AG34" s="615"/>
      <c r="AH34" s="615"/>
      <c r="AI34" s="615"/>
      <c r="AJ34" s="615"/>
      <c r="AK34" s="615"/>
      <c r="AL34" s="615"/>
      <c r="AM34" s="615"/>
      <c r="AN34" s="620"/>
    </row>
    <row r="35" spans="1:40" ht="39.950000000000003" customHeight="1">
      <c r="A35" s="626"/>
      <c r="B35" s="580" t="s">
        <v>383</v>
      </c>
      <c r="C35" s="580"/>
      <c r="D35" s="580"/>
      <c r="E35" s="580"/>
      <c r="F35" s="580"/>
      <c r="G35" s="580"/>
      <c r="H35" s="580"/>
      <c r="I35" s="580"/>
      <c r="J35" s="576" t="s">
        <v>2556</v>
      </c>
      <c r="K35" s="577"/>
      <c r="L35" s="577"/>
      <c r="M35" s="577"/>
      <c r="N35" s="577"/>
      <c r="O35" s="578"/>
      <c r="P35" s="576" t="s">
        <v>2556</v>
      </c>
      <c r="Q35" s="577"/>
      <c r="R35" s="577"/>
      <c r="S35" s="577"/>
      <c r="T35" s="577"/>
      <c r="U35" s="578"/>
      <c r="V35" s="571"/>
      <c r="W35" s="572"/>
      <c r="X35" s="572"/>
      <c r="Y35" s="571"/>
      <c r="Z35" s="572"/>
      <c r="AA35" s="572"/>
      <c r="AB35" s="581"/>
      <c r="AC35" s="582"/>
      <c r="AD35" s="582"/>
      <c r="AE35" s="581"/>
      <c r="AF35" s="582"/>
      <c r="AG35" s="582"/>
      <c r="AH35" s="582"/>
      <c r="AI35" s="582"/>
      <c r="AJ35" s="582"/>
      <c r="AK35" s="582"/>
      <c r="AL35" s="582"/>
      <c r="AM35" s="582"/>
      <c r="AN35" s="621"/>
    </row>
    <row r="36" spans="1:40" ht="39.950000000000003" customHeight="1" thickBot="1">
      <c r="A36" s="627"/>
      <c r="B36" s="612" t="s">
        <v>384</v>
      </c>
      <c r="C36" s="612"/>
      <c r="D36" s="612"/>
      <c r="E36" s="612"/>
      <c r="F36" s="612"/>
      <c r="G36" s="612"/>
      <c r="H36" s="612"/>
      <c r="I36" s="612"/>
      <c r="J36" s="583" t="s">
        <v>2557</v>
      </c>
      <c r="K36" s="584"/>
      <c r="L36" s="584"/>
      <c r="M36" s="584"/>
      <c r="N36" s="584"/>
      <c r="O36" s="585"/>
      <c r="P36" s="583" t="s">
        <v>2556</v>
      </c>
      <c r="Q36" s="584"/>
      <c r="R36" s="584"/>
      <c r="S36" s="584"/>
      <c r="T36" s="584"/>
      <c r="U36" s="585"/>
      <c r="V36" s="618"/>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2025-02-14T07:26:10Z</dcterms:created>
  <dcterms:modified xsi:type="dcterms:W3CDTF">2025-03-07T07:18:28Z</dcterms:modified>
</cp:coreProperties>
</file>