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al-hodogaya\Desktop\"/>
    </mc:Choice>
  </mc:AlternateContent>
  <xr:revisionPtr revIDLastSave="0" documentId="13_ncr:1_{D46024BE-C9AA-4C9E-90B8-B195E7E326E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60" yWindow="660" windowWidth="20835" windowHeight="1420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<sst xmlns="http://schemas.openxmlformats.org/spreadsheetml/2006/main" count="3222" uniqueCount="2639">
  <si>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</si>
  <si>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</si>
  <si>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</si>
  <si>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</si>
  <si>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</si>
  <si>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</si>
  <si>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</si>
  <si>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</si>
  <si>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</si>
  <si>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</si>
  <si>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</si>
  <si>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</si>
  <si>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</si>
  <si>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</si>
  <si>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</si>
  <si>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</si>
  <si>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</si>
  <si>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</si>
  <si>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</si>
  <si>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</si>
  <si>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</si>
  <si>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</si>
  <si>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</si>
  <si>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</si>
  <si>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</si>
  <si>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</si>
  <si>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</si>
  <si>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</si>
  <si>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</si>
  <si>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</si>
  <si>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</si>
  <si>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</si>
  <si>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</si>
  <si>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</si>
  <si>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</si>
  <si>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</si>
  <si>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</si>
  <si>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</si>
  <si>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</si>
  <si>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</si>
  <si>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</si>
  <si>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</si>
  <si>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</si>
  <si>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</si>
  <si>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</si>
  <si>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</si>
  <si>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</si>
  <si>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</si>
  <si>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</si>
  <si>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</si>
  <si>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</si>
  <si>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</si>
  <si>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</si>
  <si>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</si>
  <si>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</si>
  <si>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</si>
  <si>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</si>
  <si>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</si>
  <si>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</si>
  <si>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</si>
  <si>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</si>
  <si>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</si>
  <si>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</si>
  <si>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</si>
  <si>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</si>
  <si>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</si>
  <si>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</si>
  <si>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</si>
  <si>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</si>
  <si>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</si>
  <si>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</si>
  <si>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</si>
  <si>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</si>
  <si>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</si>
  <si>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</si>
  <si>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</si>
  <si>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</si>
  <si>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</si>
  <si>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</si>
  <si>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</si>
  <si>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</si>
  <si>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</si>
  <si>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</si>
  <si>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</si>
  <si>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</si>
  <si>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</si>
  <si>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</si>
  <si>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</si>
  <si>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</si>
  <si>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</si>
  <si>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</si>
  <si>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</si>
  <si>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</si>
  <si>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</si>
  <si>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</si>
  <si>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</si>
  <si>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</si>
  <si>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</si>
  <si>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</si>
  <si>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</si>
  <si>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</si>
  <si>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</si>
  <si>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</si>
  <si>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</si>
  <si>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</si>
  <si>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</si>
  <si>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</si>
  <si>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</si>
  <si>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</si>
  <si>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</si>
  <si>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</si>
  <si>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</si>
  <si>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</si>
  <si>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</si>
  <si>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</si>
  <si>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</si>
  <si>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</si>
  <si>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</si>
  <si>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</si>
  <si>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</si>
  <si>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</si>
  <si>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</si>
  <si>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</si>
  <si>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</si>
  <si>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</si>
  <si>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</si>
  <si>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</si>
  <si>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</si>
  <si>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</si>
  <si>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</si>
  <si>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</si>
  <si>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</si>
  <si>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</si>
  <si>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</si>
  <si>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</si>
  <si>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</si>
  <si>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</si>
  <si>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</si>
  <si>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</si>
  <si>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</si>
  <si>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</si>
  <si>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</si>
  <si>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</si>
  <si>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</si>
  <si>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</si>
  <si>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</si>
  <si>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</si>
  <si>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</si>
  <si>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</si>
  <si>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</si>
  <si>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</si>
  <si>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</si>
  <si>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</si>
  <si>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</si>
  <si>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</si>
  <si>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</si>
  <si>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</si>
  <si>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</si>
  <si>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</si>
  <si>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</si>
  <si>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</si>
  <si>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</si>
  <si>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</si>
  <si>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</si>
  <si>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</si>
  <si>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</si>
  <si>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</si>
  <si>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</si>
  <si>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</si>
  <si>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</si>
  <si>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</si>
  <si>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</si>
  <si>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</si>
  <si>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</si>
  <si>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</si>
  <si>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</si>
  <si>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</si>
  <si>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</si>
  <si>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</si>
  <si>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</si>
  <si>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</si>
  <si>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</si>
  <si>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</si>
  <si>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</si>
  <si>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</si>
  <si>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</si>
  <si>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</si>
  <si>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</si>
  <si>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</si>
  <si>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</si>
  <si>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</si>
  <si>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</si>
  <si>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</si>
  <si>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</si>
  <si>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</si>
  <si>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</si>
  <si>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</si>
  <si>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</si>
  <si>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</si>
  <si>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</si>
  <si>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</si>
  <si>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</si>
  <si>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</si>
  <si>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</si>
  <si>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</si>
  <si>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</si>
  <si>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</si>
  <si>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</si>
  <si>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</si>
  <si>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</si>
  <si>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</si>
  <si>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</si>
  <si>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</si>
  <si>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</si>
  <si>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</si>
  <si>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</si>
  <si>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</si>
  <si>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</si>
  <si>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</si>
  <si>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</si>
  <si>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</si>
  <si>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</si>
  <si>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</si>
  <si>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</si>
  <si>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</si>
  <si>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</si>
  <si>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</si>
  <si>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</si>
  <si>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</si>
  <si>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</si>
  <si>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</si>
  <si>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</si>
  <si>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</si>
  <si>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</si>
  <si>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</si>
  <si>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</si>
  <si>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</si>
  <si>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</si>
  <si>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</si>
  <si>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</si>
  <si>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</si>
  <si>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</si>
  <si>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</si>
  <si>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</si>
  <si>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</si>
  <si>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</si>
  <si>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</si>
  <si>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</si>
  <si>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</si>
  <si>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</si>
  <si>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</si>
  <si>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</si>
  <si>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</si>
  <si>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</si>
  <si>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</si>
  <si>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</si>
  <si>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</si>
  <si>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</si>
  <si>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</si>
  <si>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</si>
  <si>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</si>
  <si>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</si>
  <si>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</si>
  <si>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</si>
  <si>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</si>
  <si>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</si>
  <si>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</si>
  <si>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</si>
  <si>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</si>
  <si>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</si>
  <si>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</si>
  <si>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</si>
  <si>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</si>
  <si>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</si>
  <si>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</si>
  <si>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</si>
  <si>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</si>
  <si>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</si>
  <si>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</si>
  <si>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</si>
  <si>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</si>
  <si>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</si>
  <si>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</si>
  <si>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</si>
  <si>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</si>
  <si>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</si>
  <si>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</si>
  <si>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</si>
  <si>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</si>
  <si>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</si>
  <si>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</si>
  <si>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</si>
  <si>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</si>
  <si>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</si>
  <si>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</si>
  <si>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</si>
  <si>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</si>
  <si>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</si>
  <si>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</si>
  <si>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</si>
  <si>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</si>
  <si>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</si>
  <si>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</si>
  <si>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</si>
  <si>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</si>
  <si>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</si>
  <si>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</si>
  <si>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</si>
  <si>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</si>
  <si>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</si>
  <si>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</si>
  <si>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</si>
  <si>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</si>
  <si>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</si>
  <si>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</si>
  <si>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</si>
  <si>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</si>
  <si>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</si>
  <si>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</si>
  <si>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</si>
  <si>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</si>
  <si>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</si>
  <si>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</si>
  <si>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</si>
  <si>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</si>
  <si>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</si>
  <si>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</si>
  <si>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</si>
  <si>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</si>
  <si>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</si>
  <si>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</si>
  <si>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</si>
  <si>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</si>
  <si>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</si>
  <si>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</si>
  <si>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</si>
  <si>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</si>
  <si>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</si>
  <si>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</si>
  <si>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</si>
  <si>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</si>
  <si>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</si>
  <si>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</si>
  <si>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</si>
  <si>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</si>
  <si>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</si>
  <si>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</si>
  <si>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</si>
  <si>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</si>
  <si>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</si>
  <si>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</si>
  <si>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</si>
  <si>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</si>
  <si>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</si>
  <si>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</si>
  <si>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</si>
  <si>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</si>
  <si>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</si>
  <si>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</si>
  <si>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</si>
  <si>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</si>
  <si>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</si>
  <si>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</si>
  <si>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</si>
  <si>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</si>
  <si>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</si>
  <si>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</si>
  <si>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</si>
  <si>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</si>
  <si>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</si>
  <si>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</si>
  <si>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</si>
  <si>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</si>
  <si>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</si>
  <si>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</si>
  <si>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</si>
  <si>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</si>
  <si>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</si>
  <si>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</si>
  <si>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</si>
  <si>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</si>
  <si>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</si>
  <si>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</si>
  <si>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</si>
  <si>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</si>
  <si>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</si>
  <si>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</si>
  <si>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</si>
  <si>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</si>
  <si>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</si>
  <si>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</si>
  <si>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</si>
  <si>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</si>
  <si>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</si>
  <si>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</si>
  <si>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</si>
  <si>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</si>
  <si>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</si>
  <si>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</si>
  <si>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</si>
  <si>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</si>
  <si>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</si>
  <si>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</si>
  <si>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</si>
  <si>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</si>
  <si>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</si>
  <si>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</si>
  <si>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</si>
  <si>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</si>
  <si>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</si>
  <si>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</si>
  <si>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</si>
  <si>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</si>
  <si>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</si>
  <si>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</si>
  <si>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</si>
  <si>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</si>
  <si>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</si>
  <si>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</si>
  <si>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</si>
  <si>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</si>
  <si>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</si>
  <si>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</si>
  <si>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</si>
  <si>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</si>
  <si>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</si>
  <si>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</si>
  <si>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</si>
  <si>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</si>
  <si>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</si>
  <si>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</si>
  <si>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</si>
  <si>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</si>
  <si>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</si>
  <si>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</si>
  <si>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</si>
  <si>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</si>
  <si>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</si>
  <si>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</si>
  <si>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</si>
  <si>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</si>
  <si>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</si>
  <si>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</si>
  <si>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</si>
  <si>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</si>
  <si>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</si>
  <si>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</si>
  <si>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</si>
  <si>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</si>
  <si>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</si>
  <si>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</si>
  <si>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</si>
  <si>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</si>
  <si>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</si>
  <si>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</si>
  <si>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</si>
  <si>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</si>
  <si>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</si>
  <si>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</si>
  <si>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</si>
  <si>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</si>
  <si>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</si>
  <si>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</si>
  <si>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</si>
  <si>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</si>
  <si>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</si>
  <si>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</si>
  <si>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</si>
  <si>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</si>
  <si>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</si>
  <si>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</si>
  <si>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</si>
  <si>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</si>
  <si>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</si>
  <si>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</si>
  <si>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</si>
  <si>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</si>
  <si>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</si>
  <si>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</si>
  <si>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</si>
  <si>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</si>
  <si>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</si>
  <si>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</si>
  <si>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</si>
  <si>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</si>
  <si>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</si>
  <si>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</si>
  <si>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</si>
  <si>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</si>
  <si>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</si>
  <si>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</si>
  <si>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</si>
  <si>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</si>
  <si>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</si>
  <si>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</si>
  <si>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</si>
  <si>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</si>
  <si>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</si>
  <si>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</si>
  <si>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</si>
  <si>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</si>
  <si>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</si>
  <si>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</si>
  <si>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</si>
  <si>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</si>
  <si>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</si>
  <si>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</si>
  <si>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</si>
  <si>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</si>
  <si>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</si>
  <si>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</si>
  <si>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</si>
  <si>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</si>
  <si>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</si>
  <si>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</si>
  <si>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</si>
  <si>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</si>
  <si>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</si>
  <si>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</si>
  <si>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</si>
  <si>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</si>
  <si>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</si>
  <si>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</si>
  <si>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</si>
  <si>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</si>
  <si>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</si>
  <si>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</si>
  <si>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</si>
  <si>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</si>
  <si>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</si>
  <si>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</si>
  <si>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</si>
  <si>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</si>
  <si>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</si>
  <si>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</si>
  <si>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</si>
  <si>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</si>
  <si>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</si>
  <si>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</si>
  <si>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</si>
  <si>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</si>
  <si>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</si>
  <si>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</si>
  <si>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</si>
  <si>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</si>
  <si>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</si>
  <si>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</si>
  <si>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</si>
  <si>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</si>
  <si>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</si>
  <si>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</si>
  <si>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</si>
  <si>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</si>
  <si>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</si>
  <si>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</si>
  <si>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</si>
  <si>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</si>
  <si>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</si>
  <si>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</si>
  <si>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</si>
  <si>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</si>
  <si>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</si>
  <si>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</si>
  <si>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</si>
  <si>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</si>
  <si>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</si>
  <si>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</si>
  <si>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</si>
  <si>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</si>
  <si>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</si>
  <si>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</si>
  <si>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</si>
  <si>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</si>
  <si>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</si>
  <si>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</si>
  <si>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</si>
  <si>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</si>
  <si>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</si>
  <si>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</si>
  <si>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</si>
  <si>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</si>
  <si>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</si>
  <si>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</si>
  <si>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</si>
  <si>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</si>
  <si>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</si>
  <si>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</si>
  <si>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</si>
  <si>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</si>
  <si>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</si>
  <si>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</si>
  <si>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</si>
  <si>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</si>
  <si>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</si>
  <si>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</si>
  <si>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</si>
  <si>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</si>
  <si>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</si>
  <si>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</si>
  <si>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</si>
  <si>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</si>
  <si>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</si>
  <si>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</si>
  <si>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</si>
  <si>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</si>
  <si>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</si>
  <si>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</si>
  <si>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</si>
  <si>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</si>
  <si>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</si>
  <si>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</si>
  <si>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</si>
  <si>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</si>
  <si>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</si>
  <si>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</si>
  <si>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</si>
  <si>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</si>
  <si>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</si>
  <si>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</si>
  <si>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</si>
  <si>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</si>
  <si>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</si>
  <si>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</si>
  <si>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</si>
  <si>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</si>
  <si>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</si>
  <si>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</si>
  <si>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</si>
  <si>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</si>
  <si>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</si>
  <si>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</si>
  <si>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</si>
  <si>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</si>
  <si>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</si>
  <si>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</si>
  <si>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</si>
  <si>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</si>
  <si>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</si>
  <si>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</si>
  <si>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</si>
  <si>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</si>
  <si>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</si>
  <si>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</si>
  <si>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</si>
  <si>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</si>
  <si>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</si>
  <si>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</si>
  <si>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</si>
  <si>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</si>
  <si>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</si>
  <si>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</si>
  <si>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</si>
  <si>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</si>
  <si>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</si>
  <si>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</si>
  <si>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</si>
  <si>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</si>
  <si>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</si>
  <si>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</si>
  <si>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</si>
  <si>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</si>
  <si>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</si>
  <si>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</si>
  <si>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</si>
  <si>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</si>
  <si>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</si>
  <si>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</si>
  <si>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</si>
  <si>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</si>
  <si>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</si>
  <si>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</si>
  <si>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</si>
  <si>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</si>
  <si>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</si>
  <si>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</si>
  <si>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</si>
  <si>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</si>
  <si>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</si>
  <si>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</si>
  <si>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</si>
  <si>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</si>
  <si>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</si>
  <si>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</si>
  <si>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</si>
  <si>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</si>
  <si>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</si>
  <si>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</si>
  <si>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</si>
  <si>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</si>
  <si>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</si>
  <si>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</si>
  <si>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</si>
  <si>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</si>
  <si>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</si>
  <si>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</si>
  <si>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</si>
  <si>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</si>
  <si>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</si>
  <si>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</si>
  <si>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</si>
  <si>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</si>
  <si>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</si>
  <si>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</si>
  <si>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</si>
  <si>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</si>
  <si>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</si>
  <si>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</si>
  <si>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</si>
  <si>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</si>
  <si>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</si>
  <si>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</si>
  <si>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</si>
  <si>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</si>
  <si>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</si>
  <si>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</si>
  <si>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</si>
  <si>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</si>
  <si>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</si>
  <si>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</si>
  <si>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</si>
  <si>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</si>
  <si>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</si>
  <si>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</si>
  <si>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</si>
  <si>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</si>
  <si>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</si>
  <si>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</si>
  <si>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</si>
  <si>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</si>
  <si>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</si>
  <si>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</si>
  <si>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</si>
  <si>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</si>
  <si>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</si>
  <si>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</si>
  <si>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</si>
  <si>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</si>
  <si>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</si>
  <si>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</si>
  <si>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</si>
  <si>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</si>
  <si>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</si>
  <si>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</si>
  <si>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</si>
  <si>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</si>
  <si>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</si>
  <si>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</si>
  <si>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</si>
  <si>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</si>
  <si>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</si>
  <si>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</si>
  <si>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</si>
  <si>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</si>
  <si>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</si>
  <si>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</si>
  <si>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</si>
  <si>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</si>
  <si>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</si>
  <si>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</si>
  <si>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</si>
  <si>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</si>
  <si>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</si>
  <si>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</si>
  <si>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</si>
  <si>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</si>
  <si>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</si>
  <si>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</si>
  <si>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</si>
  <si>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</si>
  <si>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</si>
  <si>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</si>
  <si>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</si>
  <si>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</si>
  <si>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</si>
  <si>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</si>
  <si>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</si>
  <si>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</si>
  <si>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</si>
  <si>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</si>
  <si>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</si>
  <si>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</si>
  <si>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</si>
  <si>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</si>
  <si>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</si>
  <si>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</si>
  <si>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</si>
  <si>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</si>
  <si>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</si>
  <si>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</si>
  <si>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</si>
  <si>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</si>
  <si>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</si>
  <si>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</si>
  <si>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</si>
  <si>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</si>
  <si>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</si>
  <si>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</si>
  <si>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</si>
  <si>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</si>
  <si>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</si>
  <si>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</si>
  <si>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</si>
  <si>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</si>
  <si>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</si>
  <si>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</si>
  <si>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</si>
  <si>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</si>
  <si>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</si>
  <si>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</si>
  <si>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</si>
  <si>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</si>
  <si>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</si>
  <si>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</si>
  <si>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</si>
  <si>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</si>
  <si>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</si>
  <si>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</si>
  <si>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</si>
  <si>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</si>
  <si>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</si>
  <si>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</si>
  <si>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</si>
  <si>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</si>
  <si>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</si>
  <si>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</si>
  <si>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</si>
  <si>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</si>
  <si>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</si>
  <si>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</si>
  <si>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</si>
  <si>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</si>
  <si>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</si>
  <si>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</si>
  <si>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</si>
  <si>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</si>
  <si>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</si>
  <si>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</si>
  <si>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</si>
  <si>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</si>
  <si>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</si>
  <si>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</si>
  <si>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</si>
  <si>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</si>
  <si>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</si>
  <si>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</si>
  <si>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</si>
  <si>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</si>
  <si>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</si>
  <si>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</si>
  <si>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</si>
  <si>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</si>
  <si>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</si>
  <si>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</si>
  <si>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</si>
  <si>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</si>
  <si>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</si>
  <si>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</si>
  <si>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</si>
  <si>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</si>
  <si>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</si>
  <si>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</si>
  <si>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</si>
  <si>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</si>
  <si>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</si>
  <si>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</si>
  <si>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</si>
  <si>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</si>
  <si>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</si>
  <si>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</si>
  <si>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</si>
  <si>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</si>
  <si>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</si>
  <si>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</si>
  <si>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</si>
  <si>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</si>
  <si>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</si>
  <si>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</si>
  <si>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</si>
  <si>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</si>
  <si>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</si>
  <si>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</si>
  <si>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</si>
  <si>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</si>
  <si>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</si>
  <si>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</si>
  <si>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</si>
  <si>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</si>
  <si>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</si>
  <si>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</si>
  <si>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</si>
  <si>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</si>
  <si>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</si>
  <si>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</si>
  <si>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</si>
  <si>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</si>
  <si>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</si>
  <si>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</si>
  <si>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</si>
  <si>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</si>
  <si>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</si>
  <si>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</si>
  <si>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</si>
  <si>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</si>
  <si>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</si>
  <si>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</si>
  <si>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</si>
  <si>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</si>
  <si>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</si>
  <si>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</si>
  <si>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</si>
  <si>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</si>
  <si>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</si>
  <si>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</si>
  <si>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</si>
  <si>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</si>
  <si>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</si>
  <si>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</si>
  <si>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</si>
  <si>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</si>
  <si>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</si>
  <si>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</si>
  <si>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</si>
  <si>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</si>
  <si>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</si>
  <si>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</si>
  <si>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</si>
  <si>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</si>
  <si>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</si>
  <si>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</si>
  <si>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</si>
  <si>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</si>
  <si>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</si>
  <si>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</si>
  <si>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</si>
  <si>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</si>
  <si>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</si>
  <si>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</si>
  <si>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</si>
  <si>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</si>
  <si>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</si>
  <si>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</si>
  <si>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</si>
  <si>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</si>
  <si>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</si>
  <si>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</si>
  <si>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</si>
  <si>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</si>
  <si>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</si>
  <si>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</si>
  <si>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</si>
  <si>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</si>
  <si>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</si>
  <si>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</si>
  <si>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</si>
  <si>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</si>
  <si>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</si>
  <si>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</si>
  <si>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</si>
  <si>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</si>
  <si>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</si>
  <si>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</si>
  <si>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</si>
  <si>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</si>
  <si>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</si>
  <si>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</si>
  <si>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</si>
  <si>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</si>
  <si>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</si>
  <si>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</si>
  <si>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</si>
  <si>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</si>
  <si>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</si>
  <si>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</si>
  <si>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</si>
  <si>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</si>
  <si>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</si>
  <si>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</si>
  <si>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</si>
  <si>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</si>
  <si>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</si>
  <si>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</si>
  <si>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</si>
  <si>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</si>
  <si>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</si>
  <si>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</si>
  <si>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</si>
  <si>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</si>
  <si>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</si>
  <si>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</si>
  <si>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</si>
  <si>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</si>
  <si>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</si>
  <si>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</si>
  <si>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</si>
  <si>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</si>
  <si>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</si>
  <si>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</si>
  <si>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</si>
  <si>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</si>
  <si>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</si>
  <si>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</si>
  <si>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</si>
  <si>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</si>
  <si>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</si>
  <si>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</si>
  <si>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</si>
  <si>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</si>
  <si>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</si>
  <si>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</si>
  <si>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</si>
  <si>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</si>
  <si>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</si>
  <si>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</si>
  <si>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</si>
  <si>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</si>
  <si>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</si>
  <si>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</si>
  <si>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</si>
  <si>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</si>
  <si>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</si>
  <si>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</si>
  <si>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</si>
  <si>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</si>
  <si>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</si>
  <si>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</si>
  <si>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</si>
  <si>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</si>
  <si>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</si>
  <si>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</si>
  <si>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</si>
  <si>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</si>
  <si>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</si>
  <si>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</si>
  <si>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</si>
  <si>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</si>
  <si>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</si>
  <si>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</si>
  <si>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</si>
  <si>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</si>
  <si>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</si>
  <si>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</si>
  <si>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</si>
  <si>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</si>
  <si>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</si>
  <si>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</si>
  <si>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</si>
  <si>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</si>
  <si>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</si>
  <si>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</si>
  <si>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</si>
  <si>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</si>
  <si>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</si>
  <si>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</si>
  <si>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</si>
  <si>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</si>
  <si>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</si>
  <si>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</si>
  <si>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</si>
  <si>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</si>
  <si>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</si>
  <si>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</si>
  <si>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</si>
  <si>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</si>
  <si>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</si>
  <si>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</si>
  <si>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</si>
  <si>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</si>
  <si>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</si>
  <si>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</si>
  <si>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</si>
  <si>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</si>
  <si>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</si>
  <si>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</si>
  <si>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</si>
  <si>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</si>
  <si>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</si>
  <si>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</si>
  <si>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</si>
  <si>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</si>
  <si>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</si>
  <si>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</si>
  <si>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</si>
  <si>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</si>
  <si>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</si>
  <si>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</si>
  <si>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</si>
  <si>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</si>
  <si>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</si>
  <si>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</si>
  <si>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</si>
  <si>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</si>
  <si>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</si>
  <si>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</si>
  <si>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</si>
  <si>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</si>
  <si>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</si>
  <si>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</si>
  <si>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</si>
  <si>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</si>
  <si>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</si>
  <si>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</si>
  <si>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</si>
  <si>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</si>
  <si>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</si>
  <si>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</si>
  <si>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</si>
  <si>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</si>
  <si>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</si>
  <si>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</si>
  <si>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</si>
  <si>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</si>
  <si>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</si>
  <si>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</si>
  <si>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</si>
  <si>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</si>
  <si>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</si>
  <si>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</si>
  <si>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</si>
  <si>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</si>
  <si>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</si>
  <si>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</si>
  <si>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</si>
  <si>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</si>
  <si>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</si>
  <si>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</si>
  <si>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</si>
  <si>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</si>
  <si>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</si>
  <si>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</si>
  <si>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</si>
  <si>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</si>
  <si>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</si>
  <si>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</si>
  <si>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</si>
  <si>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</si>
  <si>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</si>
  <si>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</si>
  <si>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</si>
  <si>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</si>
  <si>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</si>
  <si>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</si>
  <si>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</si>
  <si>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</si>
  <si>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</si>
  <si>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</si>
  <si>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</si>
  <si>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</si>
  <si>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</si>
  <si>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</si>
  <si>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</si>
  <si>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</si>
  <si>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</si>
  <si>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</si>
  <si>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</si>
  <si>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</si>
  <si>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</si>
  <si>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</si>
  <si>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</si>
  <si>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</si>
  <si>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</si>
  <si>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</si>
  <si>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</si>
  <si>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</si>
  <si>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</si>
  <si>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</si>
  <si>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</si>
  <si>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</si>
  <si>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</si>
  <si>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</si>
  <si>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</si>
  <si>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</si>
  <si>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</si>
  <si>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</si>
  <si>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</si>
  <si>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</si>
  <si>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</si>
  <si>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</si>
  <si>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</si>
  <si>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</si>
  <si>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</si>
  <si>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</si>
  <si>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</si>
  <si>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</si>
  <si>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</si>
  <si>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</si>
  <si>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</si>
  <si>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</si>
  <si>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</si>
  <si>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</si>
  <si>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</si>
  <si>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</si>
  <si>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</si>
  <si>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</si>
  <si>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</si>
  <si>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</si>
  <si>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</si>
  <si>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</si>
  <si>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</si>
  <si>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</si>
  <si>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</si>
  <si>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</si>
  <si>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</si>
  <si>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</si>
  <si>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</si>
  <si>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</si>
  <si>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</si>
  <si>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</si>
  <si>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</si>
  <si>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</si>
  <si>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</si>
  <si>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</si>
  <si>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</si>
  <si>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</si>
  <si>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</si>
  <si>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</si>
  <si>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</si>
  <si>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</si>
  <si>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</si>
  <si>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</si>
  <si>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</si>
  <si>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</si>
  <si>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</si>
  <si>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</si>
  <si>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</si>
  <si>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</si>
  <si>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</si>
  <si>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</si>
  <si>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</si>
  <si>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</si>
  <si>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</si>
  <si>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</si>
  <si>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</si>
  <si>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</si>
  <si>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</si>
  <si>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</si>
  <si>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</si>
  <si>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</si>
  <si>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</si>
  <si>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</si>
  <si>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</si>
  <si>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</si>
  <si>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</si>
  <si>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</si>
  <si>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</si>
  <si>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</si>
  <si>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</si>
  <si>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</si>
  <si>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</si>
  <si>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</si>
  <si>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</si>
  <si>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</si>
  <si>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</si>
  <si>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</si>
  <si>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</si>
  <si>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</si>
  <si>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</si>
  <si>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</si>
  <si>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</si>
  <si>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</si>
  <si>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</si>
  <si>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</si>
  <si>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</si>
  <si>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</si>
  <si>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</si>
  <si>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</si>
  <si>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</si>
  <si>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</si>
  <si>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</si>
  <si>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</si>
  <si>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</si>
  <si>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</si>
  <si>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</si>
  <si>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</si>
  <si>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</si>
  <si>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</si>
  <si>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</si>
  <si>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</si>
  <si>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</si>
  <si>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</si>
  <si>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</si>
  <si>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</si>
  <si>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</si>
  <si>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</si>
  <si>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</si>
  <si>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</si>
  <si>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</si>
  <si>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</si>
  <si>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</si>
  <si>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</si>
  <si>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</si>
  <si>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</si>
  <si>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</si>
  <si>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</si>
  <si>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</si>
  <si>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</si>
  <si>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</si>
  <si>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</si>
  <si>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</si>
  <si>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</si>
  <si>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</si>
  <si>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</si>
  <si>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</si>
  <si>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</si>
  <si>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</si>
  <si>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</si>
  <si>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</si>
  <si>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</si>
  <si>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</si>
  <si>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</si>
  <si>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</si>
  <si>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</si>
  <si>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</si>
  <si>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</si>
  <si>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</si>
  <si>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</si>
  <si>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</si>
  <si>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</si>
  <si>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</si>
  <si>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</si>
  <si>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</si>
  <si>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</si>
  <si>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</si>
  <si>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</si>
  <si>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</si>
  <si>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</si>
  <si>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</si>
  <si>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</si>
  <si>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</si>
  <si>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</si>
  <si>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</si>
  <si>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</si>
  <si>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</si>
  <si>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</si>
  <si>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</si>
  <si>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</si>
  <si>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</si>
  <si>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</si>
  <si>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</si>
  <si>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</si>
  <si>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</si>
  <si>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</si>
  <si>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</si>
  <si>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</si>
  <si>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</si>
  <si>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</si>
  <si>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</si>
  <si>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</si>
  <si>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</si>
  <si>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</si>
  <si>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</si>
  <si>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</si>
  <si>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</si>
  <si>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</si>
  <si>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</si>
  <si>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</si>
  <si>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</si>
  <si>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</si>
  <si>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</si>
  <si>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</si>
  <si>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</si>
  <si>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</si>
  <si>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</si>
  <si>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</si>
  <si>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</si>
  <si>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</si>
  <si>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</si>
  <si>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</si>
  <si>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</si>
  <si>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</si>
  <si>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</si>
  <si>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</si>
  <si>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</si>
  <si>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</si>
  <si>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</si>
  <si>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</si>
  <si>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</si>
  <si>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</si>
  <si>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</si>
  <si>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</si>
  <si>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</si>
  <si>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</si>
  <si>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</si>
  <si>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</si>
  <si>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</si>
  <si>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</si>
  <si>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</si>
  <si>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</si>
  <si>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</si>
  <si>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</si>
  <si>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</si>
  <si>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</si>
  <si>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</si>
  <si>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</si>
  <si>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</si>
  <si>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</si>
  <si>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</si>
  <si>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</si>
  <si>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</si>
  <si>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</si>
  <si>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</si>
  <si>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</si>
  <si>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</si>
  <si>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</si>
  <si>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</si>
  <si>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</si>
  <si>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</si>
  <si>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</si>
  <si>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</si>
  <si>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</si>
  <si>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</si>
  <si>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</si>
  <si>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</si>
  <si>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</si>
  <si>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</si>
  <si>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</si>
  <si>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</si>
  <si>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</si>
  <si>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</si>
  <si>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</si>
  <si>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</si>
  <si>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</si>
  <si>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</si>
  <si>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</si>
  <si>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</si>
  <si>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</si>
  <si>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</si>
  <si>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</si>
  <si>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</si>
  <si>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</si>
  <si>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</si>
  <si>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</si>
  <si>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</si>
  <si>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</si>
  <si>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</si>
  <si>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</si>
  <si>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</si>
  <si>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</si>
  <si>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</si>
  <si>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</si>
  <si>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</si>
  <si>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</si>
  <si>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</si>
  <si>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</si>
  <si>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</si>
  <si>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</si>
  <si>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</si>
  <si>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</si>
  <si>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</si>
  <si>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</si>
  <si>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</si>
  <si>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</si>
  <si>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</si>
  <si>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</si>
  <si>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</si>
  <si>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</si>
  <si>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</si>
  <si>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</si>
  <si>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</si>
  <si>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</si>
  <si>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</si>
  <si>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</si>
  <si>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</si>
  <si>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</si>
  <si>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</si>
  <si>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</si>
  <si>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</si>
  <si>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</si>
  <si>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</si>
  <si>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</si>
  <si>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</si>
  <si>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</si>
  <si>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</si>
  <si>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</si>
  <si>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</si>
  <si>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</si>
  <si>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</si>
  <si>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</si>
  <si>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</si>
  <si>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</si>
  <si>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</si>
  <si>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</si>
  <si>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</si>
  <si>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</si>
  <si>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</si>
  <si>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</si>
  <si>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</si>
  <si>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</si>
  <si>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</si>
  <si>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</si>
  <si>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</si>
  <si>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</si>
  <si>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</si>
  <si>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</si>
  <si>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</si>
  <si>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</si>
  <si>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</si>
  <si>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</si>
  <si>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</si>
  <si>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</si>
  <si>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</si>
  <si>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</si>
  <si>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</si>
  <si>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</si>
  <si>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</si>
  <si>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</si>
  <si>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</si>
  <si>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</si>
  <si>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</si>
  <si>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</si>
  <si>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</si>
  <si>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</si>
  <si>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</si>
  <si>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</si>
  <si>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</si>
  <si>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</si>
  <si>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</si>
  <si>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</si>
  <si>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</si>
  <si>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</si>
  <si>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</si>
  <si>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</si>
  <si>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</si>
  <si>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</si>
  <si>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</si>
  <si>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</si>
  <si>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</si>
  <si>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</si>
  <si>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</si>
  <si>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</si>
  <si>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</si>
  <si>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</si>
  <si>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</si>
  <si>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</si>
  <si>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</si>
  <si>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</si>
  <si>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</si>
  <si>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</si>
  <si>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</si>
  <si>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</si>
  <si>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</si>
  <si>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</si>
  <si>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</si>
  <si>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</si>
  <si>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</si>
  <si>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</si>
  <si>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</si>
  <si>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</si>
  <si>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</si>
  <si>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</si>
  <si>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</si>
  <si>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</si>
  <si>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</si>
  <si>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</si>
  <si>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</si>
  <si>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</si>
  <si>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</si>
  <si>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</si>
  <si>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</si>
  <si>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</si>
  <si>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</si>
  <si>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</si>
  <si>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</si>
  <si>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</si>
  <si>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</si>
  <si>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</si>
  <si>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</si>
  <si>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</si>
  <si>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</si>
  <si>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</si>
  <si>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</si>
  <si>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</si>
  <si>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</si>
  <si>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</si>
  <si>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</si>
  <si>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</si>
  <si>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</si>
  <si>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</si>
  <si>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</si>
  <si>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</si>
  <si>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</si>
  <si>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</si>
  <si>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</si>
  <si>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</si>
  <si>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</si>
  <si>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</si>
  <si>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</si>
  <si>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</si>
  <si>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</si>
  <si>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</si>
  <si>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</si>
  <si>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</si>
  <si>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</si>
  <si>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</si>
  <si>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</si>
  <si>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</si>
  <si>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</si>
  <si>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</si>
  <si>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</si>
  <si>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</si>
  <si>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</si>
  <si>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</si>
  <si>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</si>
  <si>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</si>
  <si>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</si>
  <si>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</si>
  <si>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</si>
  <si>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</si>
  <si>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</si>
  <si>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</si>
  <si>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</si>
  <si>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</si>
  <si>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</si>
  <si>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</si>
  <si>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</si>
  <si>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</si>
  <si>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</si>
  <si>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</si>
  <si>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</si>
  <si>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</si>
  <si>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</si>
  <si>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</si>
  <si>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</si>
  <si>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</si>
  <si>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</si>
  <si>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</si>
  <si>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</si>
  <si>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</si>
  <si>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</si>
  <si>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</si>
  <si>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</si>
  <si>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</si>
  <si>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</si>
  <si>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</si>
  <si>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</si>
  <si>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</si>
  <si>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</si>
  <si>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</si>
  <si>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</si>
  <si>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</si>
  <si>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</si>
  <si>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</si>
  <si>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</si>
  <si>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</si>
  <si>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</si>
  <si>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</si>
  <si>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</si>
  <si>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</si>
  <si>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</si>
  <si>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</si>
  <si>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</si>
  <si>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</si>
  <si>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</si>
  <si>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</si>
  <si>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</si>
  <si>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</si>
  <si>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</si>
  <si>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</si>
  <si>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</si>
  <si>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</si>
  <si>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</si>
  <si>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</si>
  <si>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</si>
  <si>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</si>
  <si>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</si>
  <si>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</si>
  <si>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</si>
  <si>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</si>
  <si>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</si>
  <si>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</si>
  <si>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</si>
  <si>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</si>
  <si>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</si>
  <si>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</si>
  <si>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</si>
  <si>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</si>
  <si>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</si>
  <si>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</si>
  <si>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</si>
  <si>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</si>
  <si>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</si>
  <si>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</si>
  <si>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</si>
  <si>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</si>
  <si>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</si>
  <si>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</si>
  <si>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</si>
  <si>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</si>
  <si>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</si>
  <si>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</si>
  <si>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</si>
  <si>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</si>
  <si>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</si>
  <si>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</si>
  <si>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</si>
  <si>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</si>
  <si>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</si>
  <si>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</si>
  <si>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</si>
  <si>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</si>
  <si>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</si>
  <si>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</si>
  <si>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</si>
  <si>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</si>
  <si>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</si>
  <si>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</si>
  <si>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</si>
  <si>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</si>
  <si>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</si>
  <si>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</si>
  <si>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</si>
  <si>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</si>
  <si>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</si>
  <si>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</si>
  <si>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</si>
  <si>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</si>
  <si>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</si>
  <si>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</si>
  <si>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</si>
  <si>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</si>
  <si>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</si>
  <si>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</si>
  <si>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</si>
  <si>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</si>
  <si>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</si>
  <si>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</si>
  <si>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</si>
  <si>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</si>
  <si>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</si>
  <si>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</si>
  <si>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</si>
  <si>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</si>
  <si>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</si>
  <si>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</si>
  <si>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</si>
  <si>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</si>
  <si>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</si>
  <si>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</si>
  <si>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</si>
  <si>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</si>
  <si>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</si>
  <si>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</si>
  <si>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</si>
  <si>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</si>
  <si>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</si>
  <si>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</si>
  <si>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</si>
  <si>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</si>
  <si>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</si>
  <si>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</si>
  <si>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</si>
  <si>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</si>
  <si>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</si>
  <si>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</si>
  <si>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</si>
  <si>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</si>
  <si>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</si>
  <si>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</si>
  <si>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</si>
  <si>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</si>
  <si>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</si>
  <si>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</si>
  <si>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</si>
  <si>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</si>
  <si>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</si>
  <si>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</si>
  <si>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</si>
  <si>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</si>
  <si>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</si>
  <si>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</si>
  <si>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</si>
  <si>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</si>
  <si>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</si>
  <si>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</si>
  <si>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</si>
  <si>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</si>
  <si>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</si>
  <si>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</si>
  <si>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</si>
  <si>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</si>
  <si>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</si>
  <si>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</si>
  <si>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</si>
  <si>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</si>
  <si>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</si>
  <si>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</si>
  <si>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</si>
  <si>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</si>
  <si>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</si>
  <si>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</si>
  <si>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</si>
  <si>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</si>
  <si>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</si>
  <si>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</si>
  <si>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</si>
  <si>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</si>
  <si>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</si>
  <si>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</si>
  <si>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</si>
  <si>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</si>
  <si>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</si>
  <si>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</si>
  <si>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</si>
  <si>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</si>
  <si>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</si>
  <si>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</si>
  <si>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</si>
  <si>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</si>
  <si>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</si>
  <si>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</si>
  <si>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</si>
  <si>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</si>
  <si>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</si>
  <si>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</si>
  <si>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</si>
  <si>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</si>
  <si>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</si>
  <si>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</si>
  <si>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</si>
  <si>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</si>
  <si>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</si>
  <si>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</si>
  <si>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</si>
  <si>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</si>
  <si>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</si>
  <si>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</si>
  <si>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</si>
  <si>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</si>
  <si>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</si>
  <si>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</si>
  <si>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</si>
  <si>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</si>
  <si>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</si>
  <si>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</si>
  <si>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</si>
  <si>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</si>
  <si>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</si>
  <si>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</si>
  <si>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</si>
  <si>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</si>
  <si>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</si>
  <si>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</si>
  <si>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</si>
  <si>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</si>
  <si>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</si>
  <si>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</si>
  <si>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</si>
  <si>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</si>
  <si>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</si>
  <si>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</si>
  <si>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</si>
  <si>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</si>
  <si>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</si>
  <si>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</si>
  <si>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</si>
  <si>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</si>
  <si>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</si>
  <si>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</si>
  <si>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</si>
  <si>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</si>
  <si>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</si>
  <si>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</si>
  <si>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</si>
  <si>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</si>
  <si>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</si>
  <si>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</si>
  <si>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</si>
  <si>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</si>
  <si>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</si>
  <si>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</si>
  <si>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</si>
  <si>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</si>
  <si>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</si>
  <si>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</si>
  <si>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</si>
  <si>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</si>
  <si>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</si>
  <si>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</si>
  <si>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</si>
  <si>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</si>
  <si>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</si>
  <si>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</si>
  <si>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</si>
  <si>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</si>
  <si>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</si>
  <si>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</si>
  <si>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</si>
  <si>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</si>
  <si>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</si>
  <si>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</si>
  <si>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</si>
  <si>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</si>
  <si>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</si>
  <si>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</si>
  <si>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</si>
  <si>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</si>
  <si>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</si>
  <si>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</si>
  <si>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</si>
  <si>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</si>
  <si>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</si>
  <si>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</si>
  <si>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</si>
  <si>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</si>
  <si>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</si>
  <si>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</si>
  <si>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</si>
  <si>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</si>
  <si>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</si>
  <si>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</si>
  <si>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</si>
  <si>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</si>
  <si>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</si>
  <si>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</si>
  <si>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</si>
  <si>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</si>
  <si>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</si>
  <si>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</si>
  <si>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</si>
  <si>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</si>
  <si>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</si>
  <si>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</si>
  <si>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</si>
  <si>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</si>
  <si>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</si>
  <si>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</si>
  <si>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</si>
  <si>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</si>
  <si>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</si>
  <si>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</si>
  <si>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</si>
  <si>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</si>
  <si>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</si>
  <si>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</si>
  <si>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</si>
  <si>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</si>
  <si>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</si>
  <si>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</si>
  <si>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</si>
  <si>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</si>
  <si>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</si>
  <si>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</si>
  <si>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</si>
  <si>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</si>
  <si>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</si>
  <si>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</si>
  <si>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</si>
  <si>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</si>
  <si>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</si>
  <si>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</si>
  <si>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</si>
  <si>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</si>
  <si>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</si>
  <si>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</si>
  <si>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</si>
  <si>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</si>
  <si>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</si>
  <si>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</si>
  <si>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</si>
  <si>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</si>
  <si>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</si>
  <si>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</si>
  <si>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</si>
  <si>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</si>
  <si>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</si>
  <si>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</si>
  <si>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</si>
  <si>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</si>
  <si>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</si>
  <si>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</si>
  <si>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</si>
  <si>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</si>
  <si>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</si>
  <si>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</si>
  <si>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</si>
  <si>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</si>
  <si>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</si>
  <si>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</si>
  <si>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</si>
  <si>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</si>
  <si>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</si>
  <si>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</si>
  <si>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</si>
  <si>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</si>
  <si>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</si>
  <si>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</si>
  <si>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</si>
  <si>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</si>
  <si>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</si>
  <si>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</si>
  <si>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</si>
  <si>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</si>
  <si>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</si>
  <si>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</si>
  <si>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</si>
  <si>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</si>
  <si>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</si>
  <si>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</si>
  <si>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</si>
  <si>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</si>
  <si>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</si>
  <si>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</si>
  <si>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</si>
  <si>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</si>
  <si>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</si>
  <si>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</si>
  <si>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</si>
  <si>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</si>
  <si>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</si>
  <si>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</si>
  <si>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</si>
  <si>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</si>
  <si>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</si>
  <si>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</si>
  <si>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</si>
  <si>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</si>
  <si>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</si>
  <si>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</si>
  <si>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</si>
  <si>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</si>
  <si>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</si>
  <si>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</si>
  <si>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</si>
  <si>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</si>
  <si>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</si>
  <si>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</si>
  <si>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</si>
  <si>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</si>
  <si>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</si>
  <si>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</si>
  <si>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</si>
  <si>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</si>
  <si>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</si>
  <si>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</si>
  <si>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</si>
  <si>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</si>
  <si>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</si>
  <si>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</si>
  <si>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</si>
  <si>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</si>
  <si>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</si>
  <si>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</si>
  <si>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</si>
  <si>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</si>
  <si>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</si>
  <si>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</si>
  <si>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</si>
  <si>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</si>
  <si>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</si>
  <si>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</si>
  <si>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</si>
  <si>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</si>
  <si>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</si>
  <si>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</si>
  <si>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</si>
  <si>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</si>
  <si>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</si>
  <si>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</si>
  <si>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</si>
  <si>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</si>
  <si>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</si>
  <si>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</si>
  <si>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</si>
  <si>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</si>
  <si>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</si>
  <si>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</si>
  <si>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</si>
  <si>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</si>
  <si>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</si>
  <si>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</si>
  <si>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</si>
  <si>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</si>
  <si>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</si>
  <si>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</si>
  <si>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</si>
  <si>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</si>
  <si>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</si>
  <si>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</si>
  <si>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</si>
  <si>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</si>
  <si>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</si>
  <si>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</si>
  <si>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</si>
  <si>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</si>
  <si>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</si>
  <si>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</si>
  <si>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</si>
  <si>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</si>
  <si>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</si>
  <si>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</si>
  <si>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</si>
  <si>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</si>
  <si>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</si>
  <si>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</si>
  <si>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</si>
  <si>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</si>
  <si>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</si>
  <si>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</si>
  <si>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</si>
  <si>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</si>
  <si>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</si>
  <si>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</si>
  <si>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</si>
  <si>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</si>
  <si>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</si>
  <si>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</si>
  <si>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</si>
  <si>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</si>
  <si>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</si>
  <si>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</si>
  <si>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</si>
  <si>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</si>
  <si>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</si>
  <si>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</si>
  <si>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</si>
  <si>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</si>
  <si>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</si>
  <si>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</si>
  <si>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</si>
  <si>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</si>
  <si>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</si>
  <si>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</si>
  <si>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</si>
  <si>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</si>
  <si>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</si>
  <si>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</si>
  <si>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</si>
  <si>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</si>
  <si>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</si>
  <si>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</si>
  <si>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</si>
  <si>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</si>
  <si>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</si>
  <si>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</si>
  <si>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</si>
  <si>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</si>
  <si>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</si>
  <si>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</si>
  <si>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</si>
  <si>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</si>
  <si>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</si>
  <si>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</si>
  <si>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</si>
  <si>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</si>
  <si>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</si>
  <si>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</si>
  <si>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</si>
  <si>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</si>
  <si>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</si>
  <si>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</si>
  <si>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</si>
  <si>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</si>
  <si>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</si>
  <si>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</si>
  <si>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</si>
  <si>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</si>
  <si>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</si>
  <si>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</si>
  <si>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</si>
  <si>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</si>
  <si>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</si>
  <si>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</si>
  <si>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</si>
  <si>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</si>
  <si>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</si>
  <si>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</si>
  <si>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</si>
  <si>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</si>
  <si>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</si>
  <si>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</si>
  <si>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</si>
  <si>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</si>
  <si>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</si>
  <si>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</si>
  <si>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</si>
  <si>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</si>
  <si>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</si>
  <si>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</si>
  <si>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</si>
  <si>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</si>
  <si>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</si>
  <si>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</si>
  <si>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</si>
  <si>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</si>
  <si>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</si>
  <si>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</si>
  <si>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</si>
  <si>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</si>
  <si>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</si>
  <si>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</si>
  <si>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</si>
  <si>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</si>
  <si>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</si>
  <si>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</si>
  <si>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</si>
  <si>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</si>
  <si>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</si>
  <si>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</si>
  <si>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</si>
  <si>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</si>
  <si>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</si>
  <si>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</si>
  <si>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</si>
  <si>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</si>
  <si>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</si>
  <si>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</si>
  <si>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</si>
  <si>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</si>
  <si>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</si>
  <si>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</si>
  <si>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</si>
  <si>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</si>
  <si>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</si>
  <si>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</si>
  <si>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</si>
  <si>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</si>
  <si>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</si>
  <si>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</si>
  <si>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</si>
  <si>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</si>
  <si>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</si>
  <si>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</si>
  <si>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</si>
  <si>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</si>
  <si>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</si>
  <si>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</si>
  <si>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</si>
  <si>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</si>
  <si>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</si>
  <si>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</si>
  <si>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</si>
  <si>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</si>
  <si>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</si>
  <si>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</si>
  <si>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</si>
  <si>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</si>
  <si>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</si>
  <si>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</si>
  <si>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</si>
  <si>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</si>
  <si>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</si>
  <si>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</si>
  <si>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</si>
  <si>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</si>
  <si>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</si>
  <si>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</si>
  <si>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</si>
  <si>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</si>
  <si>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</si>
  <si>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</si>
  <si>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</si>
  <si>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</si>
  <si>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</si>
  <si>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</si>
  <si>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</si>
  <si>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</si>
  <si>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</si>
  <si>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</si>
  <si>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</si>
  <si>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</si>
  <si>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</si>
  <si>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</si>
  <si>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</si>
  <si>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</si>
  <si>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</si>
  <si>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</si>
  <si>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</si>
  <si>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</si>
  <si>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</si>
  <si>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</si>
  <si>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</si>
  <si>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</si>
  <si>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</si>
  <si>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</si>
  <si>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</si>
  <si>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</si>
  <si>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</si>
  <si>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</si>
  <si>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</si>
  <si>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</si>
  <si>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</si>
  <si>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</si>
  <si>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</si>
  <si>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</si>
  <si>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</si>
  <si>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</si>
  <si>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</si>
  <si>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</si>
  <si>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</si>
  <si>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</si>
  <si>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</si>
  <si>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</si>
  <si>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</si>
  <si>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</si>
  <si>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</si>
  <si>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</si>
  <si>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</si>
  <si>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</si>
  <si>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</si>
  <si>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</si>
  <si>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</si>
  <si>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</si>
  <si>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</si>
  <si>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</si>
  <si>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</si>
  <si>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</si>
  <si>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</si>
  <si>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</si>
  <si>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</si>
  <si>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</si>
  <si>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</si>
  <si>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</si>
  <si>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</si>
  <si>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</si>
  <si>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</si>
  <si>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</si>
  <si>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</si>
  <si>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</si>
  <si>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</si>
  <si>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</si>
  <si>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</si>
  <si>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</si>
  <si>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</si>
  <si>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</si>
  <si>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</si>
  <si>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</si>
  <si>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</si>
  <si>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</si>
  <si>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</si>
  <si>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</si>
  <si>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</si>
  <si>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</si>
  <si>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</si>
  <si>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</si>
  <si>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</si>
  <si>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</si>
  <si>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</si>
  <si>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</si>
  <si>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</si>
  <si>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</si>
  <si>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</si>
  <si>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</si>
  <si>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</si>
  <si>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</si>
  <si>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</si>
  <si>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</si>
  <si>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</si>
  <si>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</si>
  <si>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</si>
  <si>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</si>
  <si>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</si>
  <si>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</si>
  <si>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</si>
  <si>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</si>
  <si>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</si>
  <si>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</si>
  <si>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</si>
  <si>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</si>
  <si>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</si>
  <si>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</si>
  <si>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</si>
  <si>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</si>
  <si>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</si>
  <si>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</si>
  <si>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</si>
  <si>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</si>
  <si>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</si>
  <si>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</si>
  <si>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</si>
  <si>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</si>
  <si>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</si>
  <si>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</si>
  <si>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</si>
  <si>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</si>
  <si>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</si>
  <si>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</si>
  <si>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</si>
  <si>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</si>
  <si>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</si>
  <si>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</si>
  <si>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</si>
  <si>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</si>
  <si>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</si>
  <si>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</si>
  <si>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</si>
  <si>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</si>
  <si>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</si>
  <si>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</si>
  <si>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</si>
  <si>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</si>
  <si>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</si>
  <si>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</si>
  <si>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</si>
  <si>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</si>
  <si>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</si>
  <si>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</si>
  <si>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</si>
  <si>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</si>
  <si>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</si>
  <si>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</si>
  <si>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</si>
  <si>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</si>
  <si>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</si>
  <si>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</si>
  <si>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</si>
  <si>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</si>
  <si>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</si>
  <si>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</si>
  <si>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</si>
  <si>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</si>
  <si>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</si>
  <si>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</si>
  <si>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</si>
  <si>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</si>
  <si>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</si>
  <si>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</si>
  <si>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</si>
  <si>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</si>
  <si>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</si>
  <si>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</si>
  <si>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</si>
  <si>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</si>
  <si>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</si>
  <si>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</si>
  <si>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</si>
  <si>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</si>
  <si>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</si>
  <si>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</si>
  <si>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</si>
  <si>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</si>
  <si>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</si>
  <si>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</si>
  <si>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</si>
  <si>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</si>
  <si>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</si>
  <si>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</si>
  <si>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</si>
  <si>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</si>
  <si>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</si>
  <si>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</si>
  <si>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</si>
  <si>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</si>
  <si>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</si>
  <si>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</si>
  <si>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</si>
  <si>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</si>
  <si>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</si>
  <si>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</si>
  <si>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</si>
  <si>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</si>
  <si>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</si>
  <si>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</si>
  <si>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</si>
  <si>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</si>
  <si>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</si>
  <si>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</si>
  <si>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</si>
  <si>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</si>
  <si>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</si>
  <si>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</si>
  <si>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</si>
  <si>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</si>
  <si>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</si>
  <si>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</si>
  <si>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</si>
  <si>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</si>
  <si>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</si>
  <si>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</si>
  <si>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</si>
  <si>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</si>
  <si>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</si>
  <si>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</si>
  <si>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</si>
  <si>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</si>
  <si>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</si>
  <si>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</si>
  <si>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</si>
  <si>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</si>
  <si>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</si>
  <si>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</si>
  <si>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</si>
  <si>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</si>
  <si>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</si>
  <si>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</si>
  <si>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</si>
  <si>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</si>
  <si>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</si>
  <si>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</si>
  <si>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</si>
  <si>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</si>
  <si>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</si>
  <si>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</si>
  <si>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</si>
  <si>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</si>
  <si>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</si>
  <si>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</si>
  <si>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</si>
  <si>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</si>
  <si>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</si>
  <si>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</si>
  <si>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</si>
  <si>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</si>
  <si>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</si>
  <si>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</si>
  <si>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</si>
  <si>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</si>
  <si>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</si>
  <si>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</si>
  <si>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</si>
  <si>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</si>
  <si>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</si>
  <si>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</si>
  <si>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</si>
  <si>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</si>
  <si>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</si>
  <si>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</si>
  <si>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</si>
  <si>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</si>
  <si>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</si>
  <si>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</si>
  <si>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</si>
  <si>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</si>
  <si>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</si>
  <si>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</si>
  <si>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</si>
  <si>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</si>
  <si>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</si>
  <si>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</si>
  <si>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</si>
  <si>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持田　望美</t>
    <rPh sb="0" eb="2">
      <t>モチダ</t>
    </rPh>
    <rPh sb="3" eb="4">
      <t>ノゾミ</t>
    </rPh>
    <rPh sb="4" eb="5">
      <t>ビ</t>
    </rPh>
    <phoneticPr fontId="1"/>
  </si>
  <si>
    <t>1470602721</t>
    <phoneticPr fontId="1"/>
  </si>
  <si>
    <t>２　法人</t>
  </si>
  <si>
    <t>５　営利法人</t>
  </si>
  <si>
    <t>かぶしきがいしゃ　ぜんうぇるねす</t>
    <phoneticPr fontId="1"/>
  </si>
  <si>
    <t>株式会社　ZENウェルネス</t>
    <phoneticPr fontId="1"/>
  </si>
  <si>
    <t>4010001156935</t>
    <phoneticPr fontId="1"/>
  </si>
  <si>
    <t>東京都千代田区五番町10 五番町KUビル1階</t>
    <phoneticPr fontId="1"/>
  </si>
  <si>
    <t>03</t>
    <phoneticPr fontId="1"/>
  </si>
  <si>
    <t>6272</t>
    <phoneticPr fontId="1"/>
  </si>
  <si>
    <t>4672</t>
    <phoneticPr fontId="1"/>
  </si>
  <si>
    <t>4673</t>
    <phoneticPr fontId="1"/>
  </si>
  <si>
    <t>https://</t>
  </si>
  <si>
    <t>https://www.zenwellness.co.jp/</t>
    <phoneticPr fontId="1"/>
  </si>
  <si>
    <t>松瀬　賢亮</t>
    <rPh sb="0" eb="2">
      <t>マツセ</t>
    </rPh>
    <rPh sb="3" eb="4">
      <t>カシコ</t>
    </rPh>
    <rPh sb="4" eb="5">
      <t>リョウ</t>
    </rPh>
    <phoneticPr fontId="1"/>
  </si>
  <si>
    <t>代表取締役</t>
    <phoneticPr fontId="1"/>
  </si>
  <si>
    <t>あしすてっどりびんぐ　ほどがや</t>
    <phoneticPr fontId="1"/>
  </si>
  <si>
    <t>アシステッドリビング保土ヶ谷</t>
    <rPh sb="10" eb="14">
      <t>ホドガヤ</t>
    </rPh>
    <phoneticPr fontId="1"/>
  </si>
  <si>
    <t>神奈川県横浜市保土ヶ谷区峰沢町350-1</t>
    <rPh sb="0" eb="4">
      <t>カナガワケン</t>
    </rPh>
    <rPh sb="4" eb="7">
      <t>ヨコハマシ</t>
    </rPh>
    <rPh sb="7" eb="12">
      <t>ホドガヤク</t>
    </rPh>
    <rPh sb="12" eb="14">
      <t>ミネザワ</t>
    </rPh>
    <rPh sb="14" eb="15">
      <t>マチ</t>
    </rPh>
    <phoneticPr fontId="1"/>
  </si>
  <si>
    <t>三ッ沢上町</t>
    <rPh sb="0" eb="5">
      <t>ミツザワカミチョウ</t>
    </rPh>
    <phoneticPr fontId="1"/>
  </si>
  <si>
    <t>横浜市営地下鉄「三ツ沢上町駅」より三ツ沢西町行きバス3分「岡沢下バス停」下車徒歩10分</t>
    <phoneticPr fontId="1"/>
  </si>
  <si>
    <t>045</t>
    <phoneticPr fontId="1"/>
  </si>
  <si>
    <t>338</t>
    <phoneticPr fontId="1"/>
  </si>
  <si>
    <t>1170</t>
    <phoneticPr fontId="1"/>
  </si>
  <si>
    <t>1171</t>
    <phoneticPr fontId="1"/>
  </si>
  <si>
    <t>n-mochida</t>
    <phoneticPr fontId="1"/>
  </si>
  <si>
    <t>zenwellness.co.jp</t>
    <phoneticPr fontId="1"/>
  </si>
  <si>
    <t>https://www.zenwellness.co.jp/hodogaya/</t>
    <phoneticPr fontId="1"/>
  </si>
  <si>
    <t>１　介護付（一般型特定施設入居者生活介護を提供する場合）</t>
  </si>
  <si>
    <t>横浜市</t>
    <rPh sb="0" eb="3">
      <t>ヨコハマシ</t>
    </rPh>
    <phoneticPr fontId="1"/>
  </si>
  <si>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</si>
  <si>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</si>
  <si>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</si>
  <si>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</si>
  <si>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</si>
  <si>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</si>
  <si>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</si>
  <si>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</si>
  <si>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</si>
  <si>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</si>
  <si>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</si>
  <si>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各居室及び共用施設（共同トイレ・脱衣室・浴室）にナースコールを設備</t>
    <rPh sb="0" eb="3">
      <t>カクキョシツ</t>
    </rPh>
    <rPh sb="3" eb="4">
      <t>オヨ</t>
    </rPh>
    <rPh sb="5" eb="7">
      <t>キョウヨウ</t>
    </rPh>
    <rPh sb="7" eb="9">
      <t>シセツ</t>
    </rPh>
    <rPh sb="10" eb="12">
      <t>キョウドウ</t>
    </rPh>
    <rPh sb="16" eb="19">
      <t>ダツイシツ</t>
    </rPh>
    <rPh sb="20" eb="22">
      <t>ヨクシツ</t>
    </rPh>
    <rPh sb="31" eb="33">
      <t>セツビ</t>
    </rPh>
    <phoneticPr fontId="1"/>
  </si>
  <si>
    <t>地域に密着したサービスを展開、地域に根付いた施設運営を行なってまいります。
自ら受けたいと思う「介護」を目標とし、日々心がけてまいります。</t>
    <rPh sb="0" eb="2">
      <t>チイキ</t>
    </rPh>
    <rPh sb="3" eb="5">
      <t>ミッチャク</t>
    </rPh>
    <rPh sb="12" eb="14">
      <t>テンカイ</t>
    </rPh>
    <rPh sb="15" eb="17">
      <t>チイキ</t>
    </rPh>
    <rPh sb="18" eb="20">
      <t>ネヅ</t>
    </rPh>
    <rPh sb="22" eb="24">
      <t>シセツ</t>
    </rPh>
    <rPh sb="24" eb="26">
      <t>ウンエイ</t>
    </rPh>
    <rPh sb="27" eb="28">
      <t>オコ</t>
    </rPh>
    <rPh sb="38" eb="39">
      <t>ミズカ</t>
    </rPh>
    <rPh sb="40" eb="41">
      <t>ウ</t>
    </rPh>
    <rPh sb="45" eb="46">
      <t>オモ</t>
    </rPh>
    <rPh sb="48" eb="50">
      <t>カイゴ</t>
    </rPh>
    <rPh sb="52" eb="54">
      <t>モクヒョウ</t>
    </rPh>
    <rPh sb="57" eb="59">
      <t>ヒビ</t>
    </rPh>
    <rPh sb="59" eb="60">
      <t>ココロ</t>
    </rPh>
    <phoneticPr fontId="1"/>
  </si>
  <si>
    <t>安心で安全なそして「透明度」の高いシニアライフを提供してまいります。</t>
    <rPh sb="0" eb="2">
      <t>アンシン</t>
    </rPh>
    <rPh sb="3" eb="5">
      <t>アンゼン</t>
    </rPh>
    <rPh sb="10" eb="13">
      <t>トウメイド</t>
    </rPh>
    <rPh sb="15" eb="16">
      <t>タカ</t>
    </rPh>
    <rPh sb="24" eb="26">
      <t>テイキョウ</t>
    </rPh>
    <phoneticPr fontId="1"/>
  </si>
  <si>
    <t>１　自ら実施</t>
  </si>
  <si>
    <t>２　委託</t>
  </si>
  <si>
    <t>○</t>
  </si>
  <si>
    <t>医療法人リファインネット　保土ヶ谷北クリニック</t>
    <rPh sb="0" eb="2">
      <t>イリョウ</t>
    </rPh>
    <rPh sb="2" eb="4">
      <t>ホウジン</t>
    </rPh>
    <rPh sb="13" eb="17">
      <t>ホドガヤ</t>
    </rPh>
    <rPh sb="17" eb="18">
      <t>キタ</t>
    </rPh>
    <phoneticPr fontId="1"/>
  </si>
  <si>
    <t>神奈川県横浜市保土ヶ谷区西谷2-29-10</t>
    <rPh sb="0" eb="4">
      <t>カナガワケン</t>
    </rPh>
    <rPh sb="4" eb="7">
      <t>ヨコハマシ</t>
    </rPh>
    <rPh sb="7" eb="12">
      <t>ホドガヤク</t>
    </rPh>
    <rPh sb="12" eb="13">
      <t>ニシ</t>
    </rPh>
    <rPh sb="13" eb="14">
      <t>タニ</t>
    </rPh>
    <phoneticPr fontId="1"/>
  </si>
  <si>
    <t>内科・訪問診療</t>
    <rPh sb="0" eb="2">
      <t>ナイカ</t>
    </rPh>
    <rPh sb="3" eb="5">
      <t>ホウモン</t>
    </rPh>
    <rPh sb="5" eb="7">
      <t>シンリョウ</t>
    </rPh>
    <phoneticPr fontId="1"/>
  </si>
  <si>
    <t>地域医療機能推進機構　横浜市保土ヶ谷中央病院</t>
    <rPh sb="0" eb="2">
      <t>チイキ</t>
    </rPh>
    <rPh sb="2" eb="4">
      <t>イリョウ</t>
    </rPh>
    <rPh sb="4" eb="6">
      <t>キノウ</t>
    </rPh>
    <rPh sb="6" eb="8">
      <t>スイシン</t>
    </rPh>
    <rPh sb="8" eb="10">
      <t>キコウ</t>
    </rPh>
    <rPh sb="11" eb="14">
      <t>ヨコハマシ</t>
    </rPh>
    <rPh sb="14" eb="18">
      <t>ホドガヤ</t>
    </rPh>
    <rPh sb="18" eb="20">
      <t>チュウオウ</t>
    </rPh>
    <rPh sb="20" eb="22">
      <t>ビョウイン</t>
    </rPh>
    <phoneticPr fontId="1"/>
  </si>
  <si>
    <t>神奈川県横浜市保土ヶ谷区釜台町43-1</t>
    <rPh sb="0" eb="4">
      <t>カナガワケン</t>
    </rPh>
    <rPh sb="4" eb="7">
      <t>ヨコハマシ</t>
    </rPh>
    <rPh sb="7" eb="12">
      <t>ホドガヤク</t>
    </rPh>
    <rPh sb="12" eb="14">
      <t>カマダイ</t>
    </rPh>
    <rPh sb="14" eb="15">
      <t>マチ</t>
    </rPh>
    <phoneticPr fontId="1"/>
  </si>
  <si>
    <t>内科、外科、整形外科、神経内科、精神科、泌尿器科、耳鼻咽喉科、眼科、皮膚科</t>
    <rPh sb="0" eb="2">
      <t>ナイカ</t>
    </rPh>
    <rPh sb="3" eb="5">
      <t>ゲカ</t>
    </rPh>
    <rPh sb="6" eb="8">
      <t>セイケイ</t>
    </rPh>
    <rPh sb="8" eb="10">
      <t>ゲカ</t>
    </rPh>
    <rPh sb="11" eb="13">
      <t>シンケイ</t>
    </rPh>
    <rPh sb="13" eb="15">
      <t>ナイカ</t>
    </rPh>
    <rPh sb="16" eb="19">
      <t>セイシンカ</t>
    </rPh>
    <rPh sb="20" eb="24">
      <t>ヒニョウキカ</t>
    </rPh>
    <rPh sb="25" eb="27">
      <t>ジビ</t>
    </rPh>
    <rPh sb="27" eb="30">
      <t>インコウカ</t>
    </rPh>
    <rPh sb="31" eb="33">
      <t>ガンカ</t>
    </rPh>
    <rPh sb="34" eb="37">
      <t>ヒフカ</t>
    </rPh>
    <phoneticPr fontId="1"/>
  </si>
  <si>
    <t>内科、外科、整形外科、神経内科、精神科、泌尿器科、耳鼻咽喉科、眼科、皮膚科</t>
    <phoneticPr fontId="1"/>
  </si>
  <si>
    <t>医療法人社団明芳会　イムス横浜狩場脳神経外科病院</t>
    <rPh sb="0" eb="2">
      <t>イリョウ</t>
    </rPh>
    <rPh sb="2" eb="4">
      <t>ホウジン</t>
    </rPh>
    <rPh sb="4" eb="6">
      <t>シャダン</t>
    </rPh>
    <rPh sb="6" eb="9">
      <t>メイホウカイ</t>
    </rPh>
    <rPh sb="13" eb="15">
      <t>ヨコハマ</t>
    </rPh>
    <rPh sb="15" eb="17">
      <t>カリバ</t>
    </rPh>
    <rPh sb="17" eb="20">
      <t>ノウシンケイ</t>
    </rPh>
    <rPh sb="20" eb="22">
      <t>ゲカ</t>
    </rPh>
    <rPh sb="22" eb="24">
      <t>ビョウイン</t>
    </rPh>
    <phoneticPr fontId="1"/>
  </si>
  <si>
    <t>神奈川県横浜市保土ヶ谷区狩場町218-9</t>
    <rPh sb="0" eb="4">
      <t>カナガワケン</t>
    </rPh>
    <rPh sb="4" eb="7">
      <t>ヨコハマシ</t>
    </rPh>
    <rPh sb="7" eb="12">
      <t>ホドガヤク</t>
    </rPh>
    <rPh sb="12" eb="15">
      <t>カリバチョウ</t>
    </rPh>
    <phoneticPr fontId="1"/>
  </si>
  <si>
    <t>脳神経外科</t>
    <rPh sb="0" eb="3">
      <t>ノウシンケイ</t>
    </rPh>
    <rPh sb="3" eb="5">
      <t>ゲカ</t>
    </rPh>
    <phoneticPr fontId="1"/>
  </si>
  <si>
    <t>医療法人社団慶実会　グレースデンタルクリニック</t>
    <phoneticPr fontId="1"/>
  </si>
  <si>
    <t>神奈川県横浜市緑区長津田町2258-2</t>
    <phoneticPr fontId="1"/>
  </si>
  <si>
    <t>定期訪問診療</t>
    <phoneticPr fontId="1"/>
  </si>
  <si>
    <t>医療法人社団高輪会　新横浜デンタルクリニック</t>
    <rPh sb="6" eb="8">
      <t>タカナワ</t>
    </rPh>
    <rPh sb="8" eb="9">
      <t>カイ</t>
    </rPh>
    <rPh sb="10" eb="13">
      <t>シンヨコハマ</t>
    </rPh>
    <phoneticPr fontId="1"/>
  </si>
  <si>
    <t>神奈川県横浜市港北区小机町2461</t>
    <rPh sb="7" eb="10">
      <t>コウホクク</t>
    </rPh>
    <rPh sb="10" eb="12">
      <t>コヅクエ</t>
    </rPh>
    <rPh sb="12" eb="13">
      <t>マチ</t>
    </rPh>
    <phoneticPr fontId="1"/>
  </si>
  <si>
    <t>事業者の指定する医師・連帯保証人（身元引受人）等の意見を聞き、入居者の同意を得たうえで居室の移動を行ないます。</t>
    <rPh sb="0" eb="3">
      <t>ジギョウシャ</t>
    </rPh>
    <rPh sb="4" eb="6">
      <t>シテイ</t>
    </rPh>
    <rPh sb="8" eb="10">
      <t>イシ</t>
    </rPh>
    <rPh sb="11" eb="13">
      <t>レンタイ</t>
    </rPh>
    <rPh sb="13" eb="16">
      <t>ホショウニン</t>
    </rPh>
    <rPh sb="17" eb="19">
      <t>ミモト</t>
    </rPh>
    <rPh sb="19" eb="21">
      <t>ヒキウケ</t>
    </rPh>
    <rPh sb="21" eb="22">
      <t>ニン</t>
    </rPh>
    <rPh sb="23" eb="24">
      <t>トウ</t>
    </rPh>
    <rPh sb="25" eb="27">
      <t>イケン</t>
    </rPh>
    <rPh sb="28" eb="29">
      <t>キ</t>
    </rPh>
    <rPh sb="31" eb="33">
      <t>ニュウキョ</t>
    </rPh>
    <rPh sb="33" eb="34">
      <t>シャ</t>
    </rPh>
    <rPh sb="35" eb="37">
      <t>ドウイ</t>
    </rPh>
    <rPh sb="38" eb="39">
      <t>エ</t>
    </rPh>
    <rPh sb="43" eb="45">
      <t>キョシツ</t>
    </rPh>
    <rPh sb="46" eb="48">
      <t>イドウ</t>
    </rPh>
    <rPh sb="49" eb="50">
      <t>オコ</t>
    </rPh>
    <phoneticPr fontId="1"/>
  </si>
  <si>
    <t>事業者の指定する医師・連帯保証人（身元引受人）等の意見を聞き、入居者の同意を得たうえで居室の移動を行ないます。</t>
    <rPh sb="0" eb="3">
      <t>ジギョウシャ</t>
    </rPh>
    <phoneticPr fontId="1"/>
  </si>
  <si>
    <t>住み替え後の居室に移行</t>
    <rPh sb="0" eb="1">
      <t>ス</t>
    </rPh>
    <rPh sb="2" eb="3">
      <t>カ</t>
    </rPh>
    <rPh sb="4" eb="5">
      <t>ゴ</t>
    </rPh>
    <rPh sb="6" eb="8">
      <t>キョシツ</t>
    </rPh>
    <rPh sb="9" eb="11">
      <t>イコウ</t>
    </rPh>
    <phoneticPr fontId="1"/>
  </si>
  <si>
    <t>入居者の条件は以下を全て満たす方とします。
（１）	６０歳以上の要介護認定の方
（４０歳以上の要介護認定の方もご相談頂けます）
（２）ご入居後、月額利用料のお支払いが可能な方
（３）健康保険に加入している方
（４）連帯保証人（身元引受人）を定められる方、医療機関で常時治療
　　　を受ける必要のない方
（５）結核・疥癬などの感染症に罹患していない方
（６）施設内で円滑に共同生活が営める方</t>
    <phoneticPr fontId="1"/>
  </si>
  <si>
    <t>３０日前に解約の申し入れを行うことにより、入居契約を解約することができます。解約の申し入れは事業者の定める解約届を提出するものとします。</t>
    <phoneticPr fontId="1"/>
  </si>
  <si>
    <t>・入居申込書に虚偽の事項を記載する等の不正手段により入居した時
・月払いの利用料その他の支払いを正当な理由なく、2か月以上遅滞するとき
・第3条第４項の規定に違反した時
・第20条の規定に違反したとき
・入居者の行動が、他の入居者又は従業員の生命に危害を及ぼし又はその危害の切迫した恐れがあり、かつ有料老人ホームにおける通常の介護方法及び接遇方法ではこれを防止することができないとき</t>
    <phoneticPr fontId="1"/>
  </si>
  <si>
    <t>1泊2日以上6泊7日までご利用できます。
・1日　10,780円（宿泊費・食費・介護サービス料込）</t>
    <phoneticPr fontId="1"/>
  </si>
  <si>
    <t>ｄ　３：１以上</t>
  </si>
  <si>
    <t>１　利用権方式</t>
  </si>
  <si>
    <t>３　月払い方式</t>
  </si>
  <si>
    <t>１　減額なし</t>
  </si>
  <si>
    <t>神奈川県に係る消費者物価指数及び人件費等に変動があった場合に変更する。</t>
    <phoneticPr fontId="1"/>
  </si>
  <si>
    <t>要介護1</t>
    <rPh sb="0" eb="1">
      <t>ヨウ</t>
    </rPh>
    <rPh sb="1" eb="3">
      <t>カイゴ</t>
    </rPh>
    <phoneticPr fontId="1"/>
  </si>
  <si>
    <t>要介護5</t>
    <rPh sb="0" eb="1">
      <t>ヨウ</t>
    </rPh>
    <rPh sb="1" eb="3">
      <t>カイゴ</t>
    </rPh>
    <phoneticPr fontId="1"/>
  </si>
  <si>
    <t>施設借受賃料を部屋数で割り、近傍同種の家賃相場を考慮し算出（非課税）</t>
    <phoneticPr fontId="1"/>
  </si>
  <si>
    <t>介護保険サービスの自己負担は含まない</t>
  </si>
  <si>
    <t>建物管理費20,000円（非課税）
運営管理費22,000円（税込）</t>
    <phoneticPr fontId="1"/>
  </si>
  <si>
    <t>朝食605円
昼食770円
夕食990円
（税込）</t>
    <phoneticPr fontId="1"/>
  </si>
  <si>
    <t>専用居室の使用分、共用施設の使用分按分を想定し算出（税込）</t>
    <phoneticPr fontId="1"/>
  </si>
  <si>
    <t>・おむつ代（リハビリパンツ、紙おむつ、パット等）
・洗濯代　・おむつ廃棄料　・レクリエーション参加費　・コーヒー紅茶等　・入浴（週３回目以降）　・協力医療機関への送迎かつ緊急時の送迎以外の送迎　・金銭管理　・理美容代　・居室以外の配膳　・買物代行　・役所手続　・健康診断（年１回実費）　・医療費　・おやつ代　・電話代</t>
    <phoneticPr fontId="1"/>
  </si>
  <si>
    <t>なし</t>
    <phoneticPr fontId="1"/>
  </si>
  <si>
    <t>他施設に転居された方</t>
    <rPh sb="0" eb="1">
      <t>タ</t>
    </rPh>
    <rPh sb="1" eb="3">
      <t>シセツ</t>
    </rPh>
    <rPh sb="4" eb="6">
      <t>テンキョ</t>
    </rPh>
    <rPh sb="9" eb="10">
      <t>カタ</t>
    </rPh>
    <phoneticPr fontId="1"/>
  </si>
  <si>
    <t>アシステッドリビング保土ケ谷お客様相談室
担当者　持田　望美</t>
    <rPh sb="25" eb="27">
      <t>モチダ</t>
    </rPh>
    <rPh sb="28" eb="29">
      <t>ノゾミ</t>
    </rPh>
    <rPh sb="29" eb="30">
      <t>ビ</t>
    </rPh>
    <phoneticPr fontId="1"/>
  </si>
  <si>
    <t>（株）　ZENウェルネス　本社
　管理本部</t>
    <rPh sb="1" eb="2">
      <t>カブ</t>
    </rPh>
    <rPh sb="13" eb="15">
      <t>ホンシャ</t>
    </rPh>
    <rPh sb="17" eb="19">
      <t>カンリ</t>
    </rPh>
    <rPh sb="19" eb="21">
      <t>ホンブ</t>
    </rPh>
    <phoneticPr fontId="1"/>
  </si>
  <si>
    <t>日曜日</t>
    <rPh sb="0" eb="3">
      <t>ニチヨウビ</t>
    </rPh>
    <phoneticPr fontId="1"/>
  </si>
  <si>
    <t>「損害賠償責任保険」
損害保険ジャパン株式会社</t>
    <rPh sb="1" eb="3">
      <t>ソンガイ</t>
    </rPh>
    <rPh sb="3" eb="5">
      <t>バイショウ</t>
    </rPh>
    <rPh sb="5" eb="7">
      <t>セキニン</t>
    </rPh>
    <rPh sb="7" eb="9">
      <t>ホケン</t>
    </rPh>
    <rPh sb="11" eb="13">
      <t>ソンガイ</t>
    </rPh>
    <rPh sb="13" eb="15">
      <t>ホケン</t>
    </rPh>
    <rPh sb="19" eb="23">
      <t>カブシキガイシャ</t>
    </rPh>
    <phoneticPr fontId="1"/>
  </si>
  <si>
    <t>介助中に事故が発生し、入居者の生命、身体、財産に損害が生じ、事業者が損害賠償を負う場合には損害保険等の手配を行い誠実に対応します。</t>
    <rPh sb="0" eb="2">
      <t>カイジョ</t>
    </rPh>
    <rPh sb="2" eb="3">
      <t>チュウ</t>
    </rPh>
    <rPh sb="4" eb="6">
      <t>ジコ</t>
    </rPh>
    <rPh sb="7" eb="9">
      <t>ハッセイ</t>
    </rPh>
    <rPh sb="11" eb="14">
      <t>ニュウキョシャ</t>
    </rPh>
    <rPh sb="15" eb="17">
      <t>セイメイ</t>
    </rPh>
    <rPh sb="18" eb="20">
      <t>シンタイ</t>
    </rPh>
    <rPh sb="21" eb="23">
      <t>ザイサン</t>
    </rPh>
    <rPh sb="24" eb="26">
      <t>ソンガイ</t>
    </rPh>
    <rPh sb="27" eb="28">
      <t>ショウ</t>
    </rPh>
    <rPh sb="30" eb="33">
      <t>ジギョウシャ</t>
    </rPh>
    <rPh sb="34" eb="36">
      <t>ソンガイ</t>
    </rPh>
    <rPh sb="36" eb="38">
      <t>バイショウ</t>
    </rPh>
    <rPh sb="39" eb="40">
      <t>オ</t>
    </rPh>
    <rPh sb="41" eb="43">
      <t>バアイ</t>
    </rPh>
    <rPh sb="45" eb="47">
      <t>ソンガイ</t>
    </rPh>
    <rPh sb="47" eb="49">
      <t>ホケン</t>
    </rPh>
    <rPh sb="49" eb="50">
      <t>トウ</t>
    </rPh>
    <rPh sb="51" eb="53">
      <t>テハイ</t>
    </rPh>
    <rPh sb="54" eb="55">
      <t>オコナ</t>
    </rPh>
    <rPh sb="56" eb="58">
      <t>セイジツ</t>
    </rPh>
    <rPh sb="59" eb="61">
      <t>タイオウ</t>
    </rPh>
    <phoneticPr fontId="1"/>
  </si>
  <si>
    <t>ご意見箱の設置</t>
    <rPh sb="1" eb="3">
      <t>イケン</t>
    </rPh>
    <rPh sb="3" eb="4">
      <t>バコ</t>
    </rPh>
    <rPh sb="5" eb="7">
      <t>セッチ</t>
    </rPh>
    <phoneticPr fontId="1"/>
  </si>
  <si>
    <t>１　入居希望者に公開</t>
  </si>
  <si>
    <t>アシステッドリビング宮前
アシステッドリビング湘南佐島
アシステッドリビング浦賀</t>
    <rPh sb="10" eb="12">
      <t>ミヤマエ</t>
    </rPh>
    <rPh sb="23" eb="25">
      <t>ショウナン</t>
    </rPh>
    <rPh sb="25" eb="27">
      <t>サジマ</t>
    </rPh>
    <rPh sb="38" eb="40">
      <t>ウラガ</t>
    </rPh>
    <phoneticPr fontId="1"/>
  </si>
  <si>
    <t xml:space="preserve">神奈川県川崎市宮前区水沢2-8-60
神奈川県横須賀市佐島の丘1丁目2番地10号
神奈川県横須賀市二葉1-8-30
</t>
    <phoneticPr fontId="1"/>
  </si>
  <si>
    <t>実費徴収（廃棄料込）
月額1,200円</t>
    <rPh sb="0" eb="2">
      <t>ジッピ</t>
    </rPh>
    <rPh sb="2" eb="4">
      <t>チョウシュウ</t>
    </rPh>
    <rPh sb="5" eb="7">
      <t>ハイキ</t>
    </rPh>
    <rPh sb="7" eb="8">
      <t>リョウ</t>
    </rPh>
    <rPh sb="8" eb="9">
      <t>コミ</t>
    </rPh>
    <rPh sb="11" eb="12">
      <t>ツキ</t>
    </rPh>
    <rPh sb="12" eb="13">
      <t>ガク</t>
    </rPh>
    <rPh sb="18" eb="19">
      <t>エン</t>
    </rPh>
    <phoneticPr fontId="1"/>
  </si>
  <si>
    <t xml:space="preserve">週３回目以降一般浴介助800円
</t>
    <rPh sb="0" eb="1">
      <t>シュウ</t>
    </rPh>
    <rPh sb="2" eb="3">
      <t>カイ</t>
    </rPh>
    <rPh sb="3" eb="4">
      <t>メ</t>
    </rPh>
    <rPh sb="4" eb="6">
      <t>イコウ</t>
    </rPh>
    <rPh sb="6" eb="8">
      <t>イッパン</t>
    </rPh>
    <rPh sb="8" eb="9">
      <t>ヨク</t>
    </rPh>
    <rPh sb="9" eb="11">
      <t>カイジョ</t>
    </rPh>
    <rPh sb="14" eb="15">
      <t>エン</t>
    </rPh>
    <phoneticPr fontId="1"/>
  </si>
  <si>
    <t>週３回目以降特浴介助2,200円</t>
    <phoneticPr fontId="1"/>
  </si>
  <si>
    <t>協力機関への送迎以外30分あたり1,650円</t>
    <rPh sb="0" eb="2">
      <t>キョウリョク</t>
    </rPh>
    <rPh sb="2" eb="4">
      <t>キカン</t>
    </rPh>
    <rPh sb="6" eb="8">
      <t>ソウゲイ</t>
    </rPh>
    <rPh sb="8" eb="10">
      <t>イガイ</t>
    </rPh>
    <rPh sb="12" eb="13">
      <t>フン</t>
    </rPh>
    <rPh sb="21" eb="22">
      <t>エン</t>
    </rPh>
    <phoneticPr fontId="1"/>
  </si>
  <si>
    <t>1ヵ月　4,500円</t>
    <rPh sb="2" eb="3">
      <t>ゲツ</t>
    </rPh>
    <rPh sb="9" eb="10">
      <t>エン</t>
    </rPh>
    <phoneticPr fontId="1"/>
  </si>
  <si>
    <t>1食　110円</t>
    <rPh sb="1" eb="2">
      <t>ショク</t>
    </rPh>
    <rPh sb="6" eb="7">
      <t>エン</t>
    </rPh>
    <phoneticPr fontId="1"/>
  </si>
  <si>
    <t>１食　110円</t>
    <rPh sb="1" eb="2">
      <t>ショク</t>
    </rPh>
    <rPh sb="6" eb="7">
      <t>エン</t>
    </rPh>
    <phoneticPr fontId="1"/>
  </si>
  <si>
    <t>実費</t>
    <rPh sb="0" eb="2">
      <t>ジッピ</t>
    </rPh>
    <phoneticPr fontId="1"/>
  </si>
  <si>
    <t>保土ケ谷区内週一回以上　1,100円</t>
    <rPh sb="0" eb="6">
      <t>ホドガヤクナイ</t>
    </rPh>
    <rPh sb="6" eb="7">
      <t>シュウ</t>
    </rPh>
    <rPh sb="7" eb="9">
      <t>イッカイ</t>
    </rPh>
    <rPh sb="9" eb="11">
      <t>イジョウ</t>
    </rPh>
    <rPh sb="17" eb="18">
      <t>エン</t>
    </rPh>
    <phoneticPr fontId="1"/>
  </si>
  <si>
    <t>30分あたり1,100円</t>
    <rPh sb="2" eb="3">
      <t>フン</t>
    </rPh>
    <rPh sb="11" eb="12">
      <t>エン</t>
    </rPh>
    <phoneticPr fontId="1"/>
  </si>
  <si>
    <t>1ヵ月あたり1,100円</t>
    <rPh sb="2" eb="3">
      <t>ゲツ</t>
    </rPh>
    <rPh sb="11" eb="12">
      <t>エン</t>
    </rPh>
    <phoneticPr fontId="1"/>
  </si>
  <si>
    <t>年1回</t>
    <rPh sb="0" eb="1">
      <t>ネン</t>
    </rPh>
    <rPh sb="2" eb="3">
      <t>カイ</t>
    </rPh>
    <phoneticPr fontId="1"/>
  </si>
  <si>
    <t>都度</t>
    <rPh sb="0" eb="2">
      <t>ツド</t>
    </rPh>
    <phoneticPr fontId="1"/>
  </si>
  <si>
    <t>必要時</t>
    <rPh sb="0" eb="2">
      <t>ヒツヨウ</t>
    </rPh>
    <rPh sb="2" eb="3">
      <t>ジ</t>
    </rPh>
    <phoneticPr fontId="1"/>
  </si>
  <si>
    <t>横浜市　はまふくコール（横浜市苦情相談コールセンター）</t>
    <phoneticPr fontId="1"/>
  </si>
  <si>
    <t>263</t>
    <phoneticPr fontId="1"/>
  </si>
  <si>
    <t>8084</t>
    <phoneticPr fontId="1"/>
  </si>
  <si>
    <t>土日・祝日</t>
    <rPh sb="0" eb="2">
      <t>ドニチ</t>
    </rPh>
    <rPh sb="3" eb="5">
      <t>シュクジツ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</si>
</sst>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484" zoomScaleNormal="100" zoomScaleSheetLayoutView="100" workbookViewId="0">
      <selection activeCell="H494" sqref="H494:P49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5</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135</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t="s">
        <v>2529</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102</v>
      </c>
      <c r="H17" s="35" t="s">
        <v>468</v>
      </c>
      <c r="I17" s="32">
        <v>76</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2013</v>
      </c>
      <c r="G26" s="167"/>
      <c r="H26" s="35" t="s">
        <v>465</v>
      </c>
      <c r="I26" s="167">
        <v>11</v>
      </c>
      <c r="J26" s="167"/>
      <c r="K26" s="35" t="s">
        <v>466</v>
      </c>
      <c r="L26" s="167">
        <v>7</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240</v>
      </c>
      <c r="H33" s="35" t="s">
        <v>468</v>
      </c>
      <c r="I33" s="32">
        <v>61</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t="s">
        <v>2545</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2549</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t="s">
        <v>2549</v>
      </c>
      <c r="K44" s="35" t="s">
        <v>468</v>
      </c>
      <c r="L44" s="63" t="s">
        <v>2550</v>
      </c>
      <c r="M44" s="35" t="s">
        <v>468</v>
      </c>
      <c r="N44" s="63" t="s">
        <v>2552</v>
      </c>
      <c r="O44" s="136"/>
      <c r="P44" s="137"/>
    </row>
    <row r="45" spans="2:20" ht="20.100000000000001" customHeight="1">
      <c r="B45" s="153"/>
      <c r="C45" s="95"/>
      <c r="D45" s="95"/>
      <c r="E45" s="95"/>
      <c r="F45" s="103" t="s">
        <v>410</v>
      </c>
      <c r="G45" s="141"/>
      <c r="H45" s="141"/>
      <c r="I45" s="104"/>
      <c r="J45" s="78" t="s">
        <v>2553</v>
      </c>
      <c r="K45" s="79"/>
      <c r="L45" s="79"/>
      <c r="M45" s="35" t="s">
        <v>464</v>
      </c>
      <c r="N45" s="79" t="s">
        <v>2554</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2555</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135</v>
      </c>
      <c r="K49" s="87"/>
      <c r="L49" s="87"/>
      <c r="M49" s="87"/>
      <c r="N49" s="87"/>
      <c r="O49" s="78"/>
      <c r="P49" s="88"/>
    </row>
    <row r="50" spans="1:20" ht="20.100000000000001" customHeight="1">
      <c r="B50" s="195" t="s">
        <v>28</v>
      </c>
      <c r="C50" s="196"/>
      <c r="D50" s="196"/>
      <c r="E50" s="196"/>
      <c r="F50" s="196"/>
      <c r="G50" s="196"/>
      <c r="H50" s="196"/>
      <c r="I50" s="196"/>
      <c r="J50" s="166">
        <v>2022</v>
      </c>
      <c r="K50" s="167"/>
      <c r="L50" s="35" t="s">
        <v>465</v>
      </c>
      <c r="M50" s="61">
        <v>1</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2022</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2556</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2529</v>
      </c>
      <c r="K55" s="230"/>
      <c r="L55" s="230"/>
      <c r="M55" s="230"/>
      <c r="N55" s="230"/>
      <c r="O55" s="230"/>
      <c r="P55" s="231"/>
    </row>
    <row r="56" spans="1:20" ht="20.100000000000001" customHeight="1">
      <c r="B56" s="223"/>
      <c r="C56" s="224"/>
      <c r="D56" s="225"/>
      <c r="E56" s="95" t="s">
        <v>33</v>
      </c>
      <c r="F56" s="95"/>
      <c r="G56" s="95"/>
      <c r="H56" s="95"/>
      <c r="I56" s="95"/>
      <c r="J56" s="78" t="s">
        <v>2557</v>
      </c>
      <c r="K56" s="79"/>
      <c r="L56" s="79"/>
      <c r="M56" s="79"/>
      <c r="N56" s="79"/>
      <c r="O56" s="79"/>
      <c r="P56" s="80"/>
    </row>
    <row r="57" spans="1:20" ht="20.100000000000001" customHeight="1">
      <c r="B57" s="223"/>
      <c r="C57" s="224"/>
      <c r="D57" s="225"/>
      <c r="E57" s="95" t="s">
        <v>34</v>
      </c>
      <c r="F57" s="95"/>
      <c r="G57" s="95"/>
      <c r="H57" s="95"/>
      <c r="I57" s="95"/>
      <c r="J57" s="166">
        <v>2022</v>
      </c>
      <c r="K57" s="167"/>
      <c r="L57" s="35" t="s">
        <v>465</v>
      </c>
      <c r="M57" s="61">
        <v>3</v>
      </c>
      <c r="N57" s="35" t="s">
        <v>466</v>
      </c>
      <c r="O57" s="61">
        <v>1</v>
      </c>
      <c r="P57" s="37" t="s">
        <v>467</v>
      </c>
    </row>
    <row r="58" spans="1:20" ht="20.100000000000001" customHeight="1" thickBot="1">
      <c r="B58" s="226"/>
      <c r="C58" s="227"/>
      <c r="D58" s="228"/>
      <c r="E58" s="183" t="s">
        <v>35</v>
      </c>
      <c r="F58" s="183"/>
      <c r="G58" s="183"/>
      <c r="H58" s="183"/>
      <c r="I58" s="183"/>
      <c r="J58" s="199">
        <v>2028</v>
      </c>
      <c r="K58" s="200"/>
      <c r="L58" s="36" t="s">
        <v>465</v>
      </c>
      <c r="M58" s="62">
        <v>2</v>
      </c>
      <c r="N58" s="36" t="s">
        <v>466</v>
      </c>
      <c r="O58" s="62">
        <v>29</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1724.12</v>
      </c>
      <c r="H61" s="148"/>
      <c r="I61" s="148"/>
      <c r="J61" s="148"/>
      <c r="K61" s="216"/>
      <c r="L61" s="215" t="s">
        <v>496</v>
      </c>
      <c r="M61" s="203"/>
      <c r="N61" s="203"/>
      <c r="O61" s="203"/>
      <c r="P61" s="217"/>
    </row>
    <row r="62" spans="1:20" ht="20.100000000000001" customHeight="1">
      <c r="B62" s="153"/>
      <c r="C62" s="95"/>
      <c r="D62" s="81" t="s">
        <v>39</v>
      </c>
      <c r="E62" s="82"/>
      <c r="F62" s="119"/>
      <c r="G62" s="87" t="s">
        <v>2558</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2559</v>
      </c>
      <c r="L65" s="79"/>
      <c r="M65" s="79"/>
      <c r="N65" s="79"/>
      <c r="O65" s="79"/>
      <c r="P65" s="80"/>
    </row>
    <row r="66" spans="2:16" ht="20.100000000000001" customHeight="1">
      <c r="B66" s="153"/>
      <c r="C66" s="95"/>
      <c r="D66" s="206"/>
      <c r="E66" s="139"/>
      <c r="F66" s="140"/>
      <c r="G66" s="218"/>
      <c r="H66" s="81" t="s">
        <v>420</v>
      </c>
      <c r="I66" s="82"/>
      <c r="J66" s="119"/>
      <c r="K66" s="78" t="s">
        <v>2560</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2022</v>
      </c>
      <c r="L68" s="39" t="s">
        <v>465</v>
      </c>
      <c r="M68" s="61">
        <v>3</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2042</v>
      </c>
      <c r="L70" s="39" t="s">
        <v>465</v>
      </c>
      <c r="M70" s="61">
        <v>2</v>
      </c>
      <c r="N70" s="39" t="s">
        <v>466</v>
      </c>
      <c r="O70" s="61">
        <v>28</v>
      </c>
      <c r="P70" s="40" t="s">
        <v>467</v>
      </c>
    </row>
    <row r="71" spans="2:16" ht="20.100000000000001" customHeight="1">
      <c r="B71" s="153"/>
      <c r="C71" s="95"/>
      <c r="D71" s="120"/>
      <c r="E71" s="121"/>
      <c r="F71" s="122"/>
      <c r="G71" s="219"/>
      <c r="H71" s="76" t="s">
        <v>421</v>
      </c>
      <c r="I71" s="76"/>
      <c r="J71" s="77"/>
      <c r="K71" s="78" t="s">
        <v>2560</v>
      </c>
      <c r="L71" s="79"/>
      <c r="M71" s="79"/>
      <c r="N71" s="79"/>
      <c r="O71" s="79"/>
      <c r="P71" s="80"/>
    </row>
    <row r="72" spans="2:16" ht="20.100000000000001" customHeight="1">
      <c r="B72" s="434" t="s">
        <v>2355</v>
      </c>
      <c r="C72" s="435"/>
      <c r="D72" s="81" t="s">
        <v>40</v>
      </c>
      <c r="E72" s="82"/>
      <c r="F72" s="119"/>
      <c r="G72" s="135" t="s">
        <v>41</v>
      </c>
      <c r="H72" s="136"/>
      <c r="I72" s="136"/>
      <c r="J72" s="232"/>
      <c r="K72" s="78">
        <v>2614.5</v>
      </c>
      <c r="L72" s="79"/>
      <c r="M72" s="79"/>
      <c r="N72" s="76" t="s">
        <v>471</v>
      </c>
      <c r="O72" s="76"/>
      <c r="P72" s="201"/>
    </row>
    <row r="73" spans="2:16" ht="20.100000000000001" customHeight="1">
      <c r="B73" s="436"/>
      <c r="C73" s="437"/>
      <c r="D73" s="120"/>
      <c r="E73" s="121"/>
      <c r="F73" s="122"/>
      <c r="G73" s="196" t="s">
        <v>42</v>
      </c>
      <c r="H73" s="196"/>
      <c r="I73" s="196"/>
      <c r="J73" s="196"/>
      <c r="K73" s="78">
        <v>2614.5</v>
      </c>
      <c r="L73" s="79"/>
      <c r="M73" s="79"/>
      <c r="N73" s="76" t="s">
        <v>471</v>
      </c>
      <c r="O73" s="76"/>
      <c r="P73" s="201"/>
    </row>
    <row r="74" spans="2:16" ht="20.100000000000001" customHeight="1">
      <c r="B74" s="436"/>
      <c r="C74" s="437"/>
      <c r="D74" s="95" t="s">
        <v>43</v>
      </c>
      <c r="E74" s="95"/>
      <c r="F74" s="95"/>
      <c r="G74" s="87" t="s">
        <v>2561</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2562</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2563</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2559</v>
      </c>
      <c r="L83" s="79"/>
      <c r="M83" s="79"/>
      <c r="N83" s="79"/>
      <c r="O83" s="79"/>
      <c r="P83" s="80"/>
    </row>
    <row r="84" spans="2:19" ht="20.100000000000001" customHeight="1">
      <c r="B84" s="436"/>
      <c r="C84" s="437"/>
      <c r="D84" s="95"/>
      <c r="E84" s="95"/>
      <c r="F84" s="95"/>
      <c r="G84" s="218"/>
      <c r="H84" s="81" t="s">
        <v>420</v>
      </c>
      <c r="I84" s="82"/>
      <c r="J84" s="119"/>
      <c r="K84" s="78"/>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2022</v>
      </c>
      <c r="L86" s="39" t="s">
        <v>465</v>
      </c>
      <c r="M86" s="61">
        <v>3</v>
      </c>
      <c r="N86" s="39" t="s">
        <v>466</v>
      </c>
      <c r="O86" s="61">
        <v>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2042</v>
      </c>
      <c r="L88" s="39" t="s">
        <v>465</v>
      </c>
      <c r="M88" s="61">
        <v>2</v>
      </c>
      <c r="N88" s="39" t="s">
        <v>466</v>
      </c>
      <c r="O88" s="61">
        <v>28</v>
      </c>
      <c r="P88" s="40" t="s">
        <v>467</v>
      </c>
    </row>
    <row r="89" spans="2:19" ht="20.100000000000001" customHeight="1">
      <c r="B89" s="438"/>
      <c r="C89" s="439"/>
      <c r="D89" s="95"/>
      <c r="E89" s="95"/>
      <c r="F89" s="95"/>
      <c r="G89" s="219"/>
      <c r="H89" s="76" t="s">
        <v>421</v>
      </c>
      <c r="I89" s="76"/>
      <c r="J89" s="77"/>
      <c r="K89" s="78" t="s">
        <v>2560</v>
      </c>
      <c r="L89" s="79"/>
      <c r="M89" s="79"/>
      <c r="N89" s="79"/>
      <c r="O89" s="79"/>
      <c r="P89" s="80"/>
    </row>
    <row r="90" spans="2:19" ht="20.100000000000001" customHeight="1">
      <c r="B90" s="153" t="s">
        <v>45</v>
      </c>
      <c r="C90" s="95"/>
      <c r="D90" s="237" t="s">
        <v>46</v>
      </c>
      <c r="E90" s="82"/>
      <c r="F90" s="119"/>
      <c r="G90" s="87" t="s">
        <v>2564</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82</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9</v>
      </c>
      <c r="H105" s="77" t="s">
        <v>473</v>
      </c>
      <c r="I105" s="244" t="s">
        <v>66</v>
      </c>
      <c r="J105" s="244"/>
      <c r="K105" s="244"/>
      <c r="L105" s="244"/>
      <c r="M105" s="244"/>
      <c r="N105" s="78">
        <v>9</v>
      </c>
      <c r="O105" s="79"/>
      <c r="P105" s="37" t="s">
        <v>473</v>
      </c>
    </row>
    <row r="106" spans="2:19" ht="20.100000000000001" customHeight="1">
      <c r="B106" s="242"/>
      <c r="C106" s="243"/>
      <c r="D106" s="84"/>
      <c r="E106" s="85"/>
      <c r="F106" s="86"/>
      <c r="G106" s="78"/>
      <c r="H106" s="77"/>
      <c r="I106" s="239" t="s">
        <v>67</v>
      </c>
      <c r="J106" s="239"/>
      <c r="K106" s="239"/>
      <c r="L106" s="239"/>
      <c r="M106" s="239"/>
      <c r="N106" s="78">
        <v>8</v>
      </c>
      <c r="O106" s="79"/>
      <c r="P106" s="37" t="s">
        <v>473</v>
      </c>
    </row>
    <row r="107" spans="2:19" ht="20.100000000000001" customHeight="1">
      <c r="B107" s="242"/>
      <c r="C107" s="243"/>
      <c r="D107" s="81" t="s">
        <v>64</v>
      </c>
      <c r="E107" s="82"/>
      <c r="F107" s="119"/>
      <c r="G107" s="240">
        <v>4</v>
      </c>
      <c r="H107" s="119" t="s">
        <v>473</v>
      </c>
      <c r="I107" s="95" t="s">
        <v>68</v>
      </c>
      <c r="J107" s="95"/>
      <c r="K107" s="95"/>
      <c r="L107" s="95"/>
      <c r="M107" s="95"/>
      <c r="N107" s="78">
        <v>4</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2560</v>
      </c>
      <c r="H113" s="87"/>
      <c r="I113" s="87"/>
      <c r="J113" s="87"/>
      <c r="K113" s="87"/>
      <c r="L113" s="87"/>
      <c r="M113" s="87"/>
      <c r="N113" s="87"/>
      <c r="O113" s="78"/>
      <c r="P113" s="88"/>
    </row>
    <row r="114" spans="2:16" ht="20.100000000000001" customHeight="1">
      <c r="B114" s="242"/>
      <c r="C114" s="243"/>
      <c r="D114" s="237" t="s">
        <v>79</v>
      </c>
      <c r="E114" s="221"/>
      <c r="F114" s="222"/>
      <c r="G114" s="240" t="s">
        <v>2559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2565</v>
      </c>
      <c r="H116" s="87"/>
      <c r="I116" s="87"/>
      <c r="J116" s="87"/>
      <c r="K116" s="87"/>
      <c r="L116" s="87"/>
      <c r="M116" s="87"/>
      <c r="N116" s="87"/>
      <c r="O116" s="78"/>
      <c r="P116" s="88"/>
    </row>
    <row r="117" spans="2:16" ht="20.100000000000001" customHeight="1">
      <c r="B117" s="220" t="s">
        <v>70</v>
      </c>
      <c r="C117" s="222"/>
      <c r="D117" s="75" t="s">
        <v>72</v>
      </c>
      <c r="E117" s="76"/>
      <c r="F117" s="77"/>
      <c r="G117" s="87" t="s">
        <v>2560</v>
      </c>
      <c r="H117" s="87"/>
      <c r="I117" s="87"/>
      <c r="J117" s="87"/>
      <c r="K117" s="87"/>
      <c r="L117" s="87"/>
      <c r="M117" s="87"/>
      <c r="N117" s="87"/>
      <c r="O117" s="78"/>
      <c r="P117" s="88"/>
    </row>
    <row r="118" spans="2:16" ht="20.100000000000001" customHeight="1">
      <c r="B118" s="223"/>
      <c r="C118" s="225"/>
      <c r="D118" s="84" t="s">
        <v>73</v>
      </c>
      <c r="E118" s="85"/>
      <c r="F118" s="86"/>
      <c r="G118" s="87" t="s">
        <v>2560</v>
      </c>
      <c r="H118" s="87"/>
      <c r="I118" s="87"/>
      <c r="J118" s="87"/>
      <c r="K118" s="87"/>
      <c r="L118" s="87"/>
      <c r="M118" s="87"/>
      <c r="N118" s="87"/>
      <c r="O118" s="78"/>
      <c r="P118" s="88"/>
    </row>
    <row r="119" spans="2:16" ht="20.100000000000001" customHeight="1">
      <c r="B119" s="223"/>
      <c r="C119" s="225"/>
      <c r="D119" s="245" t="s">
        <v>74</v>
      </c>
      <c r="E119" s="246"/>
      <c r="F119" s="247"/>
      <c r="G119" s="87" t="s">
        <v>2560</v>
      </c>
      <c r="H119" s="87"/>
      <c r="I119" s="87"/>
      <c r="J119" s="87"/>
      <c r="K119" s="87"/>
      <c r="L119" s="87"/>
      <c r="M119" s="87"/>
      <c r="N119" s="87"/>
      <c r="O119" s="78"/>
      <c r="P119" s="88"/>
    </row>
    <row r="120" spans="2:16" ht="20.100000000000001" customHeight="1">
      <c r="B120" s="223"/>
      <c r="C120" s="225"/>
      <c r="D120" s="75" t="s">
        <v>75</v>
      </c>
      <c r="E120" s="76"/>
      <c r="F120" s="77"/>
      <c r="G120" s="87" t="s">
        <v>2560</v>
      </c>
      <c r="H120" s="87"/>
      <c r="I120" s="87"/>
      <c r="J120" s="87"/>
      <c r="K120" s="87"/>
      <c r="L120" s="87"/>
      <c r="M120" s="87"/>
      <c r="N120" s="87"/>
      <c r="O120" s="78"/>
      <c r="P120" s="88"/>
    </row>
    <row r="121" spans="2:16" ht="20.100000000000001" customHeight="1">
      <c r="B121" s="223"/>
      <c r="C121" s="225"/>
      <c r="D121" s="75" t="s">
        <v>76</v>
      </c>
      <c r="E121" s="76"/>
      <c r="F121" s="77"/>
      <c r="G121" s="87" t="s">
        <v>2560</v>
      </c>
      <c r="H121" s="87"/>
      <c r="I121" s="87"/>
      <c r="J121" s="87"/>
      <c r="K121" s="87"/>
      <c r="L121" s="87"/>
      <c r="M121" s="87"/>
      <c r="N121" s="87"/>
      <c r="O121" s="78"/>
      <c r="P121" s="88"/>
    </row>
    <row r="122" spans="2:16" ht="20.100000000000001" customHeight="1">
      <c r="B122" s="248"/>
      <c r="C122" s="249"/>
      <c r="D122" s="75" t="s">
        <v>77</v>
      </c>
      <c r="E122" s="76"/>
      <c r="F122" s="77"/>
      <c r="G122" s="87" t="s">
        <v>2560</v>
      </c>
      <c r="H122" s="87"/>
      <c r="I122" s="87"/>
      <c r="J122" s="87"/>
      <c r="K122" s="87"/>
      <c r="L122" s="87"/>
      <c r="M122" s="87"/>
      <c r="N122" s="87"/>
      <c r="O122" s="78"/>
      <c r="P122" s="88"/>
    </row>
    <row r="123" spans="2:16" ht="20.100000000000001" customHeight="1">
      <c r="B123" s="220" t="s">
        <v>411</v>
      </c>
      <c r="C123" s="222"/>
      <c r="D123" s="75" t="s">
        <v>429</v>
      </c>
      <c r="E123" s="76"/>
      <c r="F123" s="77"/>
      <c r="G123" s="87" t="s">
        <v>2566</v>
      </c>
      <c r="H123" s="87"/>
      <c r="I123" s="87"/>
      <c r="J123" s="87"/>
      <c r="K123" s="87"/>
      <c r="L123" s="87"/>
      <c r="M123" s="87"/>
      <c r="N123" s="87"/>
      <c r="O123" s="78"/>
      <c r="P123" s="88"/>
    </row>
    <row r="124" spans="2:16" ht="20.100000000000001" customHeight="1">
      <c r="B124" s="223"/>
      <c r="C124" s="225"/>
      <c r="D124" s="84" t="s">
        <v>430</v>
      </c>
      <c r="E124" s="85"/>
      <c r="F124" s="86"/>
      <c r="G124" s="87" t="s">
        <v>2567</v>
      </c>
      <c r="H124" s="87"/>
      <c r="I124" s="87"/>
      <c r="J124" s="87"/>
      <c r="K124" s="87"/>
      <c r="L124" s="87"/>
      <c r="M124" s="87"/>
      <c r="N124" s="87"/>
      <c r="O124" s="78"/>
      <c r="P124" s="88"/>
    </row>
    <row r="125" spans="2:16" ht="20.100000000000001" customHeight="1">
      <c r="B125" s="223"/>
      <c r="C125" s="225"/>
      <c r="D125" s="245" t="s">
        <v>431</v>
      </c>
      <c r="E125" s="246"/>
      <c r="F125" s="247"/>
      <c r="G125" s="87" t="s">
        <v>2568</v>
      </c>
      <c r="H125" s="87"/>
      <c r="I125" s="87"/>
      <c r="J125" s="87"/>
      <c r="K125" s="87"/>
      <c r="L125" s="87"/>
      <c r="M125" s="87"/>
      <c r="N125" s="87"/>
      <c r="O125" s="78"/>
      <c r="P125" s="88"/>
    </row>
    <row r="126" spans="2:16" ht="39.75" customHeight="1">
      <c r="B126" s="223"/>
      <c r="C126" s="225"/>
      <c r="D126" s="81" t="s">
        <v>432</v>
      </c>
      <c r="E126" s="82"/>
      <c r="F126" s="119"/>
      <c r="G126" s="96" t="s">
        <v>2569</v>
      </c>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2570</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2571</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2572</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2573</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2572</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2572</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t="s">
        <v>2559</v>
      </c>
      <c r="L144" s="274"/>
      <c r="M144" s="274"/>
      <c r="N144" s="274"/>
      <c r="O144" s="147"/>
      <c r="P144" s="275"/>
    </row>
    <row r="145" spans="1:20" ht="20.100000000000001" customHeight="1">
      <c r="B145" s="443"/>
      <c r="C145" s="444"/>
      <c r="D145" s="444"/>
      <c r="E145" s="445"/>
      <c r="F145" s="245" t="s">
        <v>2452</v>
      </c>
      <c r="G145" s="246"/>
      <c r="H145" s="246"/>
      <c r="I145" s="246"/>
      <c r="J145" s="247"/>
      <c r="K145" s="87" t="s">
        <v>2559</v>
      </c>
      <c r="L145" s="87"/>
      <c r="M145" s="87"/>
      <c r="N145" s="87"/>
      <c r="O145" s="78"/>
      <c r="P145" s="88"/>
    </row>
    <row r="146" spans="1:20" ht="20.100000000000001" customHeight="1">
      <c r="B146" s="443"/>
      <c r="C146" s="444"/>
      <c r="D146" s="444"/>
      <c r="E146" s="445"/>
      <c r="F146" s="245" t="s">
        <v>2455</v>
      </c>
      <c r="G146" s="246"/>
      <c r="H146" s="246"/>
      <c r="I146" s="246"/>
      <c r="J146" s="247"/>
      <c r="K146" s="87" t="s">
        <v>2559</v>
      </c>
      <c r="L146" s="87"/>
      <c r="M146" s="87"/>
      <c r="N146" s="87"/>
      <c r="O146" s="78"/>
      <c r="P146" s="88"/>
    </row>
    <row r="147" spans="1:20" ht="20.100000000000001" customHeight="1">
      <c r="B147" s="443"/>
      <c r="C147" s="444"/>
      <c r="D147" s="444"/>
      <c r="E147" s="445"/>
      <c r="F147" s="245" t="s">
        <v>2454</v>
      </c>
      <c r="G147" s="246"/>
      <c r="H147" s="246"/>
      <c r="I147" s="246"/>
      <c r="J147" s="247"/>
      <c r="K147" s="87" t="s">
        <v>2559</v>
      </c>
      <c r="L147" s="87"/>
      <c r="M147" s="87"/>
      <c r="N147" s="87"/>
      <c r="O147" s="78"/>
      <c r="P147" s="88"/>
    </row>
    <row r="148" spans="1:20" ht="20.100000000000001" customHeight="1">
      <c r="B148" s="443"/>
      <c r="C148" s="444"/>
      <c r="D148" s="444"/>
      <c r="E148" s="445"/>
      <c r="F148" s="75" t="s">
        <v>2457</v>
      </c>
      <c r="G148" s="76"/>
      <c r="H148" s="76"/>
      <c r="I148" s="76"/>
      <c r="J148" s="77"/>
      <c r="K148" s="87" t="s">
        <v>2560</v>
      </c>
      <c r="L148" s="87"/>
      <c r="M148" s="87"/>
      <c r="N148" s="87"/>
      <c r="O148" s="78"/>
      <c r="P148" s="88"/>
    </row>
    <row r="149" spans="1:20" ht="20.100000000000001" customHeight="1">
      <c r="B149" s="443"/>
      <c r="C149" s="444"/>
      <c r="D149" s="444"/>
      <c r="E149" s="445"/>
      <c r="F149" s="75" t="s">
        <v>2456</v>
      </c>
      <c r="G149" s="76"/>
      <c r="H149" s="76"/>
      <c r="I149" s="76"/>
      <c r="J149" s="77"/>
      <c r="K149" s="87" t="s">
        <v>2559</v>
      </c>
      <c r="L149" s="87"/>
      <c r="M149" s="87"/>
      <c r="N149" s="87"/>
      <c r="O149" s="78"/>
      <c r="P149" s="88"/>
    </row>
    <row r="150" spans="1:20" ht="20.100000000000001" customHeight="1">
      <c r="B150" s="443"/>
      <c r="C150" s="444"/>
      <c r="D150" s="444"/>
      <c r="E150" s="445"/>
      <c r="F150" s="75" t="s">
        <v>2458</v>
      </c>
      <c r="G150" s="76"/>
      <c r="H150" s="76"/>
      <c r="I150" s="76"/>
      <c r="J150" s="77"/>
      <c r="K150" s="87" t="s">
        <v>2559</v>
      </c>
      <c r="L150" s="87"/>
      <c r="M150" s="87"/>
      <c r="N150" s="87"/>
      <c r="O150" s="78"/>
      <c r="P150" s="88"/>
    </row>
    <row r="151" spans="1:20" ht="20.100000000000001" customHeight="1">
      <c r="B151" s="443"/>
      <c r="C151" s="444"/>
      <c r="D151" s="444"/>
      <c r="E151" s="445"/>
      <c r="F151" s="75" t="s">
        <v>2459</v>
      </c>
      <c r="G151" s="76"/>
      <c r="H151" s="76"/>
      <c r="I151" s="76"/>
      <c r="J151" s="77"/>
      <c r="K151" s="87" t="s">
        <v>2559</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2560</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2559</v>
      </c>
      <c r="L153" s="87"/>
      <c r="M153" s="87"/>
      <c r="N153" s="87"/>
      <c r="O153" s="78"/>
      <c r="P153" s="88"/>
      <c r="T153" s="69"/>
    </row>
    <row r="154" spans="1:20" ht="20.100000000000001" customHeight="1">
      <c r="B154" s="443"/>
      <c r="C154" s="444"/>
      <c r="D154" s="444"/>
      <c r="E154" s="445"/>
      <c r="F154" s="75" t="s">
        <v>399</v>
      </c>
      <c r="G154" s="76"/>
      <c r="H154" s="76"/>
      <c r="I154" s="76"/>
      <c r="J154" s="77"/>
      <c r="K154" s="87" t="s">
        <v>2559</v>
      </c>
      <c r="L154" s="87"/>
      <c r="M154" s="87"/>
      <c r="N154" s="87"/>
      <c r="O154" s="78"/>
      <c r="P154" s="88"/>
    </row>
    <row r="155" spans="1:20" customFormat="1" ht="62.25" customHeight="1">
      <c r="A155" s="4"/>
      <c r="B155" s="443"/>
      <c r="C155" s="444"/>
      <c r="D155" s="444"/>
      <c r="E155" s="445"/>
      <c r="F155" s="84" t="s">
        <v>2516</v>
      </c>
      <c r="G155" s="85"/>
      <c r="H155" s="85"/>
      <c r="I155" s="85"/>
      <c r="J155" s="86"/>
      <c r="K155" s="87" t="s">
        <v>2560</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2559</v>
      </c>
      <c r="L156" s="87"/>
      <c r="M156" s="87"/>
      <c r="N156" s="87"/>
      <c r="O156" s="78"/>
      <c r="P156" s="88"/>
      <c r="T156" s="69"/>
    </row>
    <row r="157" spans="1:20" ht="20.100000000000001" customHeight="1">
      <c r="B157" s="443"/>
      <c r="C157" s="444"/>
      <c r="D157" s="444"/>
      <c r="E157" s="445"/>
      <c r="F157" s="75" t="s">
        <v>2460</v>
      </c>
      <c r="G157" s="76"/>
      <c r="H157" s="76"/>
      <c r="I157" s="76"/>
      <c r="J157" s="77"/>
      <c r="K157" s="78" t="s">
        <v>2559</v>
      </c>
      <c r="L157" s="79"/>
      <c r="M157" s="79"/>
      <c r="N157" s="79"/>
      <c r="O157" s="79"/>
      <c r="P157" s="80"/>
    </row>
    <row r="158" spans="1:20" ht="20.100000000000001" customHeight="1">
      <c r="B158" s="443"/>
      <c r="C158" s="444"/>
      <c r="D158" s="444"/>
      <c r="E158" s="445"/>
      <c r="F158" s="75" t="s">
        <v>2518</v>
      </c>
      <c r="G158" s="76"/>
      <c r="H158" s="76"/>
      <c r="I158" s="76"/>
      <c r="J158" s="77"/>
      <c r="K158" s="78" t="s">
        <v>2559</v>
      </c>
      <c r="L158" s="79"/>
      <c r="M158" s="79"/>
      <c r="N158" s="79"/>
      <c r="O158" s="79"/>
      <c r="P158" s="80"/>
    </row>
    <row r="159" spans="1:20" ht="20.100000000000001" customHeight="1">
      <c r="B159" s="443"/>
      <c r="C159" s="444"/>
      <c r="D159" s="444"/>
      <c r="E159" s="445"/>
      <c r="F159" s="75" t="s">
        <v>2461</v>
      </c>
      <c r="G159" s="76"/>
      <c r="H159" s="76"/>
      <c r="I159" s="76"/>
      <c r="J159" s="77"/>
      <c r="K159" s="78" t="s">
        <v>2559</v>
      </c>
      <c r="L159" s="79"/>
      <c r="M159" s="79"/>
      <c r="N159" s="79"/>
      <c r="O159" s="79"/>
      <c r="P159" s="80"/>
    </row>
    <row r="160" spans="1:20" ht="20.100000000000001" customHeight="1">
      <c r="B160" s="443"/>
      <c r="C160" s="444"/>
      <c r="D160" s="444"/>
      <c r="E160" s="445"/>
      <c r="F160" s="75" t="s">
        <v>403</v>
      </c>
      <c r="G160" s="76"/>
      <c r="H160" s="76"/>
      <c r="I160" s="76"/>
      <c r="J160" s="77"/>
      <c r="K160" s="87" t="s">
        <v>2560</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2559</v>
      </c>
      <c r="L161" s="87"/>
      <c r="M161" s="87"/>
      <c r="N161" s="87"/>
      <c r="O161" s="78"/>
      <c r="P161" s="88"/>
      <c r="T161" s="69"/>
    </row>
    <row r="162" spans="1:20" ht="20.100000000000001" customHeight="1">
      <c r="B162" s="443"/>
      <c r="C162" s="444"/>
      <c r="D162" s="444"/>
      <c r="E162" s="445"/>
      <c r="F162" s="75" t="s">
        <v>2463</v>
      </c>
      <c r="G162" s="76"/>
      <c r="H162" s="76"/>
      <c r="I162" s="76"/>
      <c r="J162" s="77"/>
      <c r="K162" s="87" t="s">
        <v>2560</v>
      </c>
      <c r="L162" s="87"/>
      <c r="M162" s="87"/>
      <c r="N162" s="87"/>
      <c r="O162" s="78"/>
      <c r="P162" s="88"/>
    </row>
    <row r="163" spans="1:20" ht="20.100000000000001" customHeight="1">
      <c r="B163" s="443"/>
      <c r="C163" s="444"/>
      <c r="D163" s="444"/>
      <c r="E163" s="445"/>
      <c r="F163" s="75" t="s">
        <v>2462</v>
      </c>
      <c r="G163" s="76"/>
      <c r="H163" s="76"/>
      <c r="I163" s="76"/>
      <c r="J163" s="77"/>
      <c r="K163" s="87" t="s">
        <v>2559</v>
      </c>
      <c r="L163" s="87"/>
      <c r="M163" s="87"/>
      <c r="N163" s="87"/>
      <c r="O163" s="78"/>
      <c r="P163" s="88"/>
    </row>
    <row r="164" spans="1:20" ht="20.100000000000001" customHeight="1">
      <c r="B164" s="443"/>
      <c r="C164" s="444"/>
      <c r="D164" s="444"/>
      <c r="E164" s="445"/>
      <c r="F164" s="237" t="s">
        <v>2509</v>
      </c>
      <c r="G164" s="221"/>
      <c r="H164" s="221"/>
      <c r="I164" s="221"/>
      <c r="J164" s="222"/>
      <c r="K164" s="87" t="s">
        <v>2559</v>
      </c>
      <c r="L164" s="87"/>
      <c r="M164" s="87"/>
      <c r="N164" s="87"/>
      <c r="O164" s="78"/>
      <c r="P164" s="88"/>
    </row>
    <row r="165" spans="1:20" ht="20.100000000000001" customHeight="1">
      <c r="B165" s="443"/>
      <c r="C165" s="444"/>
      <c r="D165" s="444"/>
      <c r="E165" s="445"/>
      <c r="F165" s="84" t="s">
        <v>2510</v>
      </c>
      <c r="G165" s="85"/>
      <c r="H165" s="85"/>
      <c r="I165" s="85"/>
      <c r="J165" s="86"/>
      <c r="K165" s="87" t="s">
        <v>2559</v>
      </c>
      <c r="L165" s="87"/>
      <c r="M165" s="87"/>
      <c r="N165" s="87"/>
      <c r="O165" s="78"/>
      <c r="P165" s="88"/>
    </row>
    <row r="166" spans="1:20" customFormat="1" ht="33.75" customHeight="1">
      <c r="A166" s="4"/>
      <c r="B166" s="443"/>
      <c r="C166" s="444"/>
      <c r="D166" s="444"/>
      <c r="E166" s="445"/>
      <c r="F166" s="84" t="s">
        <v>2468</v>
      </c>
      <c r="G166" s="85"/>
      <c r="H166" s="85"/>
      <c r="I166" s="85"/>
      <c r="J166" s="86"/>
      <c r="K166" s="87" t="s">
        <v>2559</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2559</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2559</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2559</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2559</v>
      </c>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t="s">
        <v>2559</v>
      </c>
      <c r="L171" s="87"/>
      <c r="M171" s="87"/>
      <c r="N171" s="87"/>
      <c r="O171" s="78"/>
      <c r="P171" s="88"/>
    </row>
    <row r="172" spans="1:20" ht="20.100000000000001" customHeight="1">
      <c r="B172" s="443"/>
      <c r="C172" s="444"/>
      <c r="D172" s="444"/>
      <c r="E172" s="445"/>
      <c r="F172" s="257"/>
      <c r="G172" s="224"/>
      <c r="H172" s="225"/>
      <c r="I172" s="103" t="s">
        <v>95</v>
      </c>
      <c r="J172" s="104"/>
      <c r="K172" s="87" t="s">
        <v>2559</v>
      </c>
      <c r="L172" s="87"/>
      <c r="M172" s="87"/>
      <c r="N172" s="87"/>
      <c r="O172" s="78"/>
      <c r="P172" s="88"/>
    </row>
    <row r="173" spans="1:20" ht="20.100000000000001" customHeight="1">
      <c r="B173" s="443"/>
      <c r="C173" s="444"/>
      <c r="D173" s="444"/>
      <c r="E173" s="445"/>
      <c r="F173" s="251"/>
      <c r="G173" s="252"/>
      <c r="H173" s="249"/>
      <c r="I173" s="280" t="s">
        <v>96</v>
      </c>
      <c r="J173" s="281"/>
      <c r="K173" s="87" t="s">
        <v>2559</v>
      </c>
      <c r="L173" s="87"/>
      <c r="M173" s="87"/>
      <c r="N173" s="87"/>
      <c r="O173" s="78"/>
      <c r="P173" s="88"/>
    </row>
    <row r="174" spans="1:20" ht="20.100000000000001" customHeight="1">
      <c r="B174" s="443"/>
      <c r="C174" s="444"/>
      <c r="D174" s="444"/>
      <c r="E174" s="445"/>
      <c r="F174" s="100" t="s">
        <v>2505</v>
      </c>
      <c r="G174" s="101"/>
      <c r="H174" s="102"/>
      <c r="I174" s="103" t="s">
        <v>94</v>
      </c>
      <c r="J174" s="104"/>
      <c r="K174" s="87" t="s">
        <v>2560</v>
      </c>
      <c r="L174" s="87"/>
      <c r="M174" s="87"/>
      <c r="N174" s="87"/>
      <c r="O174" s="78"/>
      <c r="P174" s="88"/>
    </row>
    <row r="175" spans="1:20" ht="20.100000000000001" customHeight="1">
      <c r="B175" s="443"/>
      <c r="C175" s="444"/>
      <c r="D175" s="444"/>
      <c r="E175" s="445"/>
      <c r="F175" s="100"/>
      <c r="G175" s="101"/>
      <c r="H175" s="102"/>
      <c r="I175" s="103" t="s">
        <v>95</v>
      </c>
      <c r="J175" s="104"/>
      <c r="K175" s="87" t="s">
        <v>2559</v>
      </c>
      <c r="L175" s="87"/>
      <c r="M175" s="87"/>
      <c r="N175" s="87"/>
      <c r="O175" s="78"/>
      <c r="P175" s="88"/>
    </row>
    <row r="176" spans="1:20" ht="20.100000000000001" customHeight="1">
      <c r="B176" s="443"/>
      <c r="C176" s="444"/>
      <c r="D176" s="444"/>
      <c r="E176" s="445"/>
      <c r="F176" s="100"/>
      <c r="G176" s="101"/>
      <c r="H176" s="102"/>
      <c r="I176" s="280" t="s">
        <v>96</v>
      </c>
      <c r="J176" s="281"/>
      <c r="K176" s="87" t="s">
        <v>2559</v>
      </c>
      <c r="L176" s="87"/>
      <c r="M176" s="87"/>
      <c r="N176" s="87"/>
      <c r="O176" s="78"/>
      <c r="P176" s="88"/>
    </row>
    <row r="177" spans="1:20" ht="20.100000000000001" customHeight="1">
      <c r="B177" s="443"/>
      <c r="C177" s="444"/>
      <c r="D177" s="444"/>
      <c r="E177" s="445"/>
      <c r="F177" s="100"/>
      <c r="G177" s="101"/>
      <c r="H177" s="102"/>
      <c r="I177" s="103" t="s">
        <v>412</v>
      </c>
      <c r="J177" s="104"/>
      <c r="K177" s="87" t="s">
        <v>2559</v>
      </c>
      <c r="L177" s="87"/>
      <c r="M177" s="87"/>
      <c r="N177" s="87"/>
      <c r="O177" s="78"/>
      <c r="P177" s="88"/>
    </row>
    <row r="178" spans="1:20" customFormat="1" ht="30" customHeight="1">
      <c r="A178" s="2"/>
      <c r="B178" s="443"/>
      <c r="C178" s="444"/>
      <c r="D178" s="444"/>
      <c r="E178" s="445"/>
      <c r="F178" s="100"/>
      <c r="G178" s="101"/>
      <c r="H178" s="102"/>
      <c r="I178" s="103" t="s">
        <v>2472</v>
      </c>
      <c r="J178" s="104"/>
      <c r="K178" s="87" t="s">
        <v>2559</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2559</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2559</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2559</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2559</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2559</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2559</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2559</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2559</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2559</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2559</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2559</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2559</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2559</v>
      </c>
      <c r="L191" s="87"/>
      <c r="M191" s="87"/>
      <c r="N191" s="87"/>
      <c r="O191" s="78"/>
      <c r="P191" s="88"/>
      <c r="T191" s="69"/>
    </row>
    <row r="192" spans="1:20" ht="20.100000000000001" customHeight="1">
      <c r="B192" s="220" t="s">
        <v>97</v>
      </c>
      <c r="C192" s="221"/>
      <c r="D192" s="221"/>
      <c r="E192" s="221"/>
      <c r="F192" s="222"/>
      <c r="G192" s="88" t="s">
        <v>2559</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2574</v>
      </c>
      <c r="G197" s="203" t="s">
        <v>455</v>
      </c>
      <c r="H197" s="203"/>
      <c r="I197" s="203"/>
      <c r="J197" s="203"/>
      <c r="K197" s="203"/>
      <c r="L197" s="203"/>
      <c r="M197" s="203"/>
      <c r="N197" s="203"/>
      <c r="O197" s="203"/>
      <c r="P197" s="217"/>
    </row>
    <row r="198" spans="1:20" ht="20.100000000000001" customHeight="1">
      <c r="B198" s="153"/>
      <c r="C198" s="95"/>
      <c r="D198" s="95"/>
      <c r="E198" s="95"/>
      <c r="F198" s="14" t="s">
        <v>2574</v>
      </c>
      <c r="G198" s="76" t="s">
        <v>456</v>
      </c>
      <c r="H198" s="76"/>
      <c r="I198" s="76"/>
      <c r="J198" s="76"/>
      <c r="K198" s="76"/>
      <c r="L198" s="76"/>
      <c r="M198" s="76"/>
      <c r="N198" s="76"/>
      <c r="O198" s="76"/>
      <c r="P198" s="201"/>
    </row>
    <row r="199" spans="1:20" ht="20.100000000000001" customHeight="1">
      <c r="B199" s="153"/>
      <c r="C199" s="95"/>
      <c r="D199" s="95"/>
      <c r="E199" s="95"/>
      <c r="F199" s="14" t="s">
        <v>2574</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2575</v>
      </c>
      <c r="J201" s="97"/>
      <c r="K201" s="97"/>
      <c r="L201" s="97"/>
      <c r="M201" s="97"/>
      <c r="N201" s="97"/>
      <c r="O201" s="98"/>
      <c r="P201" s="99"/>
    </row>
    <row r="202" spans="1:20" ht="39.950000000000003" customHeight="1">
      <c r="B202" s="293"/>
      <c r="C202" s="294"/>
      <c r="D202" s="109"/>
      <c r="E202" s="110"/>
      <c r="F202" s="95" t="s">
        <v>103</v>
      </c>
      <c r="G202" s="95"/>
      <c r="H202" s="95"/>
      <c r="I202" s="96" t="s">
        <v>2576</v>
      </c>
      <c r="J202" s="97"/>
      <c r="K202" s="97"/>
      <c r="L202" s="97"/>
      <c r="M202" s="97"/>
      <c r="N202" s="97"/>
      <c r="O202" s="98"/>
      <c r="P202" s="99"/>
    </row>
    <row r="203" spans="1:20" ht="79.5" customHeight="1">
      <c r="B203" s="293"/>
      <c r="C203" s="294"/>
      <c r="D203" s="109"/>
      <c r="E203" s="110"/>
      <c r="F203" s="95" t="s">
        <v>104</v>
      </c>
      <c r="G203" s="95"/>
      <c r="H203" s="95"/>
      <c r="I203" s="96" t="s">
        <v>2577</v>
      </c>
      <c r="J203" s="97"/>
      <c r="K203" s="97"/>
      <c r="L203" s="97"/>
      <c r="M203" s="97"/>
      <c r="N203" s="97"/>
      <c r="O203" s="98"/>
      <c r="P203" s="99"/>
    </row>
    <row r="204" spans="1:20" ht="79.5" customHeight="1">
      <c r="B204" s="293"/>
      <c r="C204" s="294"/>
      <c r="D204" s="109"/>
      <c r="E204" s="110"/>
      <c r="F204" s="95" t="s">
        <v>413</v>
      </c>
      <c r="G204" s="95"/>
      <c r="H204" s="95"/>
      <c r="I204" s="96" t="s">
        <v>2577</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2560</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2560</v>
      </c>
      <c r="N206" s="79"/>
      <c r="O206" s="79"/>
      <c r="P206" s="80"/>
      <c r="T206" s="69"/>
    </row>
    <row r="207" spans="1:20" ht="39.950000000000003" customHeight="1">
      <c r="B207" s="293"/>
      <c r="C207" s="294"/>
      <c r="D207" s="107">
        <v>2</v>
      </c>
      <c r="E207" s="108"/>
      <c r="F207" s="95" t="s">
        <v>5</v>
      </c>
      <c r="G207" s="95"/>
      <c r="H207" s="95"/>
      <c r="I207" s="92" t="s">
        <v>2578</v>
      </c>
      <c r="J207" s="93"/>
      <c r="K207" s="93"/>
      <c r="L207" s="93"/>
      <c r="M207" s="93"/>
      <c r="N207" s="93"/>
      <c r="O207" s="93"/>
      <c r="P207" s="94"/>
    </row>
    <row r="208" spans="1:20" ht="39.950000000000003" customHeight="1">
      <c r="B208" s="293"/>
      <c r="C208" s="294"/>
      <c r="D208" s="109"/>
      <c r="E208" s="110"/>
      <c r="F208" s="95" t="s">
        <v>103</v>
      </c>
      <c r="G208" s="95"/>
      <c r="H208" s="95"/>
      <c r="I208" s="96" t="s">
        <v>2579</v>
      </c>
      <c r="J208" s="97"/>
      <c r="K208" s="97"/>
      <c r="L208" s="97"/>
      <c r="M208" s="97"/>
      <c r="N208" s="97"/>
      <c r="O208" s="98"/>
      <c r="P208" s="99"/>
    </row>
    <row r="209" spans="1:20" ht="79.5" customHeight="1">
      <c r="B209" s="293"/>
      <c r="C209" s="294"/>
      <c r="D209" s="109"/>
      <c r="E209" s="110"/>
      <c r="F209" s="95" t="s">
        <v>104</v>
      </c>
      <c r="G209" s="95"/>
      <c r="H209" s="95"/>
      <c r="I209" s="96" t="s">
        <v>2580</v>
      </c>
      <c r="J209" s="97"/>
      <c r="K209" s="97"/>
      <c r="L209" s="97"/>
      <c r="M209" s="97"/>
      <c r="N209" s="97"/>
      <c r="O209" s="98"/>
      <c r="P209" s="99"/>
    </row>
    <row r="210" spans="1:20" ht="79.5" customHeight="1">
      <c r="B210" s="293"/>
      <c r="C210" s="294"/>
      <c r="D210" s="109"/>
      <c r="E210" s="110"/>
      <c r="F210" s="95" t="s">
        <v>413</v>
      </c>
      <c r="G210" s="95"/>
      <c r="H210" s="95"/>
      <c r="I210" s="96" t="s">
        <v>2581</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2560</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2560</v>
      </c>
      <c r="N212" s="79"/>
      <c r="O212" s="79"/>
      <c r="P212" s="80"/>
      <c r="T212" s="69"/>
    </row>
    <row r="213" spans="1:20" ht="39.950000000000003" customHeight="1">
      <c r="B213" s="293"/>
      <c r="C213" s="294"/>
      <c r="D213" s="107">
        <v>3</v>
      </c>
      <c r="E213" s="108"/>
      <c r="F213" s="95" t="s">
        <v>5</v>
      </c>
      <c r="G213" s="95"/>
      <c r="H213" s="95"/>
      <c r="I213" s="92" t="s">
        <v>2582</v>
      </c>
      <c r="J213" s="93"/>
      <c r="K213" s="93"/>
      <c r="L213" s="93"/>
      <c r="M213" s="93"/>
      <c r="N213" s="93"/>
      <c r="O213" s="93"/>
      <c r="P213" s="94"/>
    </row>
    <row r="214" spans="1:20" ht="39.950000000000003" customHeight="1">
      <c r="B214" s="293"/>
      <c r="C214" s="294"/>
      <c r="D214" s="109"/>
      <c r="E214" s="110"/>
      <c r="F214" s="95" t="s">
        <v>103</v>
      </c>
      <c r="G214" s="95"/>
      <c r="H214" s="95"/>
      <c r="I214" s="96" t="s">
        <v>2583</v>
      </c>
      <c r="J214" s="97"/>
      <c r="K214" s="97"/>
      <c r="L214" s="97"/>
      <c r="M214" s="97"/>
      <c r="N214" s="97"/>
      <c r="O214" s="98"/>
      <c r="P214" s="99"/>
    </row>
    <row r="215" spans="1:20" ht="79.5" customHeight="1">
      <c r="B215" s="293"/>
      <c r="C215" s="294"/>
      <c r="D215" s="109"/>
      <c r="E215" s="110"/>
      <c r="F215" s="95" t="s">
        <v>104</v>
      </c>
      <c r="G215" s="95"/>
      <c r="H215" s="95"/>
      <c r="I215" s="96" t="s">
        <v>2583</v>
      </c>
      <c r="J215" s="97"/>
      <c r="K215" s="97"/>
      <c r="L215" s="97"/>
      <c r="M215" s="97"/>
      <c r="N215" s="97"/>
      <c r="O215" s="98"/>
      <c r="P215" s="99"/>
    </row>
    <row r="216" spans="1:20" ht="79.5" customHeight="1">
      <c r="B216" s="293"/>
      <c r="C216" s="294"/>
      <c r="D216" s="109"/>
      <c r="E216" s="110"/>
      <c r="F216" s="95" t="s">
        <v>413</v>
      </c>
      <c r="G216" s="95"/>
      <c r="H216" s="95"/>
      <c r="I216" s="96" t="s">
        <v>2584</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2560</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2560</v>
      </c>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t="s">
        <v>2559</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2585</v>
      </c>
      <c r="J235" s="97"/>
      <c r="K235" s="97"/>
      <c r="L235" s="97"/>
      <c r="M235" s="97"/>
      <c r="N235" s="97"/>
      <c r="O235" s="98"/>
      <c r="P235" s="99"/>
    </row>
    <row r="236" spans="1:20" ht="39.950000000000003" customHeight="1">
      <c r="B236" s="293"/>
      <c r="C236" s="294"/>
      <c r="D236" s="288"/>
      <c r="E236" s="110"/>
      <c r="F236" s="95" t="s">
        <v>103</v>
      </c>
      <c r="G236" s="95"/>
      <c r="H236" s="95"/>
      <c r="I236" s="96" t="s">
        <v>2586</v>
      </c>
      <c r="J236" s="97"/>
      <c r="K236" s="97"/>
      <c r="L236" s="97"/>
      <c r="M236" s="97"/>
      <c r="N236" s="97"/>
      <c r="O236" s="98"/>
      <c r="P236" s="99"/>
    </row>
    <row r="237" spans="1:20" ht="39.950000000000003" customHeight="1">
      <c r="B237" s="293"/>
      <c r="C237" s="294"/>
      <c r="D237" s="288"/>
      <c r="E237" s="110"/>
      <c r="F237" s="194" t="s">
        <v>105</v>
      </c>
      <c r="G237" s="194"/>
      <c r="H237" s="194"/>
      <c r="I237" s="96" t="s">
        <v>2587</v>
      </c>
      <c r="J237" s="97"/>
      <c r="K237" s="97"/>
      <c r="L237" s="97"/>
      <c r="M237" s="97"/>
      <c r="N237" s="97"/>
      <c r="O237" s="98"/>
      <c r="P237" s="99"/>
    </row>
    <row r="238" spans="1:20" ht="39.950000000000003" customHeight="1">
      <c r="B238" s="293"/>
      <c r="C238" s="294"/>
      <c r="D238" s="287">
        <v>2</v>
      </c>
      <c r="E238" s="108"/>
      <c r="F238" s="95" t="s">
        <v>5</v>
      </c>
      <c r="G238" s="95"/>
      <c r="H238" s="95"/>
      <c r="I238" s="96" t="s">
        <v>2588</v>
      </c>
      <c r="J238" s="97"/>
      <c r="K238" s="97"/>
      <c r="L238" s="97"/>
      <c r="M238" s="97"/>
      <c r="N238" s="97"/>
      <c r="O238" s="98"/>
      <c r="P238" s="99"/>
    </row>
    <row r="239" spans="1:20" ht="39.950000000000003" customHeight="1">
      <c r="B239" s="293"/>
      <c r="C239" s="294"/>
      <c r="D239" s="288"/>
      <c r="E239" s="110"/>
      <c r="F239" s="95" t="s">
        <v>103</v>
      </c>
      <c r="G239" s="95"/>
      <c r="H239" s="95"/>
      <c r="I239" s="96" t="s">
        <v>2589</v>
      </c>
      <c r="J239" s="97"/>
      <c r="K239" s="97"/>
      <c r="L239" s="97"/>
      <c r="M239" s="97"/>
      <c r="N239" s="97"/>
      <c r="O239" s="98"/>
      <c r="P239" s="99"/>
    </row>
    <row r="240" spans="1:20" ht="39.950000000000003" customHeight="1" thickBot="1">
      <c r="B240" s="295"/>
      <c r="C240" s="296"/>
      <c r="D240" s="289"/>
      <c r="E240" s="290"/>
      <c r="F240" s="183" t="s">
        <v>105</v>
      </c>
      <c r="G240" s="183"/>
      <c r="H240" s="183"/>
      <c r="I240" s="259" t="s">
        <v>2587</v>
      </c>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t="s">
        <v>2574</v>
      </c>
      <c r="G243" s="285" t="s">
        <v>458</v>
      </c>
      <c r="H243" s="203"/>
      <c r="I243" s="203"/>
      <c r="J243" s="203"/>
      <c r="K243" s="203"/>
      <c r="L243" s="203"/>
      <c r="M243" s="203"/>
      <c r="N243" s="203"/>
      <c r="O243" s="203"/>
      <c r="P243" s="217"/>
    </row>
    <row r="244" spans="2:16" ht="20.100000000000001" customHeight="1">
      <c r="B244" s="223"/>
      <c r="C244" s="224"/>
      <c r="D244" s="224"/>
      <c r="E244" s="225"/>
      <c r="F244" s="14" t="s">
        <v>2574</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2590</v>
      </c>
      <c r="G246" s="93"/>
      <c r="H246" s="93"/>
      <c r="I246" s="93"/>
      <c r="J246" s="93"/>
      <c r="K246" s="93"/>
      <c r="L246" s="93"/>
      <c r="M246" s="93"/>
      <c r="N246" s="93"/>
      <c r="O246" s="93"/>
      <c r="P246" s="94"/>
    </row>
    <row r="247" spans="2:16" ht="120" customHeight="1">
      <c r="B247" s="153" t="s">
        <v>110</v>
      </c>
      <c r="C247" s="95"/>
      <c r="D247" s="95"/>
      <c r="E247" s="95"/>
      <c r="F247" s="92" t="s">
        <v>2591</v>
      </c>
      <c r="G247" s="93"/>
      <c r="H247" s="93"/>
      <c r="I247" s="93"/>
      <c r="J247" s="93"/>
      <c r="K247" s="93"/>
      <c r="L247" s="93"/>
      <c r="M247" s="93"/>
      <c r="N247" s="93"/>
      <c r="O247" s="93"/>
      <c r="P247" s="94"/>
    </row>
    <row r="248" spans="2:16" ht="20.100000000000001" customHeight="1">
      <c r="B248" s="153" t="s">
        <v>111</v>
      </c>
      <c r="C248" s="95"/>
      <c r="D248" s="95"/>
      <c r="E248" s="95"/>
      <c r="F248" s="78" t="s">
        <v>2559</v>
      </c>
      <c r="G248" s="79"/>
      <c r="H248" s="79"/>
      <c r="I248" s="79"/>
      <c r="J248" s="79"/>
      <c r="K248" s="79"/>
      <c r="L248" s="79"/>
      <c r="M248" s="79"/>
      <c r="N248" s="79"/>
      <c r="O248" s="79"/>
      <c r="P248" s="80"/>
    </row>
    <row r="249" spans="2:16" ht="120" customHeight="1">
      <c r="B249" s="153" t="s">
        <v>112</v>
      </c>
      <c r="C249" s="95"/>
      <c r="D249" s="95"/>
      <c r="E249" s="95"/>
      <c r="F249" s="92" t="s">
        <v>2592</v>
      </c>
      <c r="G249" s="93"/>
      <c r="H249" s="93"/>
      <c r="I249" s="93"/>
      <c r="J249" s="93"/>
      <c r="K249" s="93"/>
      <c r="L249" s="93"/>
      <c r="M249" s="93"/>
      <c r="N249" s="93"/>
      <c r="O249" s="93"/>
      <c r="P249" s="94"/>
    </row>
    <row r="250" spans="2:16" ht="20.100000000000001" customHeight="1">
      <c r="B250" s="305" t="s">
        <v>114</v>
      </c>
      <c r="C250" s="297"/>
      <c r="D250" s="297"/>
      <c r="E250" s="297"/>
      <c r="F250" s="78" t="s">
        <v>2559</v>
      </c>
      <c r="G250" s="79"/>
      <c r="H250" s="79"/>
      <c r="I250" s="79"/>
      <c r="J250" s="79"/>
      <c r="K250" s="79"/>
      <c r="L250" s="79"/>
      <c r="M250" s="79"/>
      <c r="N250" s="79"/>
      <c r="O250" s="79"/>
      <c r="P250" s="80"/>
    </row>
    <row r="251" spans="2:16" ht="20.100000000000001" customHeight="1">
      <c r="B251" s="306" t="s">
        <v>115</v>
      </c>
      <c r="C251" s="298"/>
      <c r="D251" s="297" t="s">
        <v>116</v>
      </c>
      <c r="E251" s="297"/>
      <c r="F251" s="78" t="s">
        <v>2559</v>
      </c>
      <c r="G251" s="79"/>
      <c r="H251" s="79"/>
      <c r="I251" s="79"/>
      <c r="J251" s="79"/>
      <c r="K251" s="79"/>
      <c r="L251" s="79"/>
      <c r="M251" s="79"/>
      <c r="N251" s="79"/>
      <c r="O251" s="79"/>
      <c r="P251" s="80"/>
    </row>
    <row r="252" spans="2:16" ht="20.100000000000001" customHeight="1">
      <c r="B252" s="306"/>
      <c r="C252" s="298"/>
      <c r="D252" s="297" t="s">
        <v>117</v>
      </c>
      <c r="E252" s="297"/>
      <c r="F252" s="78" t="s">
        <v>2559</v>
      </c>
      <c r="G252" s="79"/>
      <c r="H252" s="79"/>
      <c r="I252" s="79"/>
      <c r="J252" s="79"/>
      <c r="K252" s="79"/>
      <c r="L252" s="79"/>
      <c r="M252" s="79"/>
      <c r="N252" s="79"/>
      <c r="O252" s="79"/>
      <c r="P252" s="80"/>
    </row>
    <row r="253" spans="2:16" ht="20.100000000000001" customHeight="1">
      <c r="B253" s="306"/>
      <c r="C253" s="298"/>
      <c r="D253" s="297" t="s">
        <v>118</v>
      </c>
      <c r="E253" s="297"/>
      <c r="F253" s="78" t="s">
        <v>2559</v>
      </c>
      <c r="G253" s="79"/>
      <c r="H253" s="79"/>
      <c r="I253" s="79"/>
      <c r="J253" s="79"/>
      <c r="K253" s="79"/>
      <c r="L253" s="79"/>
      <c r="M253" s="79"/>
      <c r="N253" s="79"/>
      <c r="O253" s="79"/>
      <c r="P253" s="80"/>
    </row>
    <row r="254" spans="2:16" ht="20.100000000000001" customHeight="1">
      <c r="B254" s="306"/>
      <c r="C254" s="298"/>
      <c r="D254" s="297" t="s">
        <v>119</v>
      </c>
      <c r="E254" s="297"/>
      <c r="F254" s="78" t="s">
        <v>2559</v>
      </c>
      <c r="G254" s="79"/>
      <c r="H254" s="79"/>
      <c r="I254" s="79"/>
      <c r="J254" s="79"/>
      <c r="K254" s="79"/>
      <c r="L254" s="79"/>
      <c r="M254" s="79"/>
      <c r="N254" s="79"/>
      <c r="O254" s="79"/>
      <c r="P254" s="80"/>
    </row>
    <row r="255" spans="2:16" ht="20.100000000000001" customHeight="1">
      <c r="B255" s="306"/>
      <c r="C255" s="298"/>
      <c r="D255" s="297" t="s">
        <v>120</v>
      </c>
      <c r="E255" s="297"/>
      <c r="F255" s="78" t="s">
        <v>2559</v>
      </c>
      <c r="G255" s="79"/>
      <c r="H255" s="79"/>
      <c r="I255" s="79"/>
      <c r="J255" s="79"/>
      <c r="K255" s="79"/>
      <c r="L255" s="79"/>
      <c r="M255" s="79"/>
      <c r="N255" s="79"/>
      <c r="O255" s="79"/>
      <c r="P255" s="80"/>
    </row>
    <row r="256" spans="2:16" ht="20.100000000000001" customHeight="1">
      <c r="B256" s="306"/>
      <c r="C256" s="298"/>
      <c r="D256" s="298" t="s">
        <v>121</v>
      </c>
      <c r="E256" s="298"/>
      <c r="F256" s="78" t="s">
        <v>2559</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2559</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2560</v>
      </c>
      <c r="K263" s="87"/>
      <c r="L263" s="87"/>
      <c r="M263" s="87"/>
      <c r="N263" s="87"/>
      <c r="O263" s="78"/>
      <c r="P263" s="88"/>
      <c r="S263" s="15" t="str">
        <f>IF(J263="","未記入","")</f>
        <v/>
      </c>
    </row>
    <row r="264" spans="2:20" ht="120" customHeight="1">
      <c r="B264" s="153" t="s">
        <v>123</v>
      </c>
      <c r="C264" s="95"/>
      <c r="D264" s="95"/>
      <c r="E264" s="95"/>
      <c r="F264" s="92" t="s">
        <v>2593</v>
      </c>
      <c r="G264" s="93"/>
      <c r="H264" s="93"/>
      <c r="I264" s="93"/>
      <c r="J264" s="93"/>
      <c r="K264" s="93"/>
      <c r="L264" s="93"/>
      <c r="M264" s="93"/>
      <c r="N264" s="93"/>
      <c r="O264" s="93"/>
      <c r="P264" s="94"/>
    </row>
    <row r="265" spans="2:20" ht="60" customHeight="1">
      <c r="B265" s="153" t="s">
        <v>474</v>
      </c>
      <c r="C265" s="95"/>
      <c r="D265" s="95"/>
      <c r="E265" s="95"/>
      <c r="F265" s="92" t="s">
        <v>2594</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2595</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2560</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2596</v>
      </c>
      <c r="K271" s="105"/>
      <c r="L271" s="105"/>
      <c r="M271" s="105"/>
      <c r="N271" s="105"/>
      <c r="O271" s="105"/>
      <c r="P271" s="106"/>
    </row>
    <row r="272" spans="2:20" ht="20.100000000000001" customHeight="1">
      <c r="B272" s="153" t="s">
        <v>127</v>
      </c>
      <c r="C272" s="95"/>
      <c r="D272" s="95"/>
      <c r="E272" s="95"/>
      <c r="F272" s="78">
        <v>82</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26</v>
      </c>
      <c r="F285" s="244"/>
      <c r="G285" s="244"/>
      <c r="H285" s="78">
        <v>15</v>
      </c>
      <c r="I285" s="79"/>
      <c r="J285" s="160"/>
      <c r="K285" s="87">
        <v>11</v>
      </c>
      <c r="L285" s="87"/>
      <c r="M285" s="87"/>
      <c r="N285" s="87">
        <v>23.8</v>
      </c>
      <c r="O285" s="78"/>
      <c r="P285" s="88"/>
    </row>
    <row r="286" spans="1:20" ht="20.100000000000001" customHeight="1">
      <c r="B286" s="45"/>
      <c r="C286" s="95" t="s">
        <v>139</v>
      </c>
      <c r="D286" s="95"/>
      <c r="E286" s="244">
        <f>IF(OR($H$286&lt;&gt;"",$K$286&lt;&gt;""),SUM($H$286,$K$286),"")</f>
        <v>10</v>
      </c>
      <c r="F286" s="244"/>
      <c r="G286" s="244"/>
      <c r="H286" s="78">
        <v>8</v>
      </c>
      <c r="I286" s="79"/>
      <c r="J286" s="160"/>
      <c r="K286" s="87">
        <v>2</v>
      </c>
      <c r="L286" s="87"/>
      <c r="M286" s="87"/>
      <c r="N286" s="87">
        <v>8.8000000000000007</v>
      </c>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v>1</v>
      </c>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v>1</v>
      </c>
      <c r="O288" s="78"/>
      <c r="P288" s="88"/>
    </row>
    <row r="289" spans="2:20" ht="20.100000000000001" customHeight="1">
      <c r="B289" s="153" t="s">
        <v>142</v>
      </c>
      <c r="C289" s="95"/>
      <c r="D289" s="95"/>
      <c r="E289" s="244">
        <f>IF(OR($H$289&lt;&gt;"",$K$289&lt;&gt;""),SUM($H$289,$K$289),"")</f>
        <v>0</v>
      </c>
      <c r="F289" s="244"/>
      <c r="G289" s="244"/>
      <c r="H289" s="78">
        <v>0</v>
      </c>
      <c r="I289" s="79"/>
      <c r="J289" s="160"/>
      <c r="K289" s="87"/>
      <c r="L289" s="87"/>
      <c r="M289" s="87"/>
      <c r="N289" s="87"/>
      <c r="O289" s="78"/>
      <c r="P289" s="88"/>
    </row>
    <row r="290" spans="2:20" ht="20.100000000000001" customHeight="1">
      <c r="B290" s="153" t="s">
        <v>143</v>
      </c>
      <c r="C290" s="95"/>
      <c r="D290" s="95"/>
      <c r="E290" s="244">
        <f>IF(OR($H$290&lt;&gt;"",$K$290&lt;&gt;""),SUM($H$290,$K$290),"")</f>
        <v>0</v>
      </c>
      <c r="F290" s="244"/>
      <c r="G290" s="244"/>
      <c r="H290" s="78">
        <v>0</v>
      </c>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v>1</v>
      </c>
      <c r="O291" s="78"/>
      <c r="P291" s="88"/>
    </row>
    <row r="292" spans="2:20" ht="20.100000000000001" customHeight="1">
      <c r="B292" s="153" t="s">
        <v>145</v>
      </c>
      <c r="C292" s="95"/>
      <c r="D292" s="95"/>
      <c r="E292" s="244">
        <f>IF(OR($H$292&lt;&gt;"",$K$292&lt;&gt;""),SUM($H$292,$K$292),"")</f>
        <v>0</v>
      </c>
      <c r="F292" s="244"/>
      <c r="G292" s="244"/>
      <c r="H292" s="78">
        <v>0</v>
      </c>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7</v>
      </c>
      <c r="H303" s="141"/>
      <c r="I303" s="104"/>
      <c r="J303" s="87">
        <v>3</v>
      </c>
      <c r="K303" s="87"/>
      <c r="L303" s="87"/>
      <c r="M303" s="87">
        <v>4</v>
      </c>
      <c r="N303" s="87"/>
      <c r="O303" s="78"/>
      <c r="P303" s="88"/>
    </row>
    <row r="304" spans="2:20" ht="20.100000000000001" customHeight="1">
      <c r="B304" s="153" t="s">
        <v>158</v>
      </c>
      <c r="C304" s="95"/>
      <c r="D304" s="95"/>
      <c r="E304" s="95"/>
      <c r="F304" s="95"/>
      <c r="G304" s="103">
        <f>IF(OR($J$304&lt;&gt;"",$M$304&lt;&gt;""),SUM($J$304,$M$304),"")</f>
        <v>2</v>
      </c>
      <c r="H304" s="141"/>
      <c r="I304" s="104"/>
      <c r="J304" s="87">
        <v>1</v>
      </c>
      <c r="K304" s="87"/>
      <c r="L304" s="87"/>
      <c r="M304" s="87">
        <v>1</v>
      </c>
      <c r="N304" s="87"/>
      <c r="O304" s="78"/>
      <c r="P304" s="88"/>
    </row>
    <row r="305" spans="1:20" ht="20.100000000000001" customHeight="1">
      <c r="B305" s="153" t="s">
        <v>390</v>
      </c>
      <c r="C305" s="95"/>
      <c r="D305" s="95"/>
      <c r="E305" s="95"/>
      <c r="F305" s="95"/>
      <c r="G305" s="103">
        <f>IF(OR($J$305&lt;&gt;"",$M$305&lt;&gt;""),SUM($J$305,$M$305),"")</f>
        <v>7</v>
      </c>
      <c r="H305" s="141"/>
      <c r="I305" s="104"/>
      <c r="J305" s="87">
        <v>5</v>
      </c>
      <c r="K305" s="87"/>
      <c r="L305" s="87"/>
      <c r="M305" s="87">
        <v>2</v>
      </c>
      <c r="N305" s="87"/>
      <c r="O305" s="78"/>
      <c r="P305" s="88"/>
    </row>
    <row r="306" spans="1:20" ht="20.100000000000001" customHeight="1" thickBot="1">
      <c r="B306" s="182" t="s">
        <v>159</v>
      </c>
      <c r="C306" s="183"/>
      <c r="D306" s="183"/>
      <c r="E306" s="183"/>
      <c r="F306" s="183"/>
      <c r="G306" s="325">
        <f>IF(OR($J$306&lt;&gt;"",$M$306&lt;&gt;""),SUM($J$306,$M$306),"")</f>
        <v>1</v>
      </c>
      <c r="H306" s="326"/>
      <c r="I306" s="327"/>
      <c r="J306" s="328">
        <v>1</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1</v>
      </c>
      <c r="H313" s="141"/>
      <c r="I313" s="104"/>
      <c r="J313" s="87">
        <v>1</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15</v>
      </c>
      <c r="J321" s="47" t="s">
        <v>486</v>
      </c>
      <c r="K321" s="48" t="s">
        <v>434</v>
      </c>
      <c r="L321" s="29">
        <v>9</v>
      </c>
      <c r="M321" s="47" t="s">
        <v>485</v>
      </c>
      <c r="N321" s="29">
        <v>15</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3</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2597</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2.5</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2559</v>
      </c>
      <c r="M339" s="148"/>
      <c r="N339" s="148"/>
      <c r="O339" s="148"/>
      <c r="P339" s="149"/>
    </row>
    <row r="340" spans="2:20" ht="20.100000000000001" customHeight="1">
      <c r="B340" s="138"/>
      <c r="C340" s="139"/>
      <c r="D340" s="139"/>
      <c r="E340" s="139"/>
      <c r="F340" s="140"/>
      <c r="G340" s="237" t="s">
        <v>440</v>
      </c>
      <c r="H340" s="222"/>
      <c r="I340" s="78" t="s">
        <v>2559</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2</v>
      </c>
      <c r="H345" s="28">
        <v>0</v>
      </c>
      <c r="I345" s="28">
        <v>3</v>
      </c>
      <c r="J345" s="28">
        <v>1</v>
      </c>
      <c r="K345" s="28">
        <v>0</v>
      </c>
      <c r="L345" s="28">
        <v>0</v>
      </c>
      <c r="M345" s="28">
        <v>1</v>
      </c>
      <c r="N345" s="28">
        <v>0</v>
      </c>
      <c r="O345" s="28">
        <v>0</v>
      </c>
      <c r="P345" s="28">
        <v>0</v>
      </c>
      <c r="Q345" s="12"/>
    </row>
    <row r="346" spans="2:20" ht="20.100000000000001" customHeight="1">
      <c r="B346" s="220" t="s">
        <v>181</v>
      </c>
      <c r="C346" s="221"/>
      <c r="D346" s="221"/>
      <c r="E346" s="221"/>
      <c r="F346" s="222"/>
      <c r="G346" s="28">
        <v>2</v>
      </c>
      <c r="H346" s="28">
        <v>0</v>
      </c>
      <c r="I346" s="28">
        <v>2</v>
      </c>
      <c r="J346" s="28">
        <v>1</v>
      </c>
      <c r="K346" s="28">
        <v>1</v>
      </c>
      <c r="L346" s="28">
        <v>0</v>
      </c>
      <c r="M346" s="28">
        <v>1</v>
      </c>
      <c r="N346" s="28">
        <v>0</v>
      </c>
      <c r="O346" s="28">
        <v>0</v>
      </c>
      <c r="P346" s="28">
        <v>0</v>
      </c>
      <c r="Q346" s="12"/>
    </row>
    <row r="347" spans="2:20" ht="20.100000000000001" customHeight="1">
      <c r="B347" s="348" t="s">
        <v>182</v>
      </c>
      <c r="C347" s="349"/>
      <c r="D347" s="75" t="s">
        <v>183</v>
      </c>
      <c r="E347" s="76"/>
      <c r="F347" s="77"/>
      <c r="G347" s="28">
        <v>0</v>
      </c>
      <c r="H347" s="28">
        <v>0</v>
      </c>
      <c r="I347" s="28">
        <v>0</v>
      </c>
      <c r="J347" s="28">
        <v>0</v>
      </c>
      <c r="K347" s="28">
        <v>0</v>
      </c>
      <c r="L347" s="28">
        <v>0</v>
      </c>
      <c r="M347" s="28">
        <v>0</v>
      </c>
      <c r="N347" s="28">
        <v>0</v>
      </c>
      <c r="O347" s="28">
        <v>0</v>
      </c>
      <c r="P347" s="28">
        <v>0</v>
      </c>
      <c r="Q347" s="12"/>
    </row>
    <row r="348" spans="2:20" ht="20.100000000000001" customHeight="1">
      <c r="B348" s="350"/>
      <c r="C348" s="351"/>
      <c r="D348" s="237" t="s">
        <v>184</v>
      </c>
      <c r="E348" s="221"/>
      <c r="F348" s="222"/>
      <c r="G348" s="346">
        <v>0</v>
      </c>
      <c r="H348" s="346">
        <v>0</v>
      </c>
      <c r="I348" s="346">
        <v>4</v>
      </c>
      <c r="J348" s="346">
        <v>0</v>
      </c>
      <c r="K348" s="346">
        <v>0</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3</v>
      </c>
      <c r="J350" s="346">
        <v>2</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2</v>
      </c>
      <c r="H352" s="346">
        <v>2</v>
      </c>
      <c r="I352" s="346">
        <v>2</v>
      </c>
      <c r="J352" s="346">
        <v>9</v>
      </c>
      <c r="K352" s="346">
        <v>0</v>
      </c>
      <c r="L352" s="346">
        <v>0</v>
      </c>
      <c r="M352" s="346">
        <v>0</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6</v>
      </c>
      <c r="H354" s="28">
        <v>0</v>
      </c>
      <c r="I354" s="28">
        <v>6</v>
      </c>
      <c r="J354" s="28">
        <v>0</v>
      </c>
      <c r="K354" s="28">
        <v>1</v>
      </c>
      <c r="L354" s="28">
        <v>0</v>
      </c>
      <c r="M354" s="28">
        <v>1</v>
      </c>
      <c r="N354" s="28">
        <v>0</v>
      </c>
      <c r="O354" s="28">
        <v>1</v>
      </c>
      <c r="P354" s="28">
        <v>0</v>
      </c>
      <c r="Q354" s="12"/>
    </row>
    <row r="355" spans="1:20" ht="20.100000000000001" customHeight="1" thickBot="1">
      <c r="B355" s="182" t="s">
        <v>188</v>
      </c>
      <c r="C355" s="183"/>
      <c r="D355" s="183"/>
      <c r="E355" s="183"/>
      <c r="F355" s="183"/>
      <c r="G355" s="183"/>
      <c r="H355" s="267" t="s">
        <v>2560</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2598</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2599</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2574</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2559</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2559</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2600</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2601</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2601</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2602</v>
      </c>
      <c r="J376" s="87"/>
      <c r="K376" s="87"/>
      <c r="L376" s="87"/>
      <c r="M376" s="78" t="s">
        <v>2603</v>
      </c>
      <c r="N376" s="79"/>
      <c r="O376" s="79"/>
      <c r="P376" s="80"/>
    </row>
    <row r="377" spans="2:20" ht="20.100000000000001" customHeight="1">
      <c r="B377" s="153"/>
      <c r="C377" s="95"/>
      <c r="D377" s="95"/>
      <c r="E377" s="75" t="s">
        <v>210</v>
      </c>
      <c r="F377" s="76"/>
      <c r="G377" s="76"/>
      <c r="H377" s="77"/>
      <c r="I377" s="78">
        <v>80</v>
      </c>
      <c r="J377" s="79"/>
      <c r="K377" s="79"/>
      <c r="L377" s="55" t="s">
        <v>479</v>
      </c>
      <c r="M377" s="78">
        <v>90</v>
      </c>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373">
        <v>199350</v>
      </c>
      <c r="J384" s="79"/>
      <c r="K384" s="79"/>
      <c r="L384" s="50" t="s">
        <v>480</v>
      </c>
      <c r="M384" s="373">
        <v>199350</v>
      </c>
      <c r="N384" s="79"/>
      <c r="O384" s="79"/>
      <c r="P384" s="37" t="s">
        <v>480</v>
      </c>
    </row>
    <row r="385" spans="2:20" ht="20.100000000000001" customHeight="1">
      <c r="B385" s="374"/>
      <c r="C385" s="75" t="s">
        <v>205</v>
      </c>
      <c r="D385" s="76"/>
      <c r="E385" s="76"/>
      <c r="F385" s="76"/>
      <c r="G385" s="76"/>
      <c r="H385" s="77"/>
      <c r="I385" s="373">
        <v>60000</v>
      </c>
      <c r="J385" s="79"/>
      <c r="K385" s="79"/>
      <c r="L385" s="50" t="s">
        <v>480</v>
      </c>
      <c r="M385" s="373">
        <v>60000</v>
      </c>
      <c r="N385" s="79"/>
      <c r="O385" s="79"/>
      <c r="P385" s="37" t="s">
        <v>480</v>
      </c>
    </row>
    <row r="386" spans="2:20" ht="20.100000000000001" customHeight="1">
      <c r="B386" s="153"/>
      <c r="C386" s="375" t="s">
        <v>207</v>
      </c>
      <c r="D386" s="245" t="s">
        <v>206</v>
      </c>
      <c r="E386" s="246"/>
      <c r="F386" s="246"/>
      <c r="G386" s="246"/>
      <c r="H386" s="247"/>
      <c r="I386" s="78">
        <v>0</v>
      </c>
      <c r="J386" s="79"/>
      <c r="K386" s="79"/>
      <c r="L386" s="50" t="s">
        <v>480</v>
      </c>
      <c r="M386" s="78">
        <v>0</v>
      </c>
      <c r="N386" s="79"/>
      <c r="O386" s="79"/>
      <c r="P386" s="37" t="s">
        <v>480</v>
      </c>
    </row>
    <row r="387" spans="2:20" ht="20.100000000000001" customHeight="1">
      <c r="B387" s="153"/>
      <c r="C387" s="375"/>
      <c r="D387" s="375" t="s">
        <v>208</v>
      </c>
      <c r="E387" s="75" t="s">
        <v>216</v>
      </c>
      <c r="F387" s="76"/>
      <c r="G387" s="76"/>
      <c r="H387" s="77"/>
      <c r="I387" s="78">
        <v>70950</v>
      </c>
      <c r="J387" s="79"/>
      <c r="K387" s="79"/>
      <c r="L387" s="50" t="s">
        <v>480</v>
      </c>
      <c r="M387" s="373">
        <v>70950</v>
      </c>
      <c r="N387" s="79"/>
      <c r="O387" s="79"/>
      <c r="P387" s="37" t="s">
        <v>480</v>
      </c>
    </row>
    <row r="388" spans="2:20" ht="20.100000000000001" customHeight="1">
      <c r="B388" s="153"/>
      <c r="C388" s="375"/>
      <c r="D388" s="375"/>
      <c r="E388" s="75" t="s">
        <v>217</v>
      </c>
      <c r="F388" s="76"/>
      <c r="G388" s="76"/>
      <c r="H388" s="77"/>
      <c r="I388" s="373">
        <v>42000</v>
      </c>
      <c r="J388" s="79"/>
      <c r="K388" s="79"/>
      <c r="L388" s="50" t="s">
        <v>480</v>
      </c>
      <c r="M388" s="373">
        <v>42000</v>
      </c>
      <c r="N388" s="79"/>
      <c r="O388" s="79"/>
      <c r="P388" s="37" t="s">
        <v>480</v>
      </c>
    </row>
    <row r="389" spans="2:20" ht="20.100000000000001" customHeight="1">
      <c r="B389" s="153"/>
      <c r="C389" s="375"/>
      <c r="D389" s="375"/>
      <c r="E389" s="75" t="s">
        <v>218</v>
      </c>
      <c r="F389" s="76"/>
      <c r="G389" s="76"/>
      <c r="H389" s="77"/>
      <c r="I389" s="78">
        <v>0</v>
      </c>
      <c r="J389" s="79"/>
      <c r="K389" s="79"/>
      <c r="L389" s="50" t="s">
        <v>480</v>
      </c>
      <c r="M389" s="78">
        <v>0</v>
      </c>
      <c r="N389" s="79"/>
      <c r="O389" s="79"/>
      <c r="P389" s="37" t="s">
        <v>480</v>
      </c>
    </row>
    <row r="390" spans="2:20" ht="20.100000000000001" customHeight="1">
      <c r="B390" s="153"/>
      <c r="C390" s="375"/>
      <c r="D390" s="375"/>
      <c r="E390" s="75" t="s">
        <v>219</v>
      </c>
      <c r="F390" s="76"/>
      <c r="G390" s="76"/>
      <c r="H390" s="77"/>
      <c r="I390" s="373">
        <v>26400</v>
      </c>
      <c r="J390" s="79"/>
      <c r="K390" s="79"/>
      <c r="L390" s="50" t="s">
        <v>480</v>
      </c>
      <c r="M390" s="373">
        <v>26400</v>
      </c>
      <c r="N390" s="79"/>
      <c r="O390" s="79"/>
      <c r="P390" s="37" t="s">
        <v>480</v>
      </c>
    </row>
    <row r="391" spans="2:20" ht="20.100000000000001" customHeight="1">
      <c r="B391" s="153"/>
      <c r="C391" s="375"/>
      <c r="D391" s="375"/>
      <c r="E391" s="75" t="s">
        <v>71</v>
      </c>
      <c r="F391" s="76"/>
      <c r="G391" s="76"/>
      <c r="H391" s="77"/>
      <c r="I391" s="78">
        <v>0</v>
      </c>
      <c r="J391" s="79"/>
      <c r="K391" s="79"/>
      <c r="L391" s="50" t="s">
        <v>480</v>
      </c>
      <c r="M391" s="78">
        <v>0</v>
      </c>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2604</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7" t="s">
        <v>566</v>
      </c>
      <c r="C400" s="169"/>
      <c r="D400" s="169"/>
      <c r="E400" s="169"/>
      <c r="F400" s="170"/>
      <c r="G400" s="92" t="s">
        <v>2605</v>
      </c>
      <c r="H400" s="93"/>
      <c r="I400" s="93"/>
      <c r="J400" s="93"/>
      <c r="K400" s="93"/>
      <c r="L400" s="93"/>
      <c r="M400" s="93"/>
      <c r="N400" s="93"/>
      <c r="O400" s="93"/>
      <c r="P400" s="94"/>
    </row>
    <row r="401" spans="2:20" ht="120" customHeight="1">
      <c r="B401" s="142" t="s">
        <v>217</v>
      </c>
      <c r="C401" s="76"/>
      <c r="D401" s="76"/>
      <c r="E401" s="76"/>
      <c r="F401" s="77"/>
      <c r="G401" s="92" t="s">
        <v>2606</v>
      </c>
      <c r="H401" s="93"/>
      <c r="I401" s="93"/>
      <c r="J401" s="93"/>
      <c r="K401" s="93"/>
      <c r="L401" s="93"/>
      <c r="M401" s="93"/>
      <c r="N401" s="93"/>
      <c r="O401" s="93"/>
      <c r="P401" s="94"/>
    </row>
    <row r="402" spans="2:20" ht="120" customHeight="1">
      <c r="B402" s="142" t="s">
        <v>216</v>
      </c>
      <c r="C402" s="76"/>
      <c r="D402" s="76"/>
      <c r="E402" s="76"/>
      <c r="F402" s="77"/>
      <c r="G402" s="92" t="s">
        <v>2607</v>
      </c>
      <c r="H402" s="93"/>
      <c r="I402" s="93"/>
      <c r="J402" s="93"/>
      <c r="K402" s="93"/>
      <c r="L402" s="93"/>
      <c r="M402" s="93"/>
      <c r="N402" s="93"/>
      <c r="O402" s="93"/>
      <c r="P402" s="94"/>
    </row>
    <row r="403" spans="2:20" ht="120" customHeight="1">
      <c r="B403" s="142" t="s">
        <v>219</v>
      </c>
      <c r="C403" s="76"/>
      <c r="D403" s="76"/>
      <c r="E403" s="76"/>
      <c r="F403" s="77"/>
      <c r="G403" s="92" t="s">
        <v>2608</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2609</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21</v>
      </c>
      <c r="I431" s="148"/>
      <c r="J431" s="148"/>
      <c r="K431" s="148"/>
      <c r="L431" s="148"/>
      <c r="M431" s="148"/>
      <c r="N431" s="148"/>
      <c r="O431" s="148"/>
      <c r="P431" s="49" t="s">
        <v>476</v>
      </c>
    </row>
    <row r="432" spans="1:20" ht="20.100000000000001" customHeight="1">
      <c r="B432" s="134"/>
      <c r="C432" s="122"/>
      <c r="D432" s="95" t="s">
        <v>245</v>
      </c>
      <c r="E432" s="95"/>
      <c r="F432" s="95"/>
      <c r="G432" s="95"/>
      <c r="H432" s="78">
        <v>57</v>
      </c>
      <c r="I432" s="79"/>
      <c r="J432" s="79"/>
      <c r="K432" s="79"/>
      <c r="L432" s="79"/>
      <c r="M432" s="79"/>
      <c r="N432" s="79"/>
      <c r="O432" s="79"/>
      <c r="P432" s="37" t="s">
        <v>478</v>
      </c>
    </row>
    <row r="433" spans="2:16" ht="20.100000000000001" customHeight="1">
      <c r="B433" s="153" t="s">
        <v>241</v>
      </c>
      <c r="C433" s="95"/>
      <c r="D433" s="95" t="s">
        <v>246</v>
      </c>
      <c r="E433" s="95"/>
      <c r="F433" s="95"/>
      <c r="G433" s="95"/>
      <c r="H433" s="78">
        <v>2</v>
      </c>
      <c r="I433" s="79"/>
      <c r="J433" s="79"/>
      <c r="K433" s="79"/>
      <c r="L433" s="79"/>
      <c r="M433" s="79"/>
      <c r="N433" s="79"/>
      <c r="O433" s="79"/>
      <c r="P433" s="37" t="s">
        <v>478</v>
      </c>
    </row>
    <row r="434" spans="2:16" ht="20.100000000000001" customHeight="1">
      <c r="B434" s="153"/>
      <c r="C434" s="95"/>
      <c r="D434" s="95" t="s">
        <v>247</v>
      </c>
      <c r="E434" s="95"/>
      <c r="F434" s="95"/>
      <c r="G434" s="95"/>
      <c r="H434" s="78">
        <v>4</v>
      </c>
      <c r="I434" s="79"/>
      <c r="J434" s="79"/>
      <c r="K434" s="79"/>
      <c r="L434" s="79"/>
      <c r="M434" s="79"/>
      <c r="N434" s="79"/>
      <c r="O434" s="79"/>
      <c r="P434" s="37" t="s">
        <v>478</v>
      </c>
    </row>
    <row r="435" spans="2:16" ht="20.100000000000001" customHeight="1">
      <c r="B435" s="153"/>
      <c r="C435" s="95"/>
      <c r="D435" s="95" t="s">
        <v>248</v>
      </c>
      <c r="E435" s="95"/>
      <c r="F435" s="95"/>
      <c r="G435" s="95"/>
      <c r="H435" s="78">
        <v>19</v>
      </c>
      <c r="I435" s="79"/>
      <c r="J435" s="79"/>
      <c r="K435" s="79"/>
      <c r="L435" s="79"/>
      <c r="M435" s="79"/>
      <c r="N435" s="79"/>
      <c r="O435" s="79"/>
      <c r="P435" s="37" t="s">
        <v>478</v>
      </c>
    </row>
    <row r="436" spans="2:16" ht="20.100000000000001" customHeight="1">
      <c r="B436" s="153"/>
      <c r="C436" s="95"/>
      <c r="D436" s="95" t="s">
        <v>249</v>
      </c>
      <c r="E436" s="95"/>
      <c r="F436" s="95"/>
      <c r="G436" s="95"/>
      <c r="H436" s="78">
        <v>53</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0</v>
      </c>
      <c r="I438" s="79"/>
      <c r="J438" s="79"/>
      <c r="K438" s="79"/>
      <c r="L438" s="79"/>
      <c r="M438" s="79"/>
      <c r="N438" s="79"/>
      <c r="O438" s="79"/>
      <c r="P438" s="37" t="s">
        <v>478</v>
      </c>
    </row>
    <row r="439" spans="2:16" ht="20.100000000000001" customHeight="1">
      <c r="B439" s="399"/>
      <c r="C439" s="400"/>
      <c r="D439" s="95" t="s">
        <v>252</v>
      </c>
      <c r="E439" s="95"/>
      <c r="F439" s="95"/>
      <c r="G439" s="95"/>
      <c r="H439" s="78">
        <v>1</v>
      </c>
      <c r="I439" s="79"/>
      <c r="J439" s="79"/>
      <c r="K439" s="79"/>
      <c r="L439" s="79"/>
      <c r="M439" s="79"/>
      <c r="N439" s="79"/>
      <c r="O439" s="79"/>
      <c r="P439" s="37" t="s">
        <v>478</v>
      </c>
    </row>
    <row r="440" spans="2:16" ht="20.100000000000001" customHeight="1">
      <c r="B440" s="399"/>
      <c r="C440" s="400"/>
      <c r="D440" s="95" t="s">
        <v>253</v>
      </c>
      <c r="E440" s="95"/>
      <c r="F440" s="95"/>
      <c r="G440" s="95"/>
      <c r="H440" s="78">
        <v>10</v>
      </c>
      <c r="I440" s="79"/>
      <c r="J440" s="79"/>
      <c r="K440" s="79"/>
      <c r="L440" s="79"/>
      <c r="M440" s="79"/>
      <c r="N440" s="79"/>
      <c r="O440" s="79"/>
      <c r="P440" s="37" t="s">
        <v>478</v>
      </c>
    </row>
    <row r="441" spans="2:16" ht="20.100000000000001" customHeight="1">
      <c r="B441" s="399"/>
      <c r="C441" s="400"/>
      <c r="D441" s="95" t="s">
        <v>254</v>
      </c>
      <c r="E441" s="95"/>
      <c r="F441" s="95"/>
      <c r="G441" s="95"/>
      <c r="H441" s="78">
        <v>16</v>
      </c>
      <c r="I441" s="79"/>
      <c r="J441" s="79"/>
      <c r="K441" s="79"/>
      <c r="L441" s="79"/>
      <c r="M441" s="79"/>
      <c r="N441" s="79"/>
      <c r="O441" s="79"/>
      <c r="P441" s="37" t="s">
        <v>478</v>
      </c>
    </row>
    <row r="442" spans="2:16" ht="20.100000000000001" customHeight="1">
      <c r="B442" s="399"/>
      <c r="C442" s="400"/>
      <c r="D442" s="95" t="s">
        <v>255</v>
      </c>
      <c r="E442" s="95"/>
      <c r="F442" s="95"/>
      <c r="G442" s="95"/>
      <c r="H442" s="78">
        <v>19</v>
      </c>
      <c r="I442" s="79"/>
      <c r="J442" s="79"/>
      <c r="K442" s="79"/>
      <c r="L442" s="79"/>
      <c r="M442" s="79"/>
      <c r="N442" s="79"/>
      <c r="O442" s="79"/>
      <c r="P442" s="37" t="s">
        <v>478</v>
      </c>
    </row>
    <row r="443" spans="2:16" ht="20.100000000000001" customHeight="1">
      <c r="B443" s="399"/>
      <c r="C443" s="400"/>
      <c r="D443" s="95" t="s">
        <v>256</v>
      </c>
      <c r="E443" s="95"/>
      <c r="F443" s="95"/>
      <c r="G443" s="95"/>
      <c r="H443" s="78">
        <v>21</v>
      </c>
      <c r="I443" s="79"/>
      <c r="J443" s="79"/>
      <c r="K443" s="79"/>
      <c r="L443" s="79"/>
      <c r="M443" s="79"/>
      <c r="N443" s="79"/>
      <c r="O443" s="79"/>
      <c r="P443" s="37" t="s">
        <v>478</v>
      </c>
    </row>
    <row r="444" spans="2:16" ht="20.100000000000001" customHeight="1">
      <c r="B444" s="401"/>
      <c r="C444" s="402"/>
      <c r="D444" s="95" t="s">
        <v>257</v>
      </c>
      <c r="E444" s="95"/>
      <c r="F444" s="95"/>
      <c r="G444" s="95"/>
      <c r="H444" s="78">
        <v>14</v>
      </c>
      <c r="I444" s="79"/>
      <c r="J444" s="79"/>
      <c r="K444" s="79"/>
      <c r="L444" s="79"/>
      <c r="M444" s="79"/>
      <c r="N444" s="79"/>
      <c r="O444" s="79"/>
      <c r="P444" s="37" t="s">
        <v>478</v>
      </c>
    </row>
    <row r="445" spans="2:16" ht="20.100000000000001" customHeight="1">
      <c r="B445" s="153" t="s">
        <v>243</v>
      </c>
      <c r="C445" s="95"/>
      <c r="D445" s="95" t="s">
        <v>258</v>
      </c>
      <c r="E445" s="95"/>
      <c r="F445" s="95"/>
      <c r="G445" s="95"/>
      <c r="H445" s="78">
        <v>12</v>
      </c>
      <c r="I445" s="79"/>
      <c r="J445" s="79"/>
      <c r="K445" s="79"/>
      <c r="L445" s="79"/>
      <c r="M445" s="79"/>
      <c r="N445" s="79"/>
      <c r="O445" s="79"/>
      <c r="P445" s="37" t="s">
        <v>478</v>
      </c>
    </row>
    <row r="446" spans="2:16" ht="20.100000000000001" customHeight="1">
      <c r="B446" s="153"/>
      <c r="C446" s="95"/>
      <c r="D446" s="95" t="s">
        <v>259</v>
      </c>
      <c r="E446" s="95"/>
      <c r="F446" s="95"/>
      <c r="G446" s="95"/>
      <c r="H446" s="78">
        <v>14</v>
      </c>
      <c r="I446" s="79"/>
      <c r="J446" s="79"/>
      <c r="K446" s="79"/>
      <c r="L446" s="79"/>
      <c r="M446" s="79"/>
      <c r="N446" s="79"/>
      <c r="O446" s="79"/>
      <c r="P446" s="37" t="s">
        <v>478</v>
      </c>
    </row>
    <row r="447" spans="2:16" ht="20.100000000000001" customHeight="1">
      <c r="B447" s="153"/>
      <c r="C447" s="95"/>
      <c r="D447" s="95" t="s">
        <v>260</v>
      </c>
      <c r="E447" s="95"/>
      <c r="F447" s="95"/>
      <c r="G447" s="95"/>
      <c r="H447" s="78">
        <v>52</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86.8</v>
      </c>
      <c r="I453" s="148"/>
      <c r="J453" s="148"/>
      <c r="K453" s="148"/>
      <c r="L453" s="148"/>
      <c r="M453" s="148"/>
      <c r="N453" s="148"/>
      <c r="O453" s="148"/>
      <c r="P453" s="49" t="s">
        <v>484</v>
      </c>
    </row>
    <row r="454" spans="2:20" ht="20.100000000000001" customHeight="1">
      <c r="B454" s="153" t="s">
        <v>266</v>
      </c>
      <c r="C454" s="95"/>
      <c r="D454" s="95"/>
      <c r="E454" s="95"/>
      <c r="F454" s="95"/>
      <c r="G454" s="95"/>
      <c r="H454" s="78">
        <v>78</v>
      </c>
      <c r="I454" s="79"/>
      <c r="J454" s="79"/>
      <c r="K454" s="79"/>
      <c r="L454" s="79"/>
      <c r="M454" s="79"/>
      <c r="N454" s="79"/>
      <c r="O454" s="79"/>
      <c r="P454" s="37" t="s">
        <v>476</v>
      </c>
    </row>
    <row r="455" spans="2:20" ht="20.100000000000001" customHeight="1">
      <c r="B455" s="153" t="s">
        <v>267</v>
      </c>
      <c r="C455" s="95"/>
      <c r="D455" s="95"/>
      <c r="E455" s="95"/>
      <c r="F455" s="95"/>
      <c r="G455" s="95"/>
      <c r="H455" s="78">
        <v>95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0</v>
      </c>
      <c r="I460" s="148"/>
      <c r="J460" s="148"/>
      <c r="K460" s="148"/>
      <c r="L460" s="148"/>
      <c r="M460" s="148"/>
      <c r="N460" s="148"/>
      <c r="O460" s="148"/>
      <c r="P460" s="49" t="s">
        <v>478</v>
      </c>
    </row>
    <row r="461" spans="2:20" ht="20.100000000000001" customHeight="1">
      <c r="B461" s="415"/>
      <c r="C461" s="416"/>
      <c r="D461" s="416"/>
      <c r="E461" s="95" t="s">
        <v>276</v>
      </c>
      <c r="F461" s="95"/>
      <c r="G461" s="95"/>
      <c r="H461" s="78">
        <v>2</v>
      </c>
      <c r="I461" s="79"/>
      <c r="J461" s="79"/>
      <c r="K461" s="79"/>
      <c r="L461" s="79"/>
      <c r="M461" s="79"/>
      <c r="N461" s="79"/>
      <c r="O461" s="79"/>
      <c r="P461" s="37" t="s">
        <v>478</v>
      </c>
    </row>
    <row r="462" spans="2:20" ht="20.100000000000001" customHeight="1">
      <c r="B462" s="415"/>
      <c r="C462" s="416"/>
      <c r="D462" s="416"/>
      <c r="E462" s="95" t="s">
        <v>277</v>
      </c>
      <c r="F462" s="95"/>
      <c r="G462" s="95"/>
      <c r="H462" s="78">
        <v>7</v>
      </c>
      <c r="I462" s="79"/>
      <c r="J462" s="79"/>
      <c r="K462" s="79"/>
      <c r="L462" s="79"/>
      <c r="M462" s="79"/>
      <c r="N462" s="79"/>
      <c r="O462" s="79"/>
      <c r="P462" s="37" t="s">
        <v>478</v>
      </c>
    </row>
    <row r="463" spans="2:20" ht="20.100000000000001" customHeight="1">
      <c r="B463" s="415"/>
      <c r="C463" s="416"/>
      <c r="D463" s="416"/>
      <c r="E463" s="95" t="s">
        <v>414</v>
      </c>
      <c r="F463" s="95"/>
      <c r="G463" s="95"/>
      <c r="H463" s="78">
        <v>24</v>
      </c>
      <c r="I463" s="79"/>
      <c r="J463" s="79"/>
      <c r="K463" s="79"/>
      <c r="L463" s="79"/>
      <c r="M463" s="79"/>
      <c r="N463" s="79"/>
      <c r="O463" s="79"/>
      <c r="P463" s="37" t="s">
        <v>478</v>
      </c>
    </row>
    <row r="464" spans="2:20" ht="20.100000000000001" customHeight="1">
      <c r="B464" s="415"/>
      <c r="C464" s="416"/>
      <c r="D464" s="416"/>
      <c r="E464" s="95" t="s">
        <v>71</v>
      </c>
      <c r="F464" s="95"/>
      <c r="G464" s="95"/>
      <c r="H464" s="78">
        <v>4</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t="s">
        <v>2610</v>
      </c>
      <c r="I467" s="192"/>
      <c r="J467" s="192"/>
      <c r="K467" s="192"/>
      <c r="L467" s="192"/>
      <c r="M467" s="192"/>
      <c r="N467" s="192"/>
      <c r="O467" s="192"/>
      <c r="P467" s="193"/>
    </row>
    <row r="468" spans="1:20" ht="20.100000000000001" customHeight="1">
      <c r="B468" s="153"/>
      <c r="C468" s="95"/>
      <c r="D468" s="95"/>
      <c r="E468" s="95" t="s">
        <v>274</v>
      </c>
      <c r="F468" s="95"/>
      <c r="G468" s="95"/>
      <c r="H468" s="78">
        <v>13</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2611</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2612</v>
      </c>
      <c r="I475" s="93"/>
      <c r="J475" s="93"/>
      <c r="K475" s="93"/>
      <c r="L475" s="93"/>
      <c r="M475" s="93"/>
      <c r="N475" s="93"/>
      <c r="O475" s="93"/>
      <c r="P475" s="94"/>
    </row>
    <row r="476" spans="1:20" ht="20.100000000000001" customHeight="1">
      <c r="B476" s="409"/>
      <c r="C476" s="75" t="s">
        <v>14</v>
      </c>
      <c r="D476" s="76"/>
      <c r="E476" s="76"/>
      <c r="F476" s="76"/>
      <c r="G476" s="77"/>
      <c r="H476" s="229" t="s">
        <v>2549</v>
      </c>
      <c r="I476" s="230"/>
      <c r="J476" s="35" t="s">
        <v>468</v>
      </c>
      <c r="K476" s="230" t="s">
        <v>2550</v>
      </c>
      <c r="L476" s="230"/>
      <c r="M476" s="35" t="s">
        <v>468</v>
      </c>
      <c r="N476" s="230" t="s">
        <v>2551</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9"/>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9"/>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9"/>
      <c r="C480" s="75" t="s">
        <v>284</v>
      </c>
      <c r="D480" s="76"/>
      <c r="E480" s="76"/>
      <c r="F480" s="76"/>
      <c r="G480" s="77"/>
      <c r="H480" s="92" t="s">
        <v>2610</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2613</v>
      </c>
      <c r="I482" s="93"/>
      <c r="J482" s="93"/>
      <c r="K482" s="93"/>
      <c r="L482" s="93"/>
      <c r="M482" s="93"/>
      <c r="N482" s="93"/>
      <c r="O482" s="93"/>
      <c r="P482" s="94"/>
    </row>
    <row r="483" spans="2:16" ht="20.100000000000001" customHeight="1">
      <c r="B483" s="420"/>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20"/>
      <c r="C485" s="257"/>
      <c r="D485" s="224"/>
      <c r="E485" s="225"/>
      <c r="F485" s="245" t="s">
        <v>282</v>
      </c>
      <c r="G485" s="247"/>
      <c r="H485" s="23">
        <v>9</v>
      </c>
      <c r="I485" s="35" t="s">
        <v>485</v>
      </c>
      <c r="J485" s="24">
        <v>0</v>
      </c>
      <c r="K485" s="35" t="s">
        <v>486</v>
      </c>
      <c r="L485" s="56" t="s">
        <v>434</v>
      </c>
      <c r="M485" s="24">
        <v>18</v>
      </c>
      <c r="N485" s="35" t="s">
        <v>485</v>
      </c>
      <c r="O485" s="24">
        <v>0</v>
      </c>
      <c r="P485" s="37" t="s">
        <v>486</v>
      </c>
    </row>
    <row r="486" spans="2:16" ht="20.100000000000001" customHeight="1">
      <c r="B486" s="420"/>
      <c r="C486" s="251"/>
      <c r="D486" s="252"/>
      <c r="E486" s="249"/>
      <c r="F486" s="245" t="s">
        <v>283</v>
      </c>
      <c r="G486" s="247"/>
      <c r="H486" s="23">
        <v>9</v>
      </c>
      <c r="I486" s="35" t="s">
        <v>485</v>
      </c>
      <c r="J486" s="24">
        <v>0</v>
      </c>
      <c r="K486" s="35" t="s">
        <v>486</v>
      </c>
      <c r="L486" s="56" t="s">
        <v>434</v>
      </c>
      <c r="M486" s="24">
        <v>18</v>
      </c>
      <c r="N486" s="35" t="s">
        <v>485</v>
      </c>
      <c r="O486" s="24">
        <v>0</v>
      </c>
      <c r="P486" s="37" t="s">
        <v>486</v>
      </c>
    </row>
    <row r="487" spans="2:16" ht="39.950000000000003" customHeight="1">
      <c r="B487" s="420"/>
      <c r="C487" s="81" t="s">
        <v>284</v>
      </c>
      <c r="D487" s="82"/>
      <c r="E487" s="82"/>
      <c r="F487" s="82"/>
      <c r="G487" s="119"/>
      <c r="H487" s="92" t="s">
        <v>2614</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2635</v>
      </c>
      <c r="I489" s="93"/>
      <c r="J489" s="93"/>
      <c r="K489" s="93"/>
      <c r="L489" s="93"/>
      <c r="M489" s="93"/>
      <c r="N489" s="93"/>
      <c r="O489" s="93"/>
      <c r="P489" s="94"/>
    </row>
    <row r="490" spans="2:16" ht="20.100000000000001" customHeight="1">
      <c r="B490" s="420"/>
      <c r="C490" s="75" t="s">
        <v>14</v>
      </c>
      <c r="D490" s="76"/>
      <c r="E490" s="76"/>
      <c r="F490" s="76"/>
      <c r="G490" s="77"/>
      <c r="H490" s="229" t="s">
        <v>2549</v>
      </c>
      <c r="I490" s="230"/>
      <c r="J490" s="35" t="s">
        <v>468</v>
      </c>
      <c r="K490" s="230" t="s">
        <v>2636</v>
      </c>
      <c r="L490" s="230"/>
      <c r="M490" s="35" t="s">
        <v>468</v>
      </c>
      <c r="N490" s="230" t="s">
        <v>2637</v>
      </c>
      <c r="O490" s="230"/>
      <c r="P490" s="231"/>
    </row>
    <row r="491" spans="2:16" ht="20.100000000000001" customHeight="1">
      <c r="B491" s="420"/>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t="s">
        <v>2638</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2560</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2615</v>
      </c>
      <c r="M513" s="97"/>
      <c r="N513" s="97"/>
      <c r="O513" s="98"/>
      <c r="P513" s="99"/>
    </row>
    <row r="514" spans="2:20" ht="20.100000000000001" customHeight="1">
      <c r="B514" s="220" t="s">
        <v>287</v>
      </c>
      <c r="C514" s="221"/>
      <c r="D514" s="221"/>
      <c r="E514" s="221"/>
      <c r="F514" s="221"/>
      <c r="G514" s="222"/>
      <c r="H514" s="78" t="s">
        <v>2560</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2616</v>
      </c>
      <c r="M516" s="97"/>
      <c r="N516" s="97"/>
      <c r="O516" s="98"/>
      <c r="P516" s="99"/>
    </row>
    <row r="517" spans="2:20" ht="20.100000000000001" customHeight="1" thickBot="1">
      <c r="B517" s="458" t="s">
        <v>288</v>
      </c>
      <c r="C517" s="459"/>
      <c r="D517" s="459"/>
      <c r="E517" s="459"/>
      <c r="F517" s="459"/>
      <c r="G517" s="459"/>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2560</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2617</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2559</v>
      </c>
      <c r="K523" s="87"/>
      <c r="L523" s="87"/>
      <c r="M523" s="87"/>
      <c r="N523" s="87"/>
      <c r="O523" s="78"/>
      <c r="P523" s="88"/>
      <c r="S523" s="15" t="str">
        <f>IF($F$520=MST!$I$6,IF(J523="","未記入",""),"")</f>
        <v/>
      </c>
    </row>
    <row r="524" spans="2:20" ht="20.100000000000001" customHeight="1">
      <c r="B524" s="220" t="s">
        <v>2503</v>
      </c>
      <c r="C524" s="221"/>
      <c r="D524" s="221"/>
      <c r="E524" s="222"/>
      <c r="F524" s="78" t="s">
        <v>2559</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2618</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2618</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2618</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2618</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2618</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2560</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2560</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2560</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2560</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2560</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2560</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2560</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2560</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2559</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2560</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2560</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2560</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2560</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2560</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2560</v>
      </c>
      <c r="M561" s="79"/>
      <c r="N561" s="79"/>
      <c r="O561" s="79"/>
      <c r="P561" s="80"/>
      <c r="Q561" s="2"/>
      <c r="R561" s="2"/>
      <c r="S561" s="15" t="str">
        <f t="shared" si="4"/>
        <v/>
      </c>
      <c r="T561" s="69"/>
      <c r="U561" s="2"/>
      <c r="V561" s="2"/>
    </row>
    <row r="562" spans="1:22" ht="20.100000000000001" customHeight="1">
      <c r="B562" s="306" t="s">
        <v>296</v>
      </c>
      <c r="C562" s="95"/>
      <c r="D562" s="95"/>
      <c r="E562" s="95"/>
      <c r="F562" s="78" t="s">
        <v>2559</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2560</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2559</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2559</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2610</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54"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c r="K4" s="493"/>
      <c r="L4" s="493"/>
      <c r="M4" s="492"/>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c r="K9" s="493"/>
      <c r="L9" s="493"/>
      <c r="M9" s="492"/>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2358</v>
      </c>
      <c r="I13" s="500"/>
      <c r="J13" s="492" t="s">
        <v>2619</v>
      </c>
      <c r="K13" s="493"/>
      <c r="L13" s="493"/>
      <c r="M13" s="492" t="s">
        <v>2620</v>
      </c>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c r="K35" s="493"/>
      <c r="L35" s="493"/>
      <c r="M35" s="492"/>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34"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2560</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2560</v>
      </c>
      <c r="K7" s="580"/>
      <c r="L7" s="580"/>
      <c r="M7" s="580"/>
      <c r="N7" s="580"/>
      <c r="O7" s="581"/>
      <c r="P7" s="579" t="s">
        <v>2559</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2560</v>
      </c>
      <c r="K8" s="540"/>
      <c r="L8" s="540"/>
      <c r="M8" s="540"/>
      <c r="N8" s="540"/>
      <c r="O8" s="541"/>
      <c r="P8" s="539" t="s">
        <v>2559</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2560</v>
      </c>
      <c r="Q9" s="540"/>
      <c r="R9" s="540"/>
      <c r="S9" s="540"/>
      <c r="T9" s="540"/>
      <c r="U9" s="541"/>
      <c r="V9" s="554"/>
      <c r="W9" s="554"/>
      <c r="X9" s="554"/>
      <c r="Y9" s="554"/>
      <c r="Z9" s="554"/>
      <c r="AA9" s="554"/>
      <c r="AB9" s="545"/>
      <c r="AC9" s="546"/>
      <c r="AD9" s="546"/>
      <c r="AE9" s="545" t="s">
        <v>2621</v>
      </c>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2560</v>
      </c>
      <c r="K10" s="540"/>
      <c r="L10" s="540"/>
      <c r="M10" s="540"/>
      <c r="N10" s="540"/>
      <c r="O10" s="541"/>
      <c r="P10" s="539" t="s">
        <v>2559</v>
      </c>
      <c r="Q10" s="540"/>
      <c r="R10" s="540"/>
      <c r="S10" s="540"/>
      <c r="T10" s="540"/>
      <c r="U10" s="541"/>
      <c r="V10" s="554"/>
      <c r="W10" s="554"/>
      <c r="X10" s="554"/>
      <c r="Y10" s="554"/>
      <c r="Z10" s="554"/>
      <c r="AA10" s="554"/>
      <c r="AB10" s="545"/>
      <c r="AC10" s="546"/>
      <c r="AD10" s="546"/>
      <c r="AE10" s="545" t="s">
        <v>2622</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2560</v>
      </c>
      <c r="K11" s="540"/>
      <c r="L11" s="540"/>
      <c r="M11" s="540"/>
      <c r="N11" s="540"/>
      <c r="O11" s="541"/>
      <c r="P11" s="539"/>
      <c r="Q11" s="540"/>
      <c r="R11" s="540"/>
      <c r="S11" s="540"/>
      <c r="T11" s="540"/>
      <c r="U11" s="541"/>
      <c r="V11" s="554"/>
      <c r="W11" s="554"/>
      <c r="X11" s="554"/>
      <c r="Y11" s="554"/>
      <c r="Z11" s="554"/>
      <c r="AA11" s="554"/>
      <c r="AB11" s="545"/>
      <c r="AC11" s="546"/>
      <c r="AD11" s="546"/>
      <c r="AE11" s="545" t="s">
        <v>2623</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2560</v>
      </c>
      <c r="K12" s="540"/>
      <c r="L12" s="540"/>
      <c r="M12" s="540"/>
      <c r="N12" s="540"/>
      <c r="O12" s="541"/>
      <c r="P12" s="539"/>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2560</v>
      </c>
      <c r="K13" s="540"/>
      <c r="L13" s="540"/>
      <c r="M13" s="540"/>
      <c r="N13" s="540"/>
      <c r="O13" s="541"/>
      <c r="P13" s="539"/>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2560</v>
      </c>
      <c r="K14" s="540"/>
      <c r="L14" s="540"/>
      <c r="M14" s="540"/>
      <c r="N14" s="540"/>
      <c r="O14" s="541"/>
      <c r="P14" s="539"/>
      <c r="Q14" s="540"/>
      <c r="R14" s="540"/>
      <c r="S14" s="540"/>
      <c r="T14" s="540"/>
      <c r="U14" s="541"/>
      <c r="V14" s="554" t="s">
        <v>2574</v>
      </c>
      <c r="W14" s="554"/>
      <c r="X14" s="554"/>
      <c r="Y14" s="554"/>
      <c r="Z14" s="554"/>
      <c r="AA14" s="554"/>
      <c r="AB14" s="545"/>
      <c r="AC14" s="546"/>
      <c r="AD14" s="546"/>
      <c r="AE14" s="545" t="s">
        <v>2624</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2560</v>
      </c>
      <c r="K15" s="592"/>
      <c r="L15" s="592"/>
      <c r="M15" s="592"/>
      <c r="N15" s="592"/>
      <c r="O15" s="593"/>
      <c r="P15" s="591"/>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2560</v>
      </c>
      <c r="K17" s="580"/>
      <c r="L17" s="580"/>
      <c r="M17" s="580"/>
      <c r="N17" s="580"/>
      <c r="O17" s="581"/>
      <c r="P17" s="579"/>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2560</v>
      </c>
      <c r="K18" s="540"/>
      <c r="L18" s="540"/>
      <c r="M18" s="540"/>
      <c r="N18" s="540"/>
      <c r="O18" s="541"/>
      <c r="P18" s="539"/>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2560</v>
      </c>
      <c r="K19" s="540"/>
      <c r="L19" s="540"/>
      <c r="M19" s="540"/>
      <c r="N19" s="540"/>
      <c r="O19" s="541"/>
      <c r="P19" s="539"/>
      <c r="Q19" s="540"/>
      <c r="R19" s="540"/>
      <c r="S19" s="540"/>
      <c r="T19" s="540"/>
      <c r="U19" s="541"/>
      <c r="V19" s="554"/>
      <c r="W19" s="554"/>
      <c r="X19" s="554"/>
      <c r="Y19" s="554"/>
      <c r="Z19" s="554"/>
      <c r="AA19" s="554"/>
      <c r="AB19" s="545"/>
      <c r="AC19" s="546"/>
      <c r="AD19" s="546"/>
      <c r="AE19" s="545" t="s">
        <v>2625</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2560</v>
      </c>
      <c r="K20" s="540"/>
      <c r="L20" s="540"/>
      <c r="M20" s="540"/>
      <c r="N20" s="540"/>
      <c r="O20" s="541"/>
      <c r="P20" s="539"/>
      <c r="Q20" s="540"/>
      <c r="R20" s="540"/>
      <c r="S20" s="540"/>
      <c r="T20" s="540"/>
      <c r="U20" s="541"/>
      <c r="V20" s="554"/>
      <c r="W20" s="554"/>
      <c r="X20" s="554"/>
      <c r="Y20" s="554"/>
      <c r="Z20" s="554"/>
      <c r="AA20" s="554"/>
      <c r="AB20" s="545"/>
      <c r="AC20" s="546"/>
      <c r="AD20" s="546"/>
      <c r="AE20" s="545" t="s">
        <v>2626</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c r="Q22" s="540"/>
      <c r="R22" s="540"/>
      <c r="S22" s="540"/>
      <c r="T22" s="540"/>
      <c r="U22" s="541"/>
      <c r="V22" s="554"/>
      <c r="W22" s="554"/>
      <c r="X22" s="554"/>
      <c r="Y22" s="554"/>
      <c r="Z22" s="554"/>
      <c r="AA22" s="554"/>
      <c r="AB22" s="545"/>
      <c r="AC22" s="546"/>
      <c r="AD22" s="546"/>
      <c r="AE22" s="545" t="s">
        <v>2627</v>
      </c>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c r="Q23" s="540"/>
      <c r="R23" s="540"/>
      <c r="S23" s="540"/>
      <c r="T23" s="540"/>
      <c r="U23" s="541"/>
      <c r="V23" s="554"/>
      <c r="W23" s="554"/>
      <c r="X23" s="554"/>
      <c r="Y23" s="554"/>
      <c r="Z23" s="554"/>
      <c r="AA23" s="554"/>
      <c r="AB23" s="545"/>
      <c r="AC23" s="546"/>
      <c r="AD23" s="546"/>
      <c r="AE23" s="545" t="s">
        <v>2628</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2560</v>
      </c>
      <c r="K24" s="540"/>
      <c r="L24" s="540"/>
      <c r="M24" s="540"/>
      <c r="N24" s="540"/>
      <c r="O24" s="541"/>
      <c r="P24" s="539"/>
      <c r="Q24" s="540"/>
      <c r="R24" s="540"/>
      <c r="S24" s="540"/>
      <c r="T24" s="540"/>
      <c r="U24" s="541"/>
      <c r="V24" s="554"/>
      <c r="W24" s="554"/>
      <c r="X24" s="554"/>
      <c r="Y24" s="554"/>
      <c r="Z24" s="554"/>
      <c r="AA24" s="554"/>
      <c r="AB24" s="545"/>
      <c r="AC24" s="546"/>
      <c r="AD24" s="546"/>
      <c r="AE24" s="545" t="s">
        <v>2629</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2560</v>
      </c>
      <c r="K25" s="540"/>
      <c r="L25" s="540"/>
      <c r="M25" s="540"/>
      <c r="N25" s="540"/>
      <c r="O25" s="541"/>
      <c r="P25" s="539"/>
      <c r="Q25" s="540"/>
      <c r="R25" s="540"/>
      <c r="S25" s="540"/>
      <c r="T25" s="540"/>
      <c r="U25" s="541"/>
      <c r="V25" s="554"/>
      <c r="W25" s="554"/>
      <c r="X25" s="554"/>
      <c r="Y25" s="554"/>
      <c r="Z25" s="554"/>
      <c r="AA25" s="554"/>
      <c r="AB25" s="545"/>
      <c r="AC25" s="546"/>
      <c r="AD25" s="546"/>
      <c r="AE25" s="545" t="s">
        <v>2630</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c r="Q26" s="583"/>
      <c r="R26" s="583"/>
      <c r="S26" s="583"/>
      <c r="T26" s="583"/>
      <c r="U26" s="584"/>
      <c r="V26" s="553"/>
      <c r="W26" s="553"/>
      <c r="X26" s="553"/>
      <c r="Y26" s="553"/>
      <c r="Z26" s="553"/>
      <c r="AA26" s="553"/>
      <c r="AB26" s="548"/>
      <c r="AC26" s="549"/>
      <c r="AD26" s="549"/>
      <c r="AE26" s="548" t="s">
        <v>2631</v>
      </c>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2560</v>
      </c>
      <c r="Q28" s="580"/>
      <c r="R28" s="580"/>
      <c r="S28" s="580"/>
      <c r="T28" s="580"/>
      <c r="U28" s="581"/>
      <c r="V28" s="551"/>
      <c r="W28" s="551"/>
      <c r="X28" s="551"/>
      <c r="Y28" s="551"/>
      <c r="Z28" s="551"/>
      <c r="AA28" s="551"/>
      <c r="AB28" s="542"/>
      <c r="AC28" s="543"/>
      <c r="AD28" s="543"/>
      <c r="AE28" s="542" t="s">
        <v>2632</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2560</v>
      </c>
      <c r="K29" s="540"/>
      <c r="L29" s="540"/>
      <c r="M29" s="540"/>
      <c r="N29" s="540"/>
      <c r="O29" s="541"/>
      <c r="P29" s="539"/>
      <c r="Q29" s="540"/>
      <c r="R29" s="540"/>
      <c r="S29" s="540"/>
      <c r="T29" s="540"/>
      <c r="U29" s="541"/>
      <c r="V29" s="554"/>
      <c r="W29" s="554"/>
      <c r="X29" s="554"/>
      <c r="Y29" s="554"/>
      <c r="Z29" s="554"/>
      <c r="AA29" s="554"/>
      <c r="AB29" s="545"/>
      <c r="AC29" s="546"/>
      <c r="AD29" s="546"/>
      <c r="AE29" s="545" t="s">
        <v>2633</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2560</v>
      </c>
      <c r="K30" s="540"/>
      <c r="L30" s="540"/>
      <c r="M30" s="540"/>
      <c r="N30" s="540"/>
      <c r="O30" s="541"/>
      <c r="P30" s="539"/>
      <c r="Q30" s="540"/>
      <c r="R30" s="540"/>
      <c r="S30" s="540"/>
      <c r="T30" s="540"/>
      <c r="U30" s="541"/>
      <c r="V30" s="554"/>
      <c r="W30" s="554"/>
      <c r="X30" s="554"/>
      <c r="Y30" s="554"/>
      <c r="Z30" s="554"/>
      <c r="AA30" s="554"/>
      <c r="AB30" s="545"/>
      <c r="AC30" s="546"/>
      <c r="AD30" s="546"/>
      <c r="AE30" s="545" t="s">
        <v>2634</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2560</v>
      </c>
      <c r="K31" s="540"/>
      <c r="L31" s="540"/>
      <c r="M31" s="540"/>
      <c r="N31" s="540"/>
      <c r="O31" s="541"/>
      <c r="P31" s="539"/>
      <c r="Q31" s="540"/>
      <c r="R31" s="540"/>
      <c r="S31" s="540"/>
      <c r="T31" s="540"/>
      <c r="U31" s="541"/>
      <c r="V31" s="554"/>
      <c r="W31" s="554"/>
      <c r="X31" s="554"/>
      <c r="Y31" s="554"/>
      <c r="Z31" s="554"/>
      <c r="AA31" s="554"/>
      <c r="AB31" s="545"/>
      <c r="AC31" s="546"/>
      <c r="AD31" s="546"/>
      <c r="AE31" s="545" t="s">
        <v>2634</v>
      </c>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2560</v>
      </c>
      <c r="K32" s="583"/>
      <c r="L32" s="583"/>
      <c r="M32" s="583"/>
      <c r="N32" s="583"/>
      <c r="O32" s="584"/>
      <c r="P32" s="582"/>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t="s">
        <v>2559</v>
      </c>
      <c r="K34" s="580"/>
      <c r="L34" s="580"/>
      <c r="M34" s="580"/>
      <c r="N34" s="580"/>
      <c r="O34" s="581"/>
      <c r="P34" s="579"/>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2559</v>
      </c>
      <c r="K35" s="540"/>
      <c r="L35" s="540"/>
      <c r="M35" s="540"/>
      <c r="N35" s="540"/>
      <c r="O35" s="541"/>
      <c r="P35" s="539"/>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2559</v>
      </c>
      <c r="K36" s="583"/>
      <c r="L36" s="583"/>
      <c r="M36" s="583"/>
      <c r="N36" s="583"/>
      <c r="O36" s="584"/>
      <c r="P36" s="582"/>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