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<sst xmlns="http://schemas.openxmlformats.org/spreadsheetml/2006/main" count="3135" uniqueCount="2643">
  <si>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</si>
  <si>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</si>
  <si>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</si>
  <si>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</si>
  <si>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</si>
  <si>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</si>
  <si>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</si>
  <si>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</si>
  <si>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</si>
  <si>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</si>
  <si>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</si>
  <si>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</si>
  <si>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</si>
  <si>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</si>
  <si>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</si>
  <si>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</si>
  <si>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</si>
  <si>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</si>
  <si>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</si>
  <si>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</si>
  <si>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</si>
  <si>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</si>
  <si>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</si>
  <si>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</si>
  <si>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</si>
  <si>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</si>
  <si>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</si>
  <si>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</si>
  <si>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</si>
  <si>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</si>
  <si>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</si>
  <si>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</si>
  <si>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</si>
  <si>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</si>
  <si>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</si>
  <si>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</si>
  <si>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</si>
  <si>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</si>
  <si>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</si>
  <si>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</si>
  <si>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</si>
  <si>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</si>
  <si>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</si>
  <si>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</si>
  <si>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</si>
  <si>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</si>
  <si>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</si>
  <si>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</si>
  <si>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</si>
  <si>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</si>
  <si>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</si>
  <si>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</si>
  <si>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</si>
  <si>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</si>
  <si>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</si>
  <si>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</si>
  <si>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</si>
  <si>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</si>
  <si>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</si>
  <si>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</si>
  <si>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</si>
  <si>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</si>
  <si>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</si>
  <si>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</si>
  <si>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</si>
  <si>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</si>
  <si>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</si>
  <si>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</si>
  <si>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</si>
  <si>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</si>
  <si>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</si>
  <si>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</si>
  <si>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</si>
  <si>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</si>
  <si>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</si>
  <si>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</si>
  <si>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</si>
  <si>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</si>
  <si>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</si>
  <si>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</si>
  <si>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</si>
  <si>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</si>
  <si>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</si>
  <si>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</si>
  <si>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</si>
  <si>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</si>
  <si>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</si>
  <si>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</si>
  <si>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</si>
  <si>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</si>
  <si>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</si>
  <si>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</si>
  <si>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</si>
  <si>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</si>
  <si>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</si>
  <si>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</si>
  <si>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</si>
  <si>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</si>
  <si>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</si>
  <si>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</si>
  <si>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</si>
  <si>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</si>
  <si>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</si>
  <si>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</si>
  <si>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</si>
  <si>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</si>
  <si>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</si>
  <si>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</si>
  <si>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</si>
  <si>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</si>
  <si>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</si>
  <si>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</si>
  <si>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</si>
  <si>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</si>
  <si>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</si>
  <si>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</si>
  <si>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</si>
  <si>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</si>
  <si>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</si>
  <si>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</si>
  <si>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</si>
  <si>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</si>
  <si>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</si>
  <si>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</si>
  <si>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</si>
  <si>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</si>
  <si>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</si>
  <si>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</si>
  <si>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</si>
  <si>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</si>
  <si>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</si>
  <si>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</si>
  <si>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</si>
  <si>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</si>
  <si>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</si>
  <si>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</si>
  <si>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</si>
  <si>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</si>
  <si>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</si>
  <si>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</si>
  <si>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</si>
  <si>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</si>
  <si>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</si>
  <si>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</si>
  <si>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</si>
  <si>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</si>
  <si>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</si>
  <si>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</si>
  <si>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</si>
  <si>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</si>
  <si>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</si>
  <si>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</si>
  <si>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</si>
  <si>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</si>
  <si>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</si>
  <si>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</si>
  <si>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</si>
  <si>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</si>
  <si>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</si>
  <si>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</si>
  <si>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</si>
  <si>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</si>
  <si>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</si>
  <si>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</si>
  <si>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</si>
  <si>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</si>
  <si>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</si>
  <si>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</si>
  <si>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</si>
  <si>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</si>
  <si>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</si>
  <si>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</si>
  <si>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</si>
  <si>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</si>
  <si>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</si>
  <si>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</si>
  <si>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</si>
  <si>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</si>
  <si>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</si>
  <si>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</si>
  <si>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</si>
  <si>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</si>
  <si>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</si>
  <si>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</si>
  <si>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</si>
  <si>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</si>
  <si>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</si>
  <si>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</si>
  <si>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</si>
  <si>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</si>
  <si>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</si>
  <si>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</si>
  <si>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</si>
  <si>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</si>
  <si>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</si>
  <si>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</si>
  <si>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</si>
  <si>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</si>
  <si>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</si>
  <si>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</si>
  <si>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</si>
  <si>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</si>
  <si>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</si>
  <si>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</si>
  <si>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</si>
  <si>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</si>
  <si>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</si>
  <si>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</si>
  <si>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</si>
  <si>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</si>
  <si>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</si>
  <si>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</si>
  <si>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</si>
  <si>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</si>
  <si>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</si>
  <si>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</si>
  <si>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</si>
  <si>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</si>
  <si>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</si>
  <si>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</si>
  <si>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</si>
  <si>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</si>
  <si>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</si>
  <si>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</si>
  <si>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</si>
  <si>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</si>
  <si>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</si>
  <si>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</si>
  <si>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</si>
  <si>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</si>
  <si>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</si>
  <si>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</si>
  <si>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</si>
  <si>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</si>
  <si>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</si>
  <si>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</si>
  <si>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</si>
  <si>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</si>
  <si>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</si>
  <si>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</si>
  <si>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</si>
  <si>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</si>
  <si>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</si>
  <si>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</si>
  <si>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</si>
  <si>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</si>
  <si>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</si>
  <si>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</si>
  <si>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</si>
  <si>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</si>
  <si>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</si>
  <si>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</si>
  <si>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</si>
  <si>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</si>
  <si>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</si>
  <si>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</si>
  <si>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</si>
  <si>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</si>
  <si>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</si>
  <si>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</si>
  <si>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</si>
  <si>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</si>
  <si>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</si>
  <si>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</si>
  <si>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</si>
  <si>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</si>
  <si>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</si>
  <si>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</si>
  <si>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</si>
  <si>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</si>
  <si>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</si>
  <si>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</si>
  <si>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</si>
  <si>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</si>
  <si>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</si>
  <si>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</si>
  <si>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</si>
  <si>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</si>
  <si>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</si>
  <si>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</si>
  <si>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</si>
  <si>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</si>
  <si>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</si>
  <si>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</si>
  <si>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</si>
  <si>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</si>
  <si>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</si>
  <si>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</si>
  <si>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</si>
  <si>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</si>
  <si>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</si>
  <si>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</si>
  <si>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</si>
  <si>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</si>
  <si>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</si>
  <si>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</si>
  <si>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</si>
  <si>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</si>
  <si>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</si>
  <si>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</si>
  <si>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</si>
  <si>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</si>
  <si>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</si>
  <si>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</si>
  <si>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</si>
  <si>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</si>
  <si>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</si>
  <si>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</si>
  <si>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</si>
  <si>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</si>
  <si>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</si>
  <si>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</si>
  <si>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</si>
  <si>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</si>
  <si>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</si>
  <si>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</si>
  <si>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</si>
  <si>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</si>
  <si>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</si>
  <si>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</si>
  <si>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</si>
  <si>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</si>
  <si>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</si>
  <si>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</si>
  <si>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</si>
  <si>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</si>
  <si>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</si>
  <si>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</si>
  <si>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</si>
  <si>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</si>
  <si>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</si>
  <si>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</si>
  <si>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</si>
  <si>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</si>
  <si>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</si>
  <si>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</si>
  <si>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</si>
  <si>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</si>
  <si>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</si>
  <si>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</si>
  <si>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</si>
  <si>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</si>
  <si>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</si>
  <si>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</si>
  <si>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</si>
  <si>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</si>
  <si>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</si>
  <si>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</si>
  <si>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</si>
  <si>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</si>
  <si>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</si>
  <si>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</si>
  <si>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</si>
  <si>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</si>
  <si>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</si>
  <si>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</si>
  <si>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</si>
  <si>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</si>
  <si>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</si>
  <si>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</si>
  <si>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</si>
  <si>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</si>
  <si>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</si>
  <si>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</si>
  <si>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</si>
  <si>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</si>
  <si>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</si>
  <si>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</si>
  <si>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</si>
  <si>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</si>
  <si>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</si>
  <si>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</si>
  <si>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</si>
  <si>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</si>
  <si>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</si>
  <si>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</si>
  <si>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</si>
  <si>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</si>
  <si>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</si>
  <si>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</si>
  <si>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</si>
  <si>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</si>
  <si>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</si>
  <si>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</si>
  <si>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</si>
  <si>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</si>
  <si>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</si>
  <si>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</si>
  <si>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</si>
  <si>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</si>
  <si>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</si>
  <si>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</si>
  <si>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</si>
  <si>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</si>
  <si>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</si>
  <si>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</si>
  <si>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</si>
  <si>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</si>
  <si>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</si>
  <si>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</si>
  <si>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</si>
  <si>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</si>
  <si>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</si>
  <si>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</si>
  <si>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</si>
  <si>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</si>
  <si>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</si>
  <si>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</si>
  <si>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</si>
  <si>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</si>
  <si>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</si>
  <si>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</si>
  <si>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</si>
  <si>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</si>
  <si>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</si>
  <si>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</si>
  <si>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</si>
  <si>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</si>
  <si>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</si>
  <si>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</si>
  <si>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</si>
  <si>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</si>
  <si>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</si>
  <si>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</si>
  <si>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</si>
  <si>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</si>
  <si>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</si>
  <si>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</si>
  <si>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</si>
  <si>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</si>
  <si>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</si>
  <si>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</si>
  <si>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</si>
  <si>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</si>
  <si>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</si>
  <si>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</si>
  <si>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</si>
  <si>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</si>
  <si>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</si>
  <si>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</si>
  <si>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</si>
  <si>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</si>
  <si>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</si>
  <si>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</si>
  <si>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</si>
  <si>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</si>
  <si>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</si>
  <si>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</si>
  <si>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</si>
  <si>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</si>
  <si>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</si>
  <si>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</si>
  <si>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</si>
  <si>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</si>
  <si>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</si>
  <si>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</si>
  <si>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</si>
  <si>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</si>
  <si>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</si>
  <si>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</si>
  <si>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</si>
  <si>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</si>
  <si>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</si>
  <si>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</si>
  <si>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</si>
  <si>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</si>
  <si>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</si>
  <si>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</si>
  <si>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</si>
  <si>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</si>
  <si>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</si>
  <si>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</si>
  <si>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</si>
  <si>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</si>
  <si>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</si>
  <si>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</si>
  <si>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</si>
  <si>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</si>
  <si>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</si>
  <si>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</si>
  <si>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</si>
  <si>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</si>
  <si>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</si>
  <si>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</si>
  <si>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</si>
  <si>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</si>
  <si>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</si>
  <si>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</si>
  <si>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</si>
  <si>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</si>
  <si>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</si>
  <si>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</si>
  <si>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</si>
  <si>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</si>
  <si>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</si>
  <si>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</si>
  <si>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</si>
  <si>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</si>
  <si>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</si>
  <si>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</si>
  <si>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</si>
  <si>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</si>
  <si>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</si>
  <si>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</si>
  <si>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</si>
  <si>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</si>
  <si>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</si>
  <si>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</si>
  <si>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</si>
  <si>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</si>
  <si>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</si>
  <si>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</si>
  <si>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</si>
  <si>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</si>
  <si>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</si>
  <si>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</si>
  <si>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</si>
  <si>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</si>
  <si>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</si>
  <si>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</si>
  <si>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</si>
  <si>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</si>
  <si>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</si>
  <si>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</si>
  <si>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</si>
  <si>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</si>
  <si>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</si>
  <si>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</si>
  <si>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</si>
  <si>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</si>
  <si>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</si>
  <si>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</si>
  <si>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</si>
  <si>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</si>
  <si>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</si>
  <si>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</si>
  <si>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</si>
  <si>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</si>
  <si>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</si>
  <si>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</si>
  <si>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</si>
  <si>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</si>
  <si>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</si>
  <si>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</si>
  <si>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</si>
  <si>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</si>
  <si>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</si>
  <si>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</si>
  <si>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</si>
  <si>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</si>
  <si>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</si>
  <si>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</si>
  <si>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</si>
  <si>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</si>
  <si>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</si>
  <si>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</si>
  <si>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</si>
  <si>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</si>
  <si>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</si>
  <si>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</si>
  <si>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</si>
  <si>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</si>
  <si>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</si>
  <si>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</si>
  <si>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</si>
  <si>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</si>
  <si>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</si>
  <si>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</si>
  <si>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</si>
  <si>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</si>
  <si>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</si>
  <si>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</si>
  <si>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</si>
  <si>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</si>
  <si>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</si>
  <si>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</si>
  <si>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</si>
  <si>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</si>
  <si>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</si>
  <si>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</si>
  <si>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</si>
  <si>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</si>
  <si>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</si>
  <si>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</si>
  <si>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</si>
  <si>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</si>
  <si>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</si>
  <si>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</si>
  <si>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</si>
  <si>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</si>
  <si>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</si>
  <si>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</si>
  <si>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</si>
  <si>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</si>
  <si>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</si>
  <si>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</si>
  <si>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</si>
  <si>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</si>
  <si>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</si>
  <si>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</si>
  <si>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</si>
  <si>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</si>
  <si>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</si>
  <si>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</si>
  <si>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</si>
  <si>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</si>
  <si>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</si>
  <si>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</si>
  <si>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</si>
  <si>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</si>
  <si>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</si>
  <si>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</si>
  <si>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</si>
  <si>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</si>
  <si>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</si>
  <si>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</si>
  <si>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</si>
  <si>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</si>
  <si>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</si>
  <si>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</si>
  <si>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</si>
  <si>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</si>
  <si>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</si>
  <si>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</si>
  <si>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</si>
  <si>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</si>
  <si>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</si>
  <si>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</si>
  <si>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</si>
  <si>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</si>
  <si>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</si>
  <si>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</si>
  <si>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</si>
  <si>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</si>
  <si>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</si>
  <si>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</si>
  <si>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</si>
  <si>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</si>
  <si>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</si>
  <si>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</si>
  <si>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</si>
  <si>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</si>
  <si>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</si>
  <si>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</si>
  <si>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</si>
  <si>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</si>
  <si>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</si>
  <si>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</si>
  <si>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</si>
  <si>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</si>
  <si>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</si>
  <si>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</si>
  <si>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</si>
  <si>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</si>
  <si>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</si>
  <si>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</si>
  <si>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</si>
  <si>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</si>
  <si>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</si>
  <si>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</si>
  <si>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</si>
  <si>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</si>
  <si>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</si>
  <si>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</si>
  <si>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</si>
  <si>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</si>
  <si>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</si>
  <si>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</si>
  <si>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</si>
  <si>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</si>
  <si>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</si>
  <si>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</si>
  <si>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</si>
  <si>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</si>
  <si>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</si>
  <si>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</si>
  <si>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</si>
  <si>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</si>
  <si>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</si>
  <si>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</si>
  <si>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</si>
  <si>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</si>
  <si>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</si>
  <si>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</si>
  <si>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</si>
  <si>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</si>
  <si>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</si>
  <si>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</si>
  <si>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</si>
  <si>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</si>
  <si>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</si>
  <si>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</si>
  <si>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</si>
  <si>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</si>
  <si>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</si>
  <si>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</si>
  <si>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</si>
  <si>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</si>
  <si>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</si>
  <si>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</si>
  <si>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</si>
  <si>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</si>
  <si>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</si>
  <si>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</si>
  <si>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</si>
  <si>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</si>
  <si>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</si>
  <si>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</si>
  <si>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</si>
  <si>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</si>
  <si>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</si>
  <si>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</si>
  <si>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</si>
  <si>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</si>
  <si>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</si>
  <si>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</si>
  <si>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</si>
  <si>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</si>
  <si>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</si>
  <si>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</si>
  <si>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</si>
  <si>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</si>
  <si>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</si>
  <si>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</si>
  <si>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</si>
  <si>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</si>
  <si>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</si>
  <si>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</si>
  <si>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</si>
  <si>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</si>
  <si>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</si>
  <si>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</si>
  <si>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</si>
  <si>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</si>
  <si>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</si>
  <si>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</si>
  <si>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</si>
  <si>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</si>
  <si>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</si>
  <si>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</si>
  <si>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</si>
  <si>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</si>
  <si>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</si>
  <si>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</si>
  <si>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</si>
  <si>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</si>
  <si>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</si>
  <si>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</si>
  <si>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</si>
  <si>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</si>
  <si>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</si>
  <si>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</si>
  <si>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</si>
  <si>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</si>
  <si>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</si>
  <si>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</si>
  <si>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</si>
  <si>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</si>
  <si>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</si>
  <si>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</si>
  <si>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</si>
  <si>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</si>
  <si>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</si>
  <si>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</si>
  <si>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</si>
  <si>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</si>
  <si>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</si>
  <si>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</si>
  <si>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</si>
  <si>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</si>
  <si>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</si>
  <si>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</si>
  <si>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</si>
  <si>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</si>
  <si>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</si>
  <si>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</si>
  <si>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</si>
  <si>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</si>
  <si>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</si>
  <si>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</si>
  <si>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</si>
  <si>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</si>
  <si>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</si>
  <si>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</si>
  <si>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</si>
  <si>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</si>
  <si>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</si>
  <si>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</si>
  <si>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</si>
  <si>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</si>
  <si>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</si>
  <si>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</si>
  <si>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</si>
  <si>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</si>
  <si>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</si>
  <si>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</si>
  <si>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</si>
  <si>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</si>
  <si>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</si>
  <si>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</si>
  <si>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</si>
  <si>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</si>
  <si>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</si>
  <si>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</si>
  <si>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</si>
  <si>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</si>
  <si>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</si>
  <si>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</si>
  <si>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</si>
  <si>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</si>
  <si>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</si>
  <si>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</si>
  <si>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</si>
  <si>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</si>
  <si>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</si>
  <si>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</si>
  <si>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</si>
  <si>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</si>
  <si>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</si>
  <si>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</si>
  <si>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</si>
  <si>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</si>
  <si>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</si>
  <si>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</si>
  <si>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</si>
  <si>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</si>
  <si>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</si>
  <si>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</si>
  <si>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</si>
  <si>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</si>
  <si>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</si>
  <si>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</si>
  <si>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</si>
  <si>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</si>
  <si>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</si>
  <si>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</si>
  <si>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</si>
  <si>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</si>
  <si>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</si>
  <si>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</si>
  <si>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</si>
  <si>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</si>
  <si>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</si>
  <si>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</si>
  <si>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</si>
  <si>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</si>
  <si>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</si>
  <si>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</si>
  <si>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</si>
  <si>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</si>
  <si>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</si>
  <si>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</si>
  <si>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</si>
  <si>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</si>
  <si>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</si>
  <si>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</si>
  <si>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</si>
  <si>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</si>
  <si>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</si>
  <si>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</si>
  <si>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</si>
  <si>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</si>
  <si>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</si>
  <si>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</si>
  <si>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</si>
  <si>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</si>
  <si>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</si>
  <si>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</si>
  <si>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</si>
  <si>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</si>
  <si>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</si>
  <si>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</si>
  <si>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</si>
  <si>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</si>
  <si>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</si>
  <si>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</si>
  <si>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</si>
  <si>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</si>
  <si>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</si>
  <si>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</si>
  <si>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</si>
  <si>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</si>
  <si>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</si>
  <si>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</si>
  <si>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</si>
  <si>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</si>
  <si>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</si>
  <si>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</si>
  <si>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</si>
  <si>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</si>
  <si>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</si>
  <si>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</si>
  <si>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</si>
  <si>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</si>
  <si>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</si>
  <si>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</si>
  <si>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</si>
  <si>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</si>
  <si>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</si>
  <si>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</si>
  <si>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</si>
  <si>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</si>
  <si>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</si>
  <si>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</si>
  <si>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</si>
  <si>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</si>
  <si>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</si>
  <si>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</si>
  <si>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</si>
  <si>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</si>
  <si>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</si>
  <si>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</si>
  <si>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</si>
  <si>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</si>
  <si>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</si>
  <si>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</si>
  <si>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</si>
  <si>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</si>
  <si>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</si>
  <si>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</si>
  <si>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</si>
  <si>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</si>
  <si>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</si>
  <si>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</si>
  <si>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</si>
  <si>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</si>
  <si>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</si>
  <si>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</si>
  <si>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</si>
  <si>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</si>
  <si>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</si>
  <si>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</si>
  <si>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</si>
  <si>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</si>
  <si>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</si>
  <si>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</si>
  <si>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</si>
  <si>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</si>
  <si>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</si>
  <si>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</si>
  <si>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</si>
  <si>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</si>
  <si>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</si>
  <si>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</si>
  <si>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</si>
  <si>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</si>
  <si>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</si>
  <si>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</si>
  <si>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</si>
  <si>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</si>
  <si>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</si>
  <si>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</si>
  <si>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</si>
  <si>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</si>
  <si>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</si>
  <si>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</si>
  <si>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</si>
  <si>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</si>
  <si>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</si>
  <si>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</si>
  <si>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</si>
  <si>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</si>
  <si>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</si>
  <si>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</si>
  <si>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</si>
  <si>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</si>
  <si>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</si>
  <si>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</si>
  <si>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</si>
  <si>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</si>
  <si>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</si>
  <si>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</si>
  <si>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</si>
  <si>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</si>
  <si>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</si>
  <si>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</si>
  <si>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</si>
  <si>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</si>
  <si>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</si>
  <si>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</si>
  <si>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</si>
  <si>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</si>
  <si>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</si>
  <si>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</si>
  <si>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</si>
  <si>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</si>
  <si>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</si>
  <si>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</si>
  <si>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</si>
  <si>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</si>
  <si>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</si>
  <si>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</si>
  <si>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</si>
  <si>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</si>
  <si>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</si>
  <si>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</si>
  <si>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</si>
  <si>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</si>
  <si>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</si>
  <si>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</si>
  <si>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</si>
  <si>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</si>
  <si>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</si>
  <si>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</si>
  <si>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</si>
  <si>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</si>
  <si>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</si>
  <si>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</si>
  <si>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</si>
  <si>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</si>
  <si>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</si>
  <si>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</si>
  <si>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</si>
  <si>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</si>
  <si>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</si>
  <si>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</si>
  <si>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</si>
  <si>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</si>
  <si>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</si>
  <si>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</si>
  <si>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</si>
  <si>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</si>
  <si>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</si>
  <si>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</si>
  <si>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</si>
  <si>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</si>
  <si>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</si>
  <si>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</si>
  <si>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</si>
  <si>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</si>
  <si>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</si>
  <si>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</si>
  <si>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</si>
  <si>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</si>
  <si>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</si>
  <si>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</si>
  <si>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</si>
  <si>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</si>
  <si>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</si>
  <si>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</si>
  <si>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</si>
  <si>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</si>
  <si>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</si>
  <si>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</si>
  <si>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</si>
  <si>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</si>
  <si>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</si>
  <si>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</si>
  <si>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</si>
  <si>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</si>
  <si>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</si>
  <si>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</si>
  <si>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</si>
  <si>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</si>
  <si>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</si>
  <si>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</si>
  <si>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</si>
  <si>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</si>
  <si>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</si>
  <si>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</si>
  <si>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</si>
  <si>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</si>
  <si>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</si>
  <si>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</si>
  <si>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</si>
  <si>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</si>
  <si>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</si>
  <si>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</si>
  <si>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</si>
  <si>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</si>
  <si>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</si>
  <si>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</si>
  <si>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</si>
  <si>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</si>
  <si>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</si>
  <si>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</si>
  <si>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</si>
  <si>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</si>
  <si>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</si>
  <si>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</si>
  <si>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</si>
  <si>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</si>
  <si>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</si>
  <si>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</si>
  <si>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</si>
  <si>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</si>
  <si>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</si>
  <si>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</si>
  <si>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</si>
  <si>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</si>
  <si>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</si>
  <si>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</si>
  <si>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</si>
  <si>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</si>
  <si>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</si>
  <si>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</si>
  <si>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</si>
  <si>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</si>
  <si>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</si>
  <si>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</si>
  <si>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</si>
  <si>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</si>
  <si>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</si>
  <si>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</si>
  <si>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</si>
  <si>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</si>
  <si>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</si>
  <si>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</si>
  <si>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</si>
  <si>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</si>
  <si>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</si>
  <si>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</si>
  <si>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</si>
  <si>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</si>
  <si>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</si>
  <si>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</si>
  <si>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</si>
  <si>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</si>
  <si>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</si>
  <si>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</si>
  <si>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</si>
  <si>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</si>
  <si>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</si>
  <si>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</si>
  <si>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</si>
  <si>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</si>
  <si>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</si>
  <si>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</si>
  <si>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</si>
  <si>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</si>
  <si>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</si>
  <si>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</si>
  <si>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</si>
  <si>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</si>
  <si>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</si>
  <si>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</si>
  <si>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</si>
  <si>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</si>
  <si>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</si>
  <si>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</si>
  <si>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</si>
  <si>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</si>
  <si>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</si>
  <si>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</si>
  <si>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</si>
  <si>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</si>
  <si>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</si>
  <si>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</si>
  <si>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</si>
  <si>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</si>
  <si>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</si>
  <si>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</si>
  <si>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</si>
  <si>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</si>
  <si>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</si>
  <si>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</si>
  <si>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</si>
  <si>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</si>
  <si>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</si>
  <si>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</si>
  <si>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</si>
  <si>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</si>
  <si>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</si>
  <si>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</si>
  <si>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</si>
  <si>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</si>
  <si>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</si>
  <si>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</si>
  <si>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</si>
  <si>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</si>
  <si>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</si>
  <si>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</si>
  <si>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</si>
  <si>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</si>
  <si>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</si>
  <si>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</si>
  <si>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</si>
  <si>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</si>
  <si>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</si>
  <si>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</si>
  <si>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</si>
  <si>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</si>
  <si>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</si>
  <si>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</si>
  <si>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</si>
  <si>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</si>
  <si>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</si>
  <si>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</si>
  <si>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</si>
  <si>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</si>
  <si>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</si>
  <si>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</si>
  <si>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</si>
  <si>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</si>
  <si>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</si>
  <si>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</si>
  <si>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</si>
  <si>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</si>
  <si>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</si>
  <si>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</si>
  <si>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</si>
  <si>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</si>
  <si>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</si>
  <si>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</si>
  <si>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</si>
  <si>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</si>
  <si>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</si>
  <si>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</si>
  <si>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</si>
  <si>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</si>
  <si>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</si>
  <si>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</si>
  <si>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</si>
  <si>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</si>
  <si>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</si>
  <si>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</si>
  <si>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</si>
  <si>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</si>
  <si>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</si>
  <si>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</si>
  <si>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</si>
  <si>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</si>
  <si>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</si>
  <si>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</si>
  <si>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</si>
  <si>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</si>
  <si>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</si>
  <si>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</si>
  <si>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</si>
  <si>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</si>
  <si>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</si>
  <si>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</si>
  <si>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</si>
  <si>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</si>
  <si>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</si>
  <si>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</si>
  <si>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</si>
  <si>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</si>
  <si>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</si>
  <si>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</si>
  <si>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</si>
  <si>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</si>
  <si>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</si>
  <si>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</si>
  <si>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</si>
  <si>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</si>
  <si>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</si>
  <si>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</si>
  <si>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</si>
  <si>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</si>
  <si>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</si>
  <si>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</si>
  <si>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</si>
  <si>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</si>
  <si>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</si>
  <si>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</si>
  <si>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</si>
  <si>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</si>
  <si>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</si>
  <si>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</si>
  <si>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</si>
  <si>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</si>
  <si>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</si>
  <si>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</si>
  <si>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</si>
  <si>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</si>
  <si>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</si>
  <si>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</si>
  <si>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</si>
  <si>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</si>
  <si>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</si>
  <si>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</si>
  <si>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</si>
  <si>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</si>
  <si>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</si>
  <si>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</si>
  <si>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</si>
  <si>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</si>
  <si>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</si>
  <si>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</si>
  <si>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</si>
  <si>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</si>
  <si>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</si>
  <si>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</si>
  <si>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</si>
  <si>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</si>
  <si>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</si>
  <si>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</si>
  <si>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</si>
  <si>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</si>
  <si>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</si>
  <si>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</si>
  <si>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</si>
  <si>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</si>
  <si>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</si>
  <si>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</si>
  <si>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</si>
  <si>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</si>
  <si>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</si>
  <si>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</si>
  <si>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</si>
  <si>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</si>
  <si>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</si>
  <si>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</si>
  <si>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</si>
  <si>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</si>
  <si>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</si>
  <si>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</si>
  <si>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</si>
  <si>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</si>
  <si>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</si>
  <si>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</si>
  <si>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</si>
  <si>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</si>
  <si>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</si>
  <si>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</si>
  <si>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</si>
  <si>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</si>
  <si>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</si>
  <si>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</si>
  <si>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</si>
  <si>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</si>
  <si>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</si>
  <si>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</si>
  <si>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</si>
  <si>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</si>
  <si>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</si>
  <si>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</si>
  <si>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</si>
  <si>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</si>
  <si>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</si>
  <si>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</si>
  <si>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</si>
  <si>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</si>
  <si>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</si>
  <si>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</si>
  <si>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</si>
  <si>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</si>
  <si>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</si>
  <si>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</si>
  <si>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</si>
  <si>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</si>
  <si>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</si>
  <si>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</si>
  <si>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</si>
  <si>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</si>
  <si>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</si>
  <si>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</si>
  <si>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</si>
  <si>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</si>
  <si>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</si>
  <si>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</si>
  <si>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</si>
  <si>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</si>
  <si>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</si>
  <si>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</si>
  <si>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</si>
  <si>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</si>
  <si>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</si>
  <si>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</si>
  <si>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</si>
  <si>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</si>
  <si>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</si>
  <si>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</si>
  <si>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</si>
  <si>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</si>
  <si>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</si>
  <si>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</si>
  <si>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</si>
  <si>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</si>
  <si>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</si>
  <si>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</si>
  <si>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</si>
  <si>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</si>
  <si>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</si>
  <si>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</si>
  <si>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</si>
  <si>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</si>
  <si>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</si>
  <si>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</si>
  <si>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</si>
  <si>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</si>
  <si>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</si>
  <si>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</si>
  <si>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</si>
  <si>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</si>
  <si>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</si>
  <si>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</si>
  <si>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</si>
  <si>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</si>
  <si>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</si>
  <si>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</si>
  <si>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</si>
  <si>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</si>
  <si>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</si>
  <si>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</si>
  <si>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</si>
  <si>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</si>
  <si>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</si>
  <si>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</si>
  <si>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</si>
  <si>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</si>
  <si>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</si>
  <si>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</si>
  <si>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</si>
  <si>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</si>
  <si>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</si>
  <si>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</si>
  <si>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</si>
  <si>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</si>
  <si>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</si>
  <si>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</si>
  <si>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</si>
  <si>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</si>
  <si>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</si>
  <si>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</si>
  <si>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</si>
  <si>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</si>
  <si>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</si>
  <si>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</si>
  <si>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</si>
  <si>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</si>
  <si>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</si>
  <si>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</si>
  <si>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</si>
  <si>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</si>
  <si>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</si>
  <si>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</si>
  <si>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</si>
  <si>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</si>
  <si>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</si>
  <si>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</si>
  <si>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</si>
  <si>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</si>
  <si>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</si>
  <si>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</si>
  <si>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</si>
  <si>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</si>
  <si>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</si>
  <si>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</si>
  <si>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</si>
  <si>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</si>
  <si>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</si>
  <si>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</si>
  <si>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</si>
  <si>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</si>
  <si>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</si>
  <si>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</si>
  <si>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</si>
  <si>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</si>
  <si>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</si>
  <si>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</si>
  <si>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</si>
  <si>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</si>
  <si>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</si>
  <si>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</si>
  <si>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</si>
  <si>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</si>
  <si>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</si>
  <si>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</si>
  <si>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</si>
  <si>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</si>
  <si>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</si>
  <si>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</si>
  <si>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</si>
  <si>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</si>
  <si>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</si>
  <si>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</si>
  <si>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</si>
  <si>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</si>
  <si>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</si>
  <si>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</si>
  <si>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</si>
  <si>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</si>
  <si>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</si>
  <si>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</si>
  <si>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</si>
  <si>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</si>
  <si>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</si>
  <si>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</si>
  <si>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</si>
  <si>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</si>
  <si>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</si>
  <si>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</si>
  <si>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</si>
  <si>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</si>
  <si>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</si>
  <si>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</si>
  <si>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</si>
  <si>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</si>
  <si>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</si>
  <si>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</si>
  <si>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</si>
  <si>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</si>
  <si>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</si>
  <si>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</si>
  <si>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</si>
  <si>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</si>
  <si>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</si>
  <si>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</si>
  <si>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</si>
  <si>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</si>
  <si>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</si>
  <si>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</si>
  <si>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</si>
  <si>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</si>
  <si>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</si>
  <si>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</si>
  <si>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</si>
  <si>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</si>
  <si>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</si>
  <si>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</si>
  <si>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</si>
  <si>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</si>
  <si>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</si>
  <si>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</si>
  <si>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</si>
  <si>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</si>
  <si>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</si>
  <si>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</si>
  <si>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</si>
  <si>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</si>
  <si>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</si>
  <si>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</si>
  <si>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</si>
  <si>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</si>
  <si>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</si>
  <si>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</si>
  <si>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</si>
  <si>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</si>
  <si>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</si>
  <si>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</si>
  <si>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</si>
  <si>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</si>
  <si>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</si>
  <si>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</si>
  <si>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</si>
  <si>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</si>
  <si>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</si>
  <si>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</si>
  <si>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</si>
  <si>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</si>
  <si>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</si>
  <si>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</si>
  <si>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</si>
  <si>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</si>
  <si>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</si>
  <si>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</si>
  <si>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</si>
  <si>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</si>
  <si>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</si>
  <si>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</si>
  <si>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</si>
  <si>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</si>
  <si>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</si>
  <si>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</si>
  <si>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</si>
  <si>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</si>
  <si>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</si>
  <si>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</si>
  <si>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</si>
  <si>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</si>
  <si>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</si>
  <si>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</si>
  <si>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</si>
  <si>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</si>
  <si>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</si>
  <si>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</si>
  <si>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</si>
  <si>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</si>
  <si>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</si>
  <si>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</si>
  <si>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</si>
  <si>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</si>
  <si>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</si>
  <si>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</si>
  <si>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</si>
  <si>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</si>
  <si>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</si>
  <si>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</si>
  <si>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</si>
  <si>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</si>
  <si>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</si>
  <si>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</si>
  <si>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</si>
  <si>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</si>
  <si>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</si>
  <si>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</si>
  <si>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</si>
  <si>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</si>
  <si>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</si>
  <si>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</si>
  <si>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</si>
  <si>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</si>
  <si>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</si>
  <si>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</si>
  <si>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</si>
  <si>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</si>
  <si>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</si>
  <si>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</si>
  <si>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</si>
  <si>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</si>
  <si>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</si>
  <si>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</si>
  <si>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</si>
  <si>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</si>
  <si>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</si>
  <si>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</si>
  <si>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</si>
  <si>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</si>
  <si>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</si>
  <si>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</si>
  <si>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</si>
  <si>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</si>
  <si>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</si>
  <si>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</si>
  <si>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</si>
  <si>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</si>
  <si>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</si>
  <si>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</si>
  <si>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</si>
  <si>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</si>
  <si>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</si>
  <si>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</si>
  <si>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</si>
  <si>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</si>
  <si>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</si>
  <si>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</si>
  <si>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</si>
  <si>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</si>
  <si>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</si>
  <si>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</si>
  <si>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</si>
  <si>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</si>
  <si>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</si>
  <si>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</si>
  <si>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</si>
  <si>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</si>
  <si>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</si>
  <si>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</si>
  <si>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</si>
  <si>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</si>
  <si>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</si>
  <si>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</si>
  <si>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</si>
  <si>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</si>
  <si>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</si>
  <si>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</si>
  <si>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</si>
  <si>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</si>
  <si>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</si>
  <si>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</si>
  <si>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</si>
  <si>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</si>
  <si>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</si>
  <si>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</si>
  <si>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</si>
  <si>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</si>
  <si>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</si>
  <si>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</si>
  <si>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</si>
  <si>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</si>
  <si>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</si>
  <si>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</si>
  <si>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</si>
  <si>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</si>
  <si>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</si>
  <si>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</si>
  <si>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</si>
  <si>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</si>
  <si>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</si>
  <si>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</si>
  <si>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</si>
  <si>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</si>
  <si>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</si>
  <si>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</si>
  <si>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</si>
  <si>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</si>
  <si>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</si>
  <si>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</si>
  <si>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</si>
  <si>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</si>
  <si>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</si>
  <si>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</si>
  <si>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</si>
  <si>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</si>
  <si>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</si>
  <si>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</si>
  <si>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</si>
  <si>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</si>
  <si>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</si>
  <si>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</si>
  <si>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</si>
  <si>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</si>
  <si>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</si>
  <si>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</si>
  <si>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</si>
  <si>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</si>
  <si>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</si>
  <si>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</si>
  <si>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</si>
  <si>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</si>
  <si>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</si>
  <si>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</si>
  <si>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</si>
  <si>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</si>
  <si>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</si>
  <si>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</si>
  <si>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</si>
  <si>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</si>
  <si>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</si>
  <si>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</si>
  <si>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</si>
  <si>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</si>
  <si>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</si>
  <si>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</si>
  <si>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</si>
  <si>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</si>
  <si>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</si>
  <si>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</si>
  <si>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</si>
  <si>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</si>
  <si>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</si>
  <si>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</si>
  <si>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</si>
  <si>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</si>
  <si>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</si>
  <si>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</si>
  <si>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</si>
  <si>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</si>
  <si>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</si>
  <si>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</si>
  <si>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</si>
  <si>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</si>
  <si>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</si>
  <si>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</si>
  <si>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</si>
  <si>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</si>
  <si>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</si>
  <si>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</si>
  <si>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</si>
  <si>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</si>
  <si>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</si>
  <si>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</si>
  <si>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</si>
  <si>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</si>
  <si>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</si>
  <si>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</si>
  <si>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</si>
  <si>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</si>
  <si>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</si>
  <si>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</si>
  <si>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</si>
  <si>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</si>
  <si>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</si>
  <si>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</si>
  <si>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</si>
  <si>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</si>
  <si>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</si>
  <si>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</si>
  <si>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</si>
  <si>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</si>
  <si>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</si>
  <si>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</si>
  <si>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</si>
  <si>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</si>
  <si>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</si>
  <si>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</si>
  <si>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</si>
  <si>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</si>
  <si>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</si>
  <si>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</si>
  <si>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</si>
  <si>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</si>
  <si>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</si>
  <si>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</si>
  <si>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</si>
  <si>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</si>
  <si>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</si>
  <si>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</si>
  <si>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</si>
  <si>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</si>
  <si>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</si>
  <si>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</si>
  <si>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</si>
  <si>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</si>
  <si>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</si>
  <si>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</si>
  <si>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</si>
  <si>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</si>
  <si>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</si>
  <si>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</si>
  <si>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</si>
  <si>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</si>
  <si>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</si>
  <si>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</si>
  <si>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</si>
  <si>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</si>
  <si>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</si>
  <si>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</si>
  <si>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</si>
  <si>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</si>
  <si>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</si>
  <si>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</si>
  <si>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</si>
  <si>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</si>
  <si>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</si>
  <si>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</si>
  <si>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</si>
  <si>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</si>
  <si>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</si>
  <si>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</si>
  <si>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</si>
  <si>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</si>
  <si>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</si>
  <si>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</si>
  <si>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</si>
  <si>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</si>
  <si>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</si>
  <si>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</si>
  <si>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</si>
  <si>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</si>
  <si>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</si>
  <si>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</si>
  <si>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</si>
  <si>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</si>
  <si>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</si>
  <si>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</si>
  <si>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</si>
  <si>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</si>
  <si>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</si>
  <si>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</si>
  <si>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</si>
  <si>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</si>
  <si>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</si>
  <si>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</si>
  <si>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</si>
  <si>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</si>
  <si>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</si>
  <si>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</si>
  <si>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</si>
  <si>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</si>
  <si>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</si>
  <si>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</si>
  <si>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</si>
  <si>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</si>
  <si>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</si>
  <si>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</si>
  <si>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</si>
  <si>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</si>
  <si>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</si>
  <si>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</si>
  <si>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</si>
  <si>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</si>
  <si>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</si>
  <si>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</si>
  <si>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</si>
  <si>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</si>
  <si>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</si>
  <si>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</si>
  <si>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</si>
  <si>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</si>
  <si>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</si>
  <si>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</si>
  <si>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</si>
  <si>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</si>
  <si>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</si>
  <si>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</si>
  <si>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</si>
  <si>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</si>
  <si>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</si>
  <si>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</si>
  <si>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</si>
  <si>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</si>
  <si>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</si>
  <si>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</si>
  <si>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</si>
  <si>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</si>
  <si>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</si>
  <si>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</si>
  <si>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</si>
  <si>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</si>
  <si>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</si>
  <si>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</si>
  <si>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</si>
  <si>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</si>
  <si>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</si>
  <si>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</si>
  <si>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</si>
  <si>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</si>
  <si>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</si>
  <si>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</si>
  <si>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</si>
  <si>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</si>
  <si>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</si>
  <si>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</si>
  <si>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</si>
  <si>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</si>
  <si>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</si>
  <si>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</si>
  <si>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</si>
  <si>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</si>
  <si>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</si>
  <si>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</si>
  <si>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</si>
  <si>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</si>
  <si>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</si>
  <si>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</si>
  <si>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</si>
  <si>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</si>
  <si>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</si>
  <si>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</si>
  <si>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</si>
  <si>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</si>
  <si>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</si>
  <si>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</si>
  <si>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</si>
  <si>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</si>
  <si>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</si>
  <si>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</si>
  <si>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</si>
  <si>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</si>
  <si>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</si>
  <si>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</si>
  <si>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</si>
  <si>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</si>
  <si>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</si>
  <si>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</si>
  <si>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</si>
  <si>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</si>
  <si>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</si>
  <si>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</si>
  <si>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</si>
  <si>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</si>
  <si>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</si>
  <si>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</si>
  <si>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</si>
  <si>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</si>
  <si>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</si>
  <si>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</si>
  <si>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</si>
  <si>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</si>
  <si>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</si>
  <si>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</si>
  <si>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</si>
  <si>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</si>
  <si>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</si>
  <si>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</si>
  <si>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</si>
  <si>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</si>
  <si>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</si>
  <si>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</si>
  <si>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</si>
  <si>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</si>
  <si>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</si>
  <si>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</si>
  <si>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</si>
  <si>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</si>
  <si>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</si>
  <si>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</si>
  <si>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</si>
  <si>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</si>
  <si>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</si>
  <si>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</si>
  <si>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</si>
  <si>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</si>
  <si>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</si>
  <si>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</si>
  <si>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</si>
  <si>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</si>
  <si>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</si>
  <si>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</si>
  <si>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</si>
  <si>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</si>
  <si>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</si>
  <si>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</si>
  <si>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</si>
  <si>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</si>
  <si>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</si>
  <si>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</si>
  <si>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</si>
  <si>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</si>
  <si>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</si>
  <si>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</si>
  <si>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</si>
  <si>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</si>
  <si>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</si>
  <si>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</si>
  <si>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</si>
  <si>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</si>
  <si>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</si>
  <si>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</si>
  <si>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</si>
  <si>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</si>
  <si>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</si>
  <si>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</si>
  <si>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</si>
  <si>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</si>
  <si>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</si>
  <si>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</si>
  <si>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</si>
  <si>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</si>
  <si>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</si>
  <si>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</si>
  <si>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</si>
  <si>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</si>
  <si>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</si>
  <si>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</si>
  <si>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</si>
  <si>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</si>
  <si>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</si>
  <si>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</si>
  <si>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</si>
  <si>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</si>
  <si>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</si>
  <si>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</si>
  <si>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</si>
  <si>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</si>
  <si>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</si>
  <si>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</si>
  <si>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</si>
  <si>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</si>
  <si>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</si>
  <si>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</si>
  <si>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</si>
  <si>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</si>
  <si>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</si>
  <si>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</si>
  <si>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</si>
  <si>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</si>
  <si>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</si>
  <si>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</si>
  <si>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</si>
  <si>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</si>
  <si>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</si>
  <si>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</si>
  <si>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</si>
  <si>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</si>
  <si>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</si>
  <si>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</si>
  <si>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</si>
  <si>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</si>
  <si>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</si>
  <si>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</si>
  <si>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</si>
  <si>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</si>
  <si>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</si>
  <si>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</si>
  <si>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</si>
  <si>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</si>
  <si>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</si>
  <si>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</si>
  <si>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</si>
  <si>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</si>
  <si>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</si>
  <si>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</si>
  <si>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</si>
  <si>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</si>
  <si>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</si>
  <si>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</si>
  <si>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</si>
  <si>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</si>
  <si>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</si>
  <si>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</si>
  <si>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</si>
  <si>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</si>
  <si>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</si>
  <si>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</si>
  <si>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</si>
  <si>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</si>
  <si>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</si>
  <si>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</si>
  <si>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</si>
  <si>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</si>
  <si>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</si>
  <si>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</si>
  <si>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</si>
  <si>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</si>
  <si>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</si>
  <si>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</si>
  <si>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</si>
  <si>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</si>
  <si>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</si>
  <si>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</si>
  <si>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</si>
  <si>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</si>
  <si>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</si>
  <si>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</si>
  <si>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</si>
  <si>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</si>
  <si>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</si>
  <si>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</si>
  <si>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</si>
  <si>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</si>
  <si>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</si>
  <si>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</si>
  <si>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</si>
  <si>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</si>
  <si>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</si>
  <si>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</si>
  <si>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</si>
  <si>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</si>
  <si>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</si>
  <si>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</si>
  <si>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</si>
  <si>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</si>
  <si>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</si>
  <si>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</si>
  <si>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</si>
  <si>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</si>
  <si>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</si>
  <si>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</si>
  <si>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</si>
  <si>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</si>
  <si>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</si>
  <si>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</si>
  <si>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</si>
  <si>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</si>
  <si>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</si>
  <si>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</si>
  <si>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</si>
  <si>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</si>
  <si>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</si>
  <si>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</si>
  <si>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</si>
  <si>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</si>
  <si>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</si>
  <si>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</si>
  <si>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</si>
  <si>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</si>
  <si>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</si>
  <si>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</si>
  <si>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</si>
  <si>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</si>
  <si>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</si>
  <si>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</si>
  <si>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</si>
  <si>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</si>
  <si>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</si>
  <si>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</si>
  <si>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</si>
  <si>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</si>
  <si>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</si>
  <si>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</si>
  <si>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</si>
  <si>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</si>
  <si>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</si>
  <si>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</si>
  <si>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</si>
  <si>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</si>
  <si>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</si>
  <si>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</si>
  <si>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</si>
  <si>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</si>
  <si>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</si>
  <si>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</si>
  <si>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</si>
  <si>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</si>
  <si>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</si>
  <si>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</si>
  <si>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</si>
  <si>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</si>
  <si>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</si>
  <si>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</si>
  <si>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</si>
  <si>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</si>
  <si>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</si>
  <si>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</si>
  <si>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</si>
  <si>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</si>
  <si>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</si>
  <si>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</si>
  <si>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</si>
  <si>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</si>
  <si>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</si>
  <si>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</si>
  <si>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</si>
  <si>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</si>
  <si>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</si>
  <si>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</si>
  <si>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</si>
  <si>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</si>
  <si>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</si>
  <si>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</si>
  <si>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</si>
  <si>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</si>
  <si>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</si>
  <si>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</si>
  <si>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</si>
  <si>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</si>
  <si>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</si>
  <si>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</si>
  <si>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</si>
  <si>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</si>
  <si>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</si>
  <si>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</si>
  <si>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</si>
  <si>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</si>
  <si>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</si>
  <si>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</si>
  <si>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</si>
  <si>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</si>
  <si>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</si>
  <si>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</si>
  <si>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</si>
  <si>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</si>
  <si>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</si>
  <si>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</si>
  <si>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</si>
  <si>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</si>
  <si>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</si>
  <si>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</si>
  <si>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</si>
  <si>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</si>
  <si>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</si>
  <si>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</si>
  <si>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</si>
  <si>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</si>
  <si>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</si>
  <si>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</si>
  <si>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</si>
  <si>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</si>
  <si>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</si>
  <si>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</si>
  <si>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</si>
  <si>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</si>
  <si>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</si>
  <si>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</si>
  <si>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</si>
  <si>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</si>
  <si>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</si>
  <si>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</si>
  <si>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</si>
  <si>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</si>
  <si>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</si>
  <si>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</si>
  <si>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</si>
  <si>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</si>
  <si>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</si>
  <si>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</si>
  <si>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</si>
  <si>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</si>
  <si>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</si>
  <si>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</si>
  <si>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</si>
  <si>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</si>
  <si>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</si>
  <si>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</si>
  <si>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</si>
  <si>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</si>
  <si>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</si>
  <si>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</si>
  <si>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</si>
  <si>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</si>
  <si>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</si>
  <si>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</si>
  <si>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</si>
  <si>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</si>
  <si>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</si>
  <si>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</si>
  <si>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</si>
  <si>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</si>
  <si>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</si>
  <si>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</si>
  <si>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</si>
  <si>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</si>
  <si>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</si>
  <si>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</si>
  <si>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</si>
  <si>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</si>
  <si>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</si>
  <si>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</si>
  <si>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</si>
  <si>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</si>
  <si>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</si>
  <si>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</si>
  <si>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</si>
  <si>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</si>
  <si>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</si>
  <si>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</si>
  <si>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</si>
  <si>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</si>
  <si>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</si>
  <si>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</si>
  <si>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</si>
  <si>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</si>
  <si>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</si>
  <si>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</si>
  <si>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</si>
  <si>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</si>
  <si>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</si>
  <si>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</si>
  <si>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</si>
  <si>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</si>
  <si>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</si>
  <si>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</si>
  <si>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</si>
  <si>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</si>
  <si>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</si>
  <si>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</si>
  <si>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</si>
  <si>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</si>
  <si>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</si>
  <si>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</si>
  <si>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</si>
  <si>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</si>
  <si>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</si>
  <si>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</si>
  <si>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</si>
  <si>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</si>
  <si>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</si>
  <si>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</si>
  <si>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</si>
  <si>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</si>
  <si>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</si>
  <si>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</si>
  <si>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</si>
  <si>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</si>
  <si>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</si>
  <si>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</si>
  <si>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</si>
  <si>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</si>
  <si>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</si>
  <si>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</si>
  <si>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</si>
  <si>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</si>
  <si>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</si>
  <si>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</si>
  <si>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</si>
  <si>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</si>
  <si>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</si>
  <si>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</si>
  <si>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</si>
  <si>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</si>
  <si>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</si>
  <si>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</si>
  <si>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</si>
  <si>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</si>
  <si>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</si>
  <si>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</si>
  <si>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</si>
  <si>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</si>
  <si>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</si>
  <si>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</si>
  <si>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</si>
  <si>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</si>
  <si>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</si>
  <si>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</si>
  <si>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</si>
  <si>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</si>
  <si>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</si>
  <si>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</si>
  <si>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</si>
  <si>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</si>
  <si>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</si>
  <si>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</si>
  <si>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</si>
  <si>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</si>
  <si>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</si>
  <si>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</si>
  <si>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</si>
  <si>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</si>
  <si>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</si>
  <si>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</si>
  <si>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</si>
  <si>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</si>
  <si>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</si>
  <si>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</si>
  <si>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</si>
  <si>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</si>
  <si>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</si>
  <si>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</si>
  <si>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</si>
  <si>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</si>
  <si>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</si>
  <si>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</si>
  <si>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</si>
  <si>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</si>
  <si>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</si>
  <si>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</si>
  <si>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</si>
  <si>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</si>
  <si>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</si>
  <si>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</si>
  <si>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</si>
  <si>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</si>
  <si>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</si>
  <si>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</si>
  <si>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</si>
  <si>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</si>
  <si>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</si>
  <si>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</si>
  <si>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</si>
  <si>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</si>
  <si>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</si>
  <si>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</si>
  <si>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</si>
  <si>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</si>
  <si>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</si>
  <si>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</si>
  <si>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</si>
  <si>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</si>
  <si>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</si>
  <si>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</si>
  <si>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</si>
  <si>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</si>
  <si>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</si>
  <si>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</si>
  <si>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</si>
  <si>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</si>
  <si>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</si>
  <si>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</si>
  <si>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</si>
  <si>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</si>
  <si>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</si>
  <si>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</si>
  <si>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</si>
  <si>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</si>
  <si>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</si>
  <si>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</si>
  <si>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</si>
  <si>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</si>
  <si>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</si>
  <si>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</si>
  <si>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</si>
  <si>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</si>
  <si>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</si>
  <si>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</si>
  <si>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</si>
  <si>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</si>
  <si>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</si>
  <si>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</si>
  <si>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</si>
  <si>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</si>
  <si>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</si>
  <si>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</si>
  <si>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</si>
  <si>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</si>
  <si>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</si>
  <si>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</si>
  <si>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</si>
  <si>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</si>
  <si>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</si>
  <si>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</si>
  <si>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</si>
  <si>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</si>
  <si>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</si>
  <si>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</si>
  <si>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</si>
  <si>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</si>
  <si>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</si>
  <si>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</si>
  <si>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</si>
  <si>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</si>
  <si>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</si>
  <si>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</si>
  <si>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</si>
  <si>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</si>
  <si>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</si>
  <si>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</si>
  <si>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</si>
  <si>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</si>
  <si>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</si>
  <si>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</si>
  <si>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</si>
  <si>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</si>
  <si>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</si>
  <si>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</si>
  <si>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</si>
  <si>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</si>
  <si>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</si>
  <si>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</si>
  <si>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</si>
  <si>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</si>
  <si>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</si>
  <si>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</si>
  <si>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</si>
  <si>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</si>
  <si>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</si>
  <si>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</si>
  <si>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</si>
  <si>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</si>
  <si>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</si>
  <si>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</si>
  <si>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</si>
  <si>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</si>
  <si>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</si>
  <si>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</si>
  <si>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</si>
  <si>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</si>
  <si>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</si>
  <si>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</si>
  <si>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</si>
  <si>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</si>
  <si>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</si>
  <si>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</si>
  <si>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</si>
  <si>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</si>
  <si>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</si>
  <si>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</si>
  <si>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</si>
  <si>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</si>
  <si>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</si>
  <si>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</si>
  <si>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</si>
  <si>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</si>
  <si>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</si>
  <si>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</si>
  <si>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</si>
  <si>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</si>
  <si>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</si>
  <si>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</si>
  <si>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</si>
  <si>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</si>
  <si>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</si>
  <si>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</si>
  <si>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</si>
  <si>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</si>
  <si>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</si>
  <si>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</si>
  <si>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</si>
  <si>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</si>
  <si>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</si>
  <si>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</si>
  <si>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</si>
  <si>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</si>
  <si>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</si>
  <si>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本間　理英</t>
    <rPh sb="0" eb="2">
      <t>ホンマ</t>
    </rPh>
    <rPh sb="3" eb="5">
      <t>リエ</t>
    </rPh>
    <phoneticPr fontId="1"/>
  </si>
  <si>
    <t>あいらの杜　横浜国立大前・管理者</t>
    <rPh sb="4" eb="5">
      <t>モリ</t>
    </rPh>
    <rPh sb="6" eb="8">
      <t>ヨコハマ</t>
    </rPh>
    <rPh sb="8" eb="12">
      <t>コクリツダイマエ</t>
    </rPh>
    <rPh sb="13" eb="16">
      <t>カンリシャ</t>
    </rPh>
    <phoneticPr fontId="1"/>
  </si>
  <si>
    <t>２　法人</t>
  </si>
  <si>
    <t>５　営利法人</t>
  </si>
  <si>
    <t>かぶしきがいしゃはれこーぽれーしょん</t>
    <phoneticPr fontId="1"/>
  </si>
  <si>
    <t>株式会社はれコーポレーション</t>
    <phoneticPr fontId="1"/>
  </si>
  <si>
    <t>2260001008056</t>
    <phoneticPr fontId="1"/>
  </si>
  <si>
    <t>岡山県岡山市北区表町一丁目5番1号　岡山シンフォニービル</t>
    <rPh sb="18" eb="20">
      <t>オカヤマ</t>
    </rPh>
    <phoneticPr fontId="1"/>
  </si>
  <si>
    <t>086</t>
  </si>
  <si>
    <t>803</t>
  </si>
  <si>
    <t>5080</t>
  </si>
  <si>
    <t>5081</t>
  </si>
  <si>
    <t>https://</t>
  </si>
  <si>
    <t>www.hale.co.jp</t>
    <phoneticPr fontId="1"/>
  </si>
  <si>
    <t>上川　敏文</t>
    <rPh sb="0" eb="2">
      <t>カミカワ</t>
    </rPh>
    <rPh sb="3" eb="5">
      <t>トシフミ</t>
    </rPh>
    <phoneticPr fontId="1"/>
  </si>
  <si>
    <t>代表取締役</t>
    <rPh sb="0" eb="5">
      <t>ダイヒョウトリシマリヤク</t>
    </rPh>
    <phoneticPr fontId="1"/>
  </si>
  <si>
    <t>あいらのもり　よこはまこくりつだいまえ</t>
  </si>
  <si>
    <t>あいらの杜　横浜国立大前</t>
    <rPh sb="4" eb="5">
      <t>モリ</t>
    </rPh>
    <rPh sb="6" eb="12">
      <t>ヨコハマコクリツダイマエ</t>
    </rPh>
    <phoneticPr fontId="1"/>
  </si>
  <si>
    <t>神奈川県横浜市保土ヶ谷区常盤台29-33</t>
    <rPh sb="0" eb="4">
      <t>カナガワケン</t>
    </rPh>
    <rPh sb="4" eb="7">
      <t>ヨコハマシ</t>
    </rPh>
    <rPh sb="7" eb="12">
      <t>ホドガヤク</t>
    </rPh>
    <rPh sb="12" eb="15">
      <t>トキワダイ</t>
    </rPh>
    <phoneticPr fontId="1"/>
  </si>
  <si>
    <t>和田町</t>
    <rPh sb="0" eb="3">
      <t>ワダマチ</t>
    </rPh>
    <phoneticPr fontId="1"/>
  </si>
  <si>
    <t>①バス
横浜駅西口より神奈中バスで横浜新道バス停下車徒歩10分
②電車
相鉄本線和田町駅下車徒歩20分</t>
    <rPh sb="4" eb="9">
      <t>ヨコハマエキニシグチ</t>
    </rPh>
    <rPh sb="11" eb="14">
      <t>カナチュウ</t>
    </rPh>
    <rPh sb="17" eb="21">
      <t>ヨコハマシンドウ</t>
    </rPh>
    <rPh sb="23" eb="24">
      <t>テイ</t>
    </rPh>
    <rPh sb="24" eb="26">
      <t>ゲシャ</t>
    </rPh>
    <rPh sb="26" eb="28">
      <t>トホ</t>
    </rPh>
    <rPh sb="30" eb="31">
      <t>フン</t>
    </rPh>
    <rPh sb="33" eb="35">
      <t>デンシャ</t>
    </rPh>
    <rPh sb="36" eb="40">
      <t>ソウテツホンセン</t>
    </rPh>
    <rPh sb="40" eb="43">
      <t>ワダマチ</t>
    </rPh>
    <rPh sb="43" eb="44">
      <t>エキ</t>
    </rPh>
    <rPh sb="44" eb="46">
      <t>ゲシャ</t>
    </rPh>
    <rPh sb="46" eb="48">
      <t>トホ</t>
    </rPh>
    <rPh sb="50" eb="51">
      <t>フン</t>
    </rPh>
    <phoneticPr fontId="1"/>
  </si>
  <si>
    <t>045</t>
  </si>
  <si>
    <t>333</t>
  </si>
  <si>
    <t>3303</t>
  </si>
  <si>
    <t>3315</t>
  </si>
  <si>
    <t>kanagawa-05</t>
  </si>
  <si>
    <t>halenosumai.jp</t>
  </si>
  <si>
    <t>本間理英</t>
    <rPh sb="0" eb="4">
      <t>ホンマリエ</t>
    </rPh>
    <phoneticPr fontId="1"/>
  </si>
  <si>
    <t>www.halenosumai.jp</t>
    <phoneticPr fontId="1"/>
  </si>
  <si>
    <t>１　介護付（一般型特定施設入居者生活介護を提供する場合）</t>
  </si>
  <si>
    <t>1470602473</t>
    <phoneticPr fontId="1"/>
  </si>
  <si>
    <t>横浜市</t>
    <phoneticPr fontId="1"/>
  </si>
  <si>
    <t>２　事業者が賃借する土地</t>
  </si>
  <si>
    <t>１　あり</t>
  </si>
  <si>
    <t>１　耐火建築物</t>
  </si>
  <si>
    <t>２　鉄骨造</t>
  </si>
  <si>
    <t>２　事業者が賃借する建物</t>
  </si>
  <si>
    <t>１　全室個室（縁故者個室含む）</t>
  </si>
  <si>
    <t>２　なし</t>
  </si>
  <si>
    <t>２　あり（ストレッチャー対応）</t>
  </si>
  <si>
    <t>１　全ての居室あり</t>
  </si>
  <si>
    <t>１　全ての便所あり</t>
  </si>
  <si>
    <t>１　全ての浴室あり</t>
  </si>
  <si>
    <t>安否確認の方法・頻度等については、ケアプランに応じて個別に実施。</t>
    <rPh sb="0" eb="4">
      <t>アンピカクニン</t>
    </rPh>
    <rPh sb="5" eb="7">
      <t>ホウホウ</t>
    </rPh>
    <rPh sb="8" eb="10">
      <t>ヒンド</t>
    </rPh>
    <rPh sb="10" eb="11">
      <t>トウ</t>
    </rPh>
    <rPh sb="23" eb="24">
      <t>オウ</t>
    </rPh>
    <rPh sb="26" eb="28">
      <t>コベツ</t>
    </rPh>
    <rPh sb="29" eb="31">
      <t>ジッシ</t>
    </rPh>
    <phoneticPr fontId="1"/>
  </si>
  <si>
    <t>特定施設入居者生活介護の提供に当たって、従業者は特定施設サービス計画に基づき、入浴排泄食事などの介護その他の日常生活上の世話、機能訓練及び療養上の世話を行う事により要介護状態になった場合でもその有する能力に応じ、自立した日常生活を営む事ができるよう援助を行います。</t>
    <rPh sb="0" eb="2">
      <t>トクテイ</t>
    </rPh>
    <rPh sb="2" eb="4">
      <t>シセツ</t>
    </rPh>
    <rPh sb="4" eb="7">
      <t>ニュウキョシャ</t>
    </rPh>
    <rPh sb="7" eb="11">
      <t>セイカツカイゴ</t>
    </rPh>
    <rPh sb="12" eb="14">
      <t>テイキョウ</t>
    </rPh>
    <rPh sb="15" eb="16">
      <t>ア</t>
    </rPh>
    <rPh sb="20" eb="23">
      <t>ジュウギョウシャ</t>
    </rPh>
    <rPh sb="24" eb="26">
      <t>トクテイ</t>
    </rPh>
    <rPh sb="26" eb="28">
      <t>シセツ</t>
    </rPh>
    <rPh sb="32" eb="34">
      <t>ケイカク</t>
    </rPh>
    <rPh sb="35" eb="36">
      <t>モト</t>
    </rPh>
    <rPh sb="39" eb="43">
      <t>ニュウヨクハイセツ</t>
    </rPh>
    <rPh sb="43" eb="45">
      <t>ショクジ</t>
    </rPh>
    <rPh sb="48" eb="50">
      <t>カイゴ</t>
    </rPh>
    <rPh sb="52" eb="53">
      <t>タ</t>
    </rPh>
    <rPh sb="54" eb="58">
      <t>ニチジョウセイカツ</t>
    </rPh>
    <rPh sb="58" eb="59">
      <t>ジョウ</t>
    </rPh>
    <rPh sb="60" eb="62">
      <t>セワ</t>
    </rPh>
    <rPh sb="63" eb="67">
      <t>キノウクンレン</t>
    </rPh>
    <rPh sb="67" eb="68">
      <t>オヨ</t>
    </rPh>
    <rPh sb="69" eb="72">
      <t>リョウヨウジョウ</t>
    </rPh>
    <rPh sb="73" eb="75">
      <t>セワ</t>
    </rPh>
    <rPh sb="76" eb="77">
      <t>オコナ</t>
    </rPh>
    <rPh sb="78" eb="79">
      <t>コト</t>
    </rPh>
    <rPh sb="82" eb="85">
      <t>ヨウカイゴ</t>
    </rPh>
    <rPh sb="85" eb="87">
      <t>ジョウタイ</t>
    </rPh>
    <rPh sb="91" eb="93">
      <t>バアイ</t>
    </rPh>
    <rPh sb="97" eb="98">
      <t>ユウ</t>
    </rPh>
    <rPh sb="100" eb="102">
      <t>ノウリョク</t>
    </rPh>
    <rPh sb="103" eb="104">
      <t>オウ</t>
    </rPh>
    <rPh sb="106" eb="108">
      <t>ジリツ</t>
    </rPh>
    <rPh sb="110" eb="114">
      <t>ニチジョウセイカツ</t>
    </rPh>
    <rPh sb="115" eb="116">
      <t>イトナ</t>
    </rPh>
    <rPh sb="117" eb="118">
      <t>コト</t>
    </rPh>
    <rPh sb="124" eb="126">
      <t>エンジョ</t>
    </rPh>
    <rPh sb="127" eb="128">
      <t>オコナ</t>
    </rPh>
    <phoneticPr fontId="1"/>
  </si>
  <si>
    <t>医療機関との医療・介護連携により、専門職による医療ケア・リハビリ・介護のサポート体制を整えています。</t>
    <rPh sb="0" eb="4">
      <t>イリョウキカン</t>
    </rPh>
    <rPh sb="6" eb="8">
      <t>イリョウ</t>
    </rPh>
    <rPh sb="9" eb="11">
      <t>カイゴ</t>
    </rPh>
    <rPh sb="11" eb="13">
      <t>レンケイ</t>
    </rPh>
    <rPh sb="17" eb="20">
      <t>センモンショク</t>
    </rPh>
    <rPh sb="23" eb="25">
      <t>イリョウ</t>
    </rPh>
    <rPh sb="33" eb="35">
      <t>カイゴ</t>
    </rPh>
    <rPh sb="40" eb="42">
      <t>タイセイ</t>
    </rPh>
    <rPh sb="43" eb="44">
      <t>トトノ</t>
    </rPh>
    <phoneticPr fontId="1"/>
  </si>
  <si>
    <t>１　自ら実施</t>
  </si>
  <si>
    <t>２　委託</t>
  </si>
  <si>
    <t>２　なし</t>
    <phoneticPr fontId="1"/>
  </si>
  <si>
    <t>○</t>
  </si>
  <si>
    <t>独立行政法人　地域医療機能推進機構　横浜保土ヶ谷中央病院</t>
    <rPh sb="0" eb="6">
      <t>ドクリツギョウセイホウジン</t>
    </rPh>
    <rPh sb="7" eb="9">
      <t>チイキ</t>
    </rPh>
    <rPh sb="9" eb="15">
      <t>イリョウキノウスイシン</t>
    </rPh>
    <rPh sb="15" eb="17">
      <t>キコウ</t>
    </rPh>
    <rPh sb="18" eb="20">
      <t>ヨコハマ</t>
    </rPh>
    <rPh sb="20" eb="24">
      <t>ホドガヤ</t>
    </rPh>
    <rPh sb="24" eb="28">
      <t>チュウオウビョウイン</t>
    </rPh>
    <phoneticPr fontId="1"/>
  </si>
  <si>
    <t>神奈川県横浜市保土ヶ谷区釜台町43-1</t>
    <rPh sb="0" eb="4">
      <t>カナガワケン</t>
    </rPh>
    <rPh sb="4" eb="7">
      <t>ヨコハマシ</t>
    </rPh>
    <rPh sb="7" eb="12">
      <t>ホドガヤク</t>
    </rPh>
    <rPh sb="12" eb="15">
      <t>カマダイチョウ</t>
    </rPh>
    <phoneticPr fontId="1"/>
  </si>
  <si>
    <t>内科、外科、整形外科、泌尿器科、精神科、人工透析</t>
    <rPh sb="0" eb="2">
      <t>ナイカ</t>
    </rPh>
    <rPh sb="3" eb="5">
      <t>ゲカ</t>
    </rPh>
    <rPh sb="6" eb="10">
      <t>セイケイゲカ</t>
    </rPh>
    <rPh sb="11" eb="15">
      <t>ヒニョウキカ</t>
    </rPh>
    <rPh sb="16" eb="19">
      <t>セイシンカ</t>
    </rPh>
    <rPh sb="20" eb="24">
      <t>ジンコウトウセキ</t>
    </rPh>
    <phoneticPr fontId="1"/>
  </si>
  <si>
    <t>医療法人社団　青葉会　牧野記念病院</t>
    <rPh sb="0" eb="6">
      <t>イリョウホウジンシャダン</t>
    </rPh>
    <rPh sb="7" eb="10">
      <t>アオバカイ</t>
    </rPh>
    <rPh sb="11" eb="13">
      <t>マキノ</t>
    </rPh>
    <rPh sb="13" eb="15">
      <t>キネン</t>
    </rPh>
    <rPh sb="15" eb="17">
      <t>ビョウイン</t>
    </rPh>
    <phoneticPr fontId="1"/>
  </si>
  <si>
    <t>神奈川県横浜市緑区鴨居2-21-11</t>
    <rPh sb="0" eb="4">
      <t>カナガワケン</t>
    </rPh>
    <rPh sb="4" eb="7">
      <t>ヨコハマシ</t>
    </rPh>
    <rPh sb="7" eb="9">
      <t>ミドリク</t>
    </rPh>
    <rPh sb="9" eb="11">
      <t>カモイ</t>
    </rPh>
    <phoneticPr fontId="1"/>
  </si>
  <si>
    <t>内科、外科、整形外科、脳神経外科、泌尿器科、皮膚科</t>
    <rPh sb="0" eb="2">
      <t>ナイカ</t>
    </rPh>
    <rPh sb="3" eb="5">
      <t>ゲカ</t>
    </rPh>
    <rPh sb="6" eb="10">
      <t>セイケイゲカ</t>
    </rPh>
    <rPh sb="11" eb="16">
      <t>ノウシンケイゲカ</t>
    </rPh>
    <rPh sb="17" eb="21">
      <t>ヒニョウキカ</t>
    </rPh>
    <rPh sb="22" eb="25">
      <t>ヒフカ</t>
    </rPh>
    <phoneticPr fontId="1"/>
  </si>
  <si>
    <t>医療法人社団　CMG　ふれあいの丘　内科　内視鏡　健診クリニック</t>
    <rPh sb="0" eb="4">
      <t>イリョウホウジン</t>
    </rPh>
    <rPh sb="4" eb="6">
      <t>シャダン</t>
    </rPh>
    <rPh sb="16" eb="17">
      <t>オカ</t>
    </rPh>
    <rPh sb="18" eb="20">
      <t>ナイカ</t>
    </rPh>
    <rPh sb="21" eb="24">
      <t>ナイシキョウ</t>
    </rPh>
    <rPh sb="25" eb="27">
      <t>ケンシン</t>
    </rPh>
    <phoneticPr fontId="1"/>
  </si>
  <si>
    <t>神奈川県横浜市都筑区葛が谷10-3　エムズビル3階、4階</t>
    <rPh sb="0" eb="4">
      <t>カナガワケン</t>
    </rPh>
    <rPh sb="4" eb="7">
      <t>ヨコハマシ</t>
    </rPh>
    <rPh sb="7" eb="10">
      <t>ツヅキク</t>
    </rPh>
    <rPh sb="10" eb="11">
      <t>クズ</t>
    </rPh>
    <rPh sb="12" eb="13">
      <t>ヤ</t>
    </rPh>
    <rPh sb="24" eb="25">
      <t>カイ</t>
    </rPh>
    <rPh sb="27" eb="28">
      <t>カイ</t>
    </rPh>
    <phoneticPr fontId="1"/>
  </si>
  <si>
    <t>内科</t>
    <rPh sb="0" eb="2">
      <t>ナイカ</t>
    </rPh>
    <phoneticPr fontId="1"/>
  </si>
  <si>
    <t>医療法人社団　高輪会　新横浜デンタルクリニック</t>
    <rPh sb="0" eb="4">
      <t>イリョウホウジン</t>
    </rPh>
    <rPh sb="4" eb="6">
      <t>シャダン</t>
    </rPh>
    <rPh sb="7" eb="9">
      <t>タカナワ</t>
    </rPh>
    <rPh sb="9" eb="10">
      <t>カイ</t>
    </rPh>
    <rPh sb="11" eb="14">
      <t>シンヨコハマ</t>
    </rPh>
    <phoneticPr fontId="1"/>
  </si>
  <si>
    <t>神奈川県横浜市港北区小机町2461</t>
    <rPh sb="0" eb="4">
      <t>カナガワケン</t>
    </rPh>
    <rPh sb="4" eb="7">
      <t>ヨコハマシ</t>
    </rPh>
    <rPh sb="7" eb="10">
      <t>コウホクク</t>
    </rPh>
    <rPh sb="10" eb="12">
      <t>コヅクエ</t>
    </rPh>
    <rPh sb="12" eb="13">
      <t>チョウ</t>
    </rPh>
    <phoneticPr fontId="1"/>
  </si>
  <si>
    <t>歯科、受診、治療</t>
    <rPh sb="0" eb="2">
      <t>シカ</t>
    </rPh>
    <rPh sb="3" eb="5">
      <t>ジュシン</t>
    </rPh>
    <rPh sb="6" eb="8">
      <t>チリョウ</t>
    </rPh>
    <phoneticPr fontId="1"/>
  </si>
  <si>
    <t>入居者の心身の状況に著しい変化があった時</t>
    <rPh sb="0" eb="3">
      <t>ニュウキョシャ</t>
    </rPh>
    <rPh sb="4" eb="6">
      <t>シンシン</t>
    </rPh>
    <rPh sb="7" eb="9">
      <t>ジョウキョウ</t>
    </rPh>
    <rPh sb="10" eb="11">
      <t>イチジル</t>
    </rPh>
    <rPh sb="13" eb="15">
      <t>ヘンカ</t>
    </rPh>
    <rPh sb="19" eb="20">
      <t>トキ</t>
    </rPh>
    <phoneticPr fontId="1"/>
  </si>
  <si>
    <t>次の各号に揚げるすべての手続きを行います。　　　　　　　　　　　　　　　　　　　　　　　　　１，主治医の意見を聴く。２，入居者の意思を確認する。３，入居者の身元引受人等の意見を聞く。４，一定の観察期間を設ける。５，入居者及び身元引受人等の同意を得る。</t>
    <rPh sb="0" eb="1">
      <t>ツギ</t>
    </rPh>
    <rPh sb="2" eb="3">
      <t>カク</t>
    </rPh>
    <rPh sb="3" eb="4">
      <t>ゴウ</t>
    </rPh>
    <rPh sb="5" eb="6">
      <t>ア</t>
    </rPh>
    <rPh sb="12" eb="14">
      <t>テツヅ</t>
    </rPh>
    <rPh sb="16" eb="17">
      <t>オコナ</t>
    </rPh>
    <rPh sb="48" eb="51">
      <t>シュジイ</t>
    </rPh>
    <rPh sb="52" eb="54">
      <t>イケン</t>
    </rPh>
    <rPh sb="55" eb="56">
      <t>キ</t>
    </rPh>
    <rPh sb="60" eb="63">
      <t>ニュウキョシャ</t>
    </rPh>
    <rPh sb="64" eb="66">
      <t>イシ</t>
    </rPh>
    <rPh sb="67" eb="69">
      <t>カクニン</t>
    </rPh>
    <rPh sb="74" eb="77">
      <t>ニュウキョシャ</t>
    </rPh>
    <rPh sb="78" eb="80">
      <t>ミモト</t>
    </rPh>
    <rPh sb="80" eb="83">
      <t>ヒキウケニン</t>
    </rPh>
    <rPh sb="83" eb="84">
      <t>トウ</t>
    </rPh>
    <rPh sb="85" eb="87">
      <t>イケン</t>
    </rPh>
    <rPh sb="88" eb="89">
      <t>キ</t>
    </rPh>
    <rPh sb="93" eb="95">
      <t>イッテイ</t>
    </rPh>
    <rPh sb="96" eb="98">
      <t>カンサツ</t>
    </rPh>
    <rPh sb="98" eb="100">
      <t>キカン</t>
    </rPh>
    <rPh sb="101" eb="102">
      <t>モウ</t>
    </rPh>
    <rPh sb="107" eb="110">
      <t>ニュウキョシャ</t>
    </rPh>
    <rPh sb="110" eb="111">
      <t>オヨ</t>
    </rPh>
    <rPh sb="112" eb="114">
      <t>ミモト</t>
    </rPh>
    <rPh sb="114" eb="117">
      <t>ヒキウケニン</t>
    </rPh>
    <rPh sb="117" eb="118">
      <t>トウ</t>
    </rPh>
    <rPh sb="119" eb="121">
      <t>ドウイ</t>
    </rPh>
    <rPh sb="122" eb="123">
      <t>エ</t>
    </rPh>
    <phoneticPr fontId="1"/>
  </si>
  <si>
    <t>次の各号のいすれかに該当する場合に、本契約を終了するものとします。　１，入居者が死亡したとき　2、事業者が第29条に基づき契約の解除を通告し、予告期間が満了したとき　3、入居者が第30条に基づき解約を行った時。</t>
    <rPh sb="0" eb="1">
      <t>ツギ</t>
    </rPh>
    <rPh sb="2" eb="3">
      <t>カク</t>
    </rPh>
    <rPh sb="3" eb="4">
      <t>ゴウ</t>
    </rPh>
    <rPh sb="10" eb="12">
      <t>ガイトウ</t>
    </rPh>
    <rPh sb="14" eb="16">
      <t>バアイ</t>
    </rPh>
    <rPh sb="18" eb="21">
      <t>ホンケイヤク</t>
    </rPh>
    <rPh sb="22" eb="24">
      <t>シュウリョウ</t>
    </rPh>
    <rPh sb="36" eb="39">
      <t>ニュウキョシャ</t>
    </rPh>
    <rPh sb="40" eb="42">
      <t>シボウ</t>
    </rPh>
    <rPh sb="49" eb="52">
      <t>ジギョウシャ</t>
    </rPh>
    <rPh sb="53" eb="54">
      <t>ダイ</t>
    </rPh>
    <rPh sb="56" eb="57">
      <t>ジョウ</t>
    </rPh>
    <rPh sb="58" eb="59">
      <t>モト</t>
    </rPh>
    <rPh sb="61" eb="63">
      <t>ケイヤク</t>
    </rPh>
    <rPh sb="64" eb="66">
      <t>カイジョ</t>
    </rPh>
    <rPh sb="67" eb="69">
      <t>ツウコク</t>
    </rPh>
    <rPh sb="71" eb="75">
      <t>ヨコクキカン</t>
    </rPh>
    <rPh sb="76" eb="78">
      <t>マンリョウ</t>
    </rPh>
    <rPh sb="85" eb="88">
      <t>ニュウキョシャ</t>
    </rPh>
    <rPh sb="89" eb="90">
      <t>ダイ</t>
    </rPh>
    <rPh sb="92" eb="93">
      <t>ジョウ</t>
    </rPh>
    <rPh sb="94" eb="95">
      <t>モト</t>
    </rPh>
    <rPh sb="97" eb="99">
      <t>カイヤク</t>
    </rPh>
    <rPh sb="100" eb="101">
      <t>オコナ</t>
    </rPh>
    <rPh sb="103" eb="104">
      <t>トキ</t>
    </rPh>
    <phoneticPr fontId="1"/>
  </si>
  <si>
    <t xml:space="preserve">事業者は入居者が次の各号のいずれかに該当し、本契約をこれ以上将来にわたって維持する事が社会通念上著しく困難と認められる場合に、本契約を解除する事があります。(第29条　第2項及び第3項に規程)
</t>
    <rPh sb="79" eb="80">
      <t>ダイ</t>
    </rPh>
    <rPh sb="82" eb="83">
      <t>ジョウ</t>
    </rPh>
    <rPh sb="84" eb="85">
      <t>ダイ</t>
    </rPh>
    <rPh sb="86" eb="87">
      <t>コウ</t>
    </rPh>
    <rPh sb="87" eb="88">
      <t>オヨ</t>
    </rPh>
    <rPh sb="89" eb="90">
      <t>ダイ</t>
    </rPh>
    <rPh sb="91" eb="92">
      <t>コウ</t>
    </rPh>
    <rPh sb="93" eb="95">
      <t>キテイ</t>
    </rPh>
    <phoneticPr fontId="1"/>
  </si>
  <si>
    <t>期間は7日間を限度とし、費用については1１,000円</t>
    <rPh sb="0" eb="2">
      <t>キカン</t>
    </rPh>
    <rPh sb="4" eb="6">
      <t>ニチカン</t>
    </rPh>
    <rPh sb="7" eb="9">
      <t>ゲンド</t>
    </rPh>
    <rPh sb="12" eb="14">
      <t>ヒヨウ</t>
    </rPh>
    <rPh sb="25" eb="26">
      <t>エン</t>
    </rPh>
    <phoneticPr fontId="1"/>
  </si>
  <si>
    <t>ｃ　2.5：１以上</t>
  </si>
  <si>
    <t>正看護師</t>
    <rPh sb="0" eb="4">
      <t>セイカンゴシ</t>
    </rPh>
    <phoneticPr fontId="1"/>
  </si>
  <si>
    <t>１　利用権方式</t>
  </si>
  <si>
    <t>４　選択方式</t>
  </si>
  <si>
    <t>１　減額なし</t>
  </si>
  <si>
    <t>目的施設が所在する地域の自治体が発表する消費者物価指数及び人件費等を勘案し鑑定するものとします。</t>
    <rPh sb="0" eb="2">
      <t>モクテキ</t>
    </rPh>
    <rPh sb="2" eb="4">
      <t>シセツ</t>
    </rPh>
    <rPh sb="5" eb="7">
      <t>ショザイ</t>
    </rPh>
    <rPh sb="9" eb="11">
      <t>チイキ</t>
    </rPh>
    <rPh sb="12" eb="15">
      <t>ジチタイ</t>
    </rPh>
    <rPh sb="16" eb="18">
      <t>ハッピョウ</t>
    </rPh>
    <rPh sb="20" eb="23">
      <t>ショウヒシャ</t>
    </rPh>
    <rPh sb="23" eb="27">
      <t>ブッカシスウ</t>
    </rPh>
    <rPh sb="27" eb="28">
      <t>オヨ</t>
    </rPh>
    <rPh sb="29" eb="32">
      <t>ジンケンヒ</t>
    </rPh>
    <rPh sb="32" eb="33">
      <t>トウ</t>
    </rPh>
    <rPh sb="34" eb="36">
      <t>カンアン</t>
    </rPh>
    <rPh sb="37" eb="39">
      <t>カンテイ</t>
    </rPh>
    <phoneticPr fontId="1"/>
  </si>
  <si>
    <t>運営懇談会の意見を聴く。</t>
    <rPh sb="0" eb="2">
      <t>ウンエイ</t>
    </rPh>
    <rPh sb="2" eb="5">
      <t>コンダンカイ</t>
    </rPh>
    <rPh sb="6" eb="8">
      <t>イケン</t>
    </rPh>
    <rPh sb="9" eb="10">
      <t>キ</t>
    </rPh>
    <phoneticPr fontId="1"/>
  </si>
  <si>
    <t>要介護①</t>
    <rPh sb="0" eb="3">
      <t>ヨウカイゴ</t>
    </rPh>
    <phoneticPr fontId="1"/>
  </si>
  <si>
    <t>要介護⑤</t>
    <rPh sb="0" eb="3">
      <t>ヨウカイゴ</t>
    </rPh>
    <phoneticPr fontId="1"/>
  </si>
  <si>
    <t>当該目的施設の開発費・土地及び建物の貸借料・修繕費・管理事務費等を含む総費用を平均的な余命等を勘案して1室あたりの月額費用を算出。</t>
    <rPh sb="0" eb="2">
      <t>トウガイ</t>
    </rPh>
    <rPh sb="2" eb="6">
      <t>モクテキシセツ</t>
    </rPh>
    <rPh sb="7" eb="10">
      <t>カイハツヒ</t>
    </rPh>
    <rPh sb="11" eb="13">
      <t>トチ</t>
    </rPh>
    <rPh sb="13" eb="14">
      <t>オヨ</t>
    </rPh>
    <rPh sb="15" eb="17">
      <t>タテモノ</t>
    </rPh>
    <rPh sb="18" eb="20">
      <t>タイシャク</t>
    </rPh>
    <rPh sb="20" eb="21">
      <t>リョウ</t>
    </rPh>
    <rPh sb="22" eb="25">
      <t>シュウゼンヒ</t>
    </rPh>
    <rPh sb="26" eb="28">
      <t>カンリ</t>
    </rPh>
    <rPh sb="28" eb="30">
      <t>ジム</t>
    </rPh>
    <rPh sb="30" eb="31">
      <t>ヒ</t>
    </rPh>
    <rPh sb="31" eb="32">
      <t>トウ</t>
    </rPh>
    <rPh sb="33" eb="34">
      <t>フク</t>
    </rPh>
    <rPh sb="35" eb="36">
      <t>ソウ</t>
    </rPh>
    <rPh sb="36" eb="38">
      <t>ヒヨウ</t>
    </rPh>
    <rPh sb="39" eb="42">
      <t>ヘイキンテキ</t>
    </rPh>
    <rPh sb="43" eb="45">
      <t>ヨメイ</t>
    </rPh>
    <rPh sb="45" eb="46">
      <t>トウ</t>
    </rPh>
    <rPh sb="47" eb="49">
      <t>カンアン</t>
    </rPh>
    <rPh sb="52" eb="53">
      <t>シツ</t>
    </rPh>
    <rPh sb="57" eb="59">
      <t>ゲツガク</t>
    </rPh>
    <rPh sb="59" eb="61">
      <t>ヒヨウ</t>
    </rPh>
    <rPh sb="62" eb="64">
      <t>サンシュツ</t>
    </rPh>
    <phoneticPr fontId="1"/>
  </si>
  <si>
    <t>無し</t>
    <rPh sb="0" eb="1">
      <t>ナ</t>
    </rPh>
    <phoneticPr fontId="1"/>
  </si>
  <si>
    <t>事務管理部門の人件費及び事務費、及び、事務費、入居者に対する日常生活支援サービス提供のための人件費、事務費、目的施設の維持、管理費</t>
    <rPh sb="0" eb="6">
      <t>ジムカンリブモン</t>
    </rPh>
    <rPh sb="7" eb="10">
      <t>ジンケンヒ</t>
    </rPh>
    <rPh sb="10" eb="11">
      <t>オヨ</t>
    </rPh>
    <rPh sb="12" eb="15">
      <t>ジムヒ</t>
    </rPh>
    <rPh sb="16" eb="17">
      <t>オヨ</t>
    </rPh>
    <rPh sb="19" eb="22">
      <t>ジムヒ</t>
    </rPh>
    <rPh sb="23" eb="26">
      <t>ニュウキョシャ</t>
    </rPh>
    <rPh sb="27" eb="28">
      <t>タイ</t>
    </rPh>
    <rPh sb="30" eb="34">
      <t>ニチジョウセイカツ</t>
    </rPh>
    <rPh sb="34" eb="36">
      <t>シエン</t>
    </rPh>
    <rPh sb="40" eb="42">
      <t>テイキョウ</t>
    </rPh>
    <rPh sb="46" eb="49">
      <t>ジンケンヒ</t>
    </rPh>
    <rPh sb="50" eb="53">
      <t>ジムヒ</t>
    </rPh>
    <rPh sb="54" eb="58">
      <t>モクテキシセツ</t>
    </rPh>
    <rPh sb="59" eb="61">
      <t>イジ</t>
    </rPh>
    <rPh sb="62" eb="65">
      <t>カンリヒ</t>
    </rPh>
    <phoneticPr fontId="1"/>
  </si>
  <si>
    <t>1ヶ月30日で計算。食費は消費税8%を含む。1日の食費：朝食500円（うち消費税37円）、昼食614円（うち消費税45円）夕食614円（うち消費税45円）欠食は5日前までの申し出により朝食108円、昼食216円、夕食216円として計算し、清算します。</t>
    <rPh sb="2" eb="3">
      <t>ゲツ</t>
    </rPh>
    <rPh sb="5" eb="6">
      <t>ニチ</t>
    </rPh>
    <rPh sb="7" eb="9">
      <t>ケイサン</t>
    </rPh>
    <rPh sb="10" eb="12">
      <t>ショクヒ</t>
    </rPh>
    <rPh sb="13" eb="16">
      <t>ショウヒゼイ</t>
    </rPh>
    <rPh sb="19" eb="20">
      <t>フク</t>
    </rPh>
    <phoneticPr fontId="1"/>
  </si>
  <si>
    <t>共用施設等の維持管理費・共用部水道代・共用部ガス代・共用部電気代・備品・消耗品費・修繕積立金・法定点検費</t>
    <rPh sb="0" eb="5">
      <t>キョウヨウシセツトウ</t>
    </rPh>
    <rPh sb="6" eb="11">
      <t>イジカンリヒ</t>
    </rPh>
    <rPh sb="12" eb="15">
      <t>キョウヨウブ</t>
    </rPh>
    <rPh sb="15" eb="18">
      <t>スイドウダイ</t>
    </rPh>
    <rPh sb="19" eb="22">
      <t>キョウヨウブ</t>
    </rPh>
    <rPh sb="24" eb="25">
      <t>ダイ</t>
    </rPh>
    <rPh sb="26" eb="29">
      <t>キョウヨウブ</t>
    </rPh>
    <rPh sb="29" eb="32">
      <t>デンキダイ</t>
    </rPh>
    <rPh sb="33" eb="35">
      <t>ビヒン</t>
    </rPh>
    <rPh sb="36" eb="39">
      <t>ショウモウヒン</t>
    </rPh>
    <rPh sb="39" eb="40">
      <t>ヒ</t>
    </rPh>
    <rPh sb="41" eb="46">
      <t>シュウゼンツミタテキン</t>
    </rPh>
    <rPh sb="47" eb="49">
      <t>ホウテイ</t>
    </rPh>
    <rPh sb="49" eb="52">
      <t>テンケンヒ</t>
    </rPh>
    <phoneticPr fontId="1"/>
  </si>
  <si>
    <t>・居室内水道代　月額1,100円・冷暖房費加算　月額3,000円（4、10月以外）・オゾン脱臭機器使用料　月額990円
・電気代、医療費、オムツ、消耗品等日常生活に係る諸費用は実費負担</t>
    <rPh sb="1" eb="3">
      <t>キョシツ</t>
    </rPh>
    <rPh sb="3" eb="4">
      <t>ナイ</t>
    </rPh>
    <rPh sb="4" eb="7">
      <t>スイドウダイ</t>
    </rPh>
    <rPh sb="8" eb="10">
      <t>ゲツガク</t>
    </rPh>
    <rPh sb="15" eb="16">
      <t>エン</t>
    </rPh>
    <rPh sb="17" eb="20">
      <t>レイダンボウ</t>
    </rPh>
    <rPh sb="20" eb="21">
      <t>ヒ</t>
    </rPh>
    <rPh sb="21" eb="23">
      <t>カサン</t>
    </rPh>
    <rPh sb="24" eb="26">
      <t>ゲツガク</t>
    </rPh>
    <rPh sb="31" eb="32">
      <t>エン</t>
    </rPh>
    <rPh sb="37" eb="38">
      <t>ガツ</t>
    </rPh>
    <rPh sb="38" eb="40">
      <t>イガイ</t>
    </rPh>
    <rPh sb="45" eb="47">
      <t>ダッシュウ</t>
    </rPh>
    <rPh sb="47" eb="49">
      <t>キキ</t>
    </rPh>
    <rPh sb="49" eb="51">
      <t>シヨウ</t>
    </rPh>
    <rPh sb="51" eb="52">
      <t>リョウ</t>
    </rPh>
    <rPh sb="53" eb="55">
      <t>ゲツガク</t>
    </rPh>
    <rPh sb="58" eb="59">
      <t>エン</t>
    </rPh>
    <rPh sb="61" eb="64">
      <t>デンキダイ</t>
    </rPh>
    <rPh sb="65" eb="68">
      <t>イリョウヒ</t>
    </rPh>
    <rPh sb="73" eb="75">
      <t>ショウモウ</t>
    </rPh>
    <rPh sb="75" eb="77">
      <t>ヒンナド</t>
    </rPh>
    <rPh sb="77" eb="79">
      <t>ニチジョウ</t>
    </rPh>
    <rPh sb="79" eb="81">
      <t>セイカツ</t>
    </rPh>
    <rPh sb="82" eb="83">
      <t>カカ</t>
    </rPh>
    <rPh sb="84" eb="85">
      <t>ショ</t>
    </rPh>
    <rPh sb="85" eb="87">
      <t>ヒヨウ</t>
    </rPh>
    <rPh sb="88" eb="90">
      <t>ジッピ</t>
    </rPh>
    <rPh sb="90" eb="92">
      <t>フタン</t>
    </rPh>
    <phoneticPr fontId="1"/>
  </si>
  <si>
    <t>当該目的施設の開発費、地代、家賃、修繕費管理事務費等を含む総費用を平均的な余命等を勘案して、１室あたりの月額費用を算出したもの</t>
    <rPh sb="0" eb="2">
      <t>トウガイ</t>
    </rPh>
    <rPh sb="2" eb="6">
      <t>モクテキシセツ</t>
    </rPh>
    <rPh sb="7" eb="10">
      <t>カイハツヒ</t>
    </rPh>
    <rPh sb="11" eb="13">
      <t>チダイ</t>
    </rPh>
    <rPh sb="14" eb="16">
      <t>ヤチン</t>
    </rPh>
    <rPh sb="17" eb="20">
      <t>シュウゼンヒ</t>
    </rPh>
    <rPh sb="20" eb="22">
      <t>カンリ</t>
    </rPh>
    <rPh sb="22" eb="25">
      <t>ジムヒ</t>
    </rPh>
    <rPh sb="25" eb="26">
      <t>トウ</t>
    </rPh>
    <rPh sb="27" eb="28">
      <t>フク</t>
    </rPh>
    <rPh sb="29" eb="32">
      <t>ソウヒヨウ</t>
    </rPh>
    <rPh sb="33" eb="36">
      <t>ヘイキンテキ</t>
    </rPh>
    <rPh sb="37" eb="40">
      <t>ヨメイトウ</t>
    </rPh>
    <rPh sb="41" eb="43">
      <t>カンアン</t>
    </rPh>
    <rPh sb="47" eb="48">
      <t>シツ</t>
    </rPh>
    <rPh sb="52" eb="54">
      <t>ゲツガク</t>
    </rPh>
    <rPh sb="54" eb="56">
      <t>ヒヨウ</t>
    </rPh>
    <rPh sb="57" eb="59">
      <t>サンシュツ</t>
    </rPh>
    <phoneticPr fontId="1"/>
  </si>
  <si>
    <t>短期解約特例において、前払い金のうち費返還部分は全額を無利息で返還します。</t>
    <rPh sb="0" eb="2">
      <t>タンキ</t>
    </rPh>
    <rPh sb="2" eb="6">
      <t>カイヤクトクレイ</t>
    </rPh>
    <rPh sb="11" eb="12">
      <t>マエ</t>
    </rPh>
    <rPh sb="12" eb="13">
      <t>フツ</t>
    </rPh>
    <rPh sb="14" eb="15">
      <t>キン</t>
    </rPh>
    <rPh sb="18" eb="21">
      <t>ヒヘンカン</t>
    </rPh>
    <rPh sb="21" eb="23">
      <t>ブブン</t>
    </rPh>
    <rPh sb="24" eb="26">
      <t>ゼンガク</t>
    </rPh>
    <rPh sb="27" eb="30">
      <t>ムリソク</t>
    </rPh>
    <rPh sb="31" eb="33">
      <t>ヘンカン</t>
    </rPh>
    <phoneticPr fontId="1"/>
  </si>
  <si>
    <t>前払い金×80％×(2557日−利用日数)÷2557日で算出。</t>
    <rPh sb="0" eb="1">
      <t>マエ</t>
    </rPh>
    <rPh sb="1" eb="2">
      <t>バラ</t>
    </rPh>
    <rPh sb="3" eb="4">
      <t>キン</t>
    </rPh>
    <rPh sb="14" eb="15">
      <t>ニチ</t>
    </rPh>
    <rPh sb="16" eb="18">
      <t>リヨウ</t>
    </rPh>
    <rPh sb="18" eb="20">
      <t>ニッスウ</t>
    </rPh>
    <rPh sb="26" eb="27">
      <t>ニチ</t>
    </rPh>
    <rPh sb="28" eb="30">
      <t>サンシュツ</t>
    </rPh>
    <phoneticPr fontId="1"/>
  </si>
  <si>
    <t>５　その他</t>
  </si>
  <si>
    <t>株式会社中国銀行</t>
    <rPh sb="0" eb="4">
      <t>カブシキカイシャ</t>
    </rPh>
    <rPh sb="4" eb="6">
      <t>チュウゴク</t>
    </rPh>
    <rPh sb="6" eb="8">
      <t>ギンコウ</t>
    </rPh>
    <phoneticPr fontId="1"/>
  </si>
  <si>
    <t>特別養護老人ホーム入居、入院等。</t>
    <rPh sb="0" eb="6">
      <t>トクベツヨウゴロウジン</t>
    </rPh>
    <rPh sb="9" eb="11">
      <t>ニュウキョ</t>
    </rPh>
    <rPh sb="12" eb="14">
      <t>ニュウイン</t>
    </rPh>
    <rPh sb="14" eb="15">
      <t>トウ</t>
    </rPh>
    <phoneticPr fontId="1"/>
  </si>
  <si>
    <t>施設管理者　本間　理英</t>
    <rPh sb="0" eb="2">
      <t>シセツ</t>
    </rPh>
    <rPh sb="2" eb="5">
      <t>カンリシャ</t>
    </rPh>
    <rPh sb="6" eb="8">
      <t>ホンマ</t>
    </rPh>
    <rPh sb="9" eb="11">
      <t>リエ</t>
    </rPh>
    <phoneticPr fontId="1"/>
  </si>
  <si>
    <t>045</t>
    <phoneticPr fontId="1"/>
  </si>
  <si>
    <t>333</t>
    <phoneticPr fontId="1"/>
  </si>
  <si>
    <t>3303</t>
    <phoneticPr fontId="1"/>
  </si>
  <si>
    <t>本社　高齢者施設事業部</t>
    <rPh sb="0" eb="2">
      <t>ホンシャ</t>
    </rPh>
    <rPh sb="3" eb="6">
      <t>コウレイシャ</t>
    </rPh>
    <rPh sb="6" eb="8">
      <t>シセツ</t>
    </rPh>
    <rPh sb="8" eb="11">
      <t>ジギョウブ</t>
    </rPh>
    <phoneticPr fontId="1"/>
  </si>
  <si>
    <t>086</t>
    <phoneticPr fontId="1"/>
  </si>
  <si>
    <t>803</t>
    <phoneticPr fontId="1"/>
  </si>
  <si>
    <t>5083</t>
    <phoneticPr fontId="1"/>
  </si>
  <si>
    <t>土・日・祝日</t>
    <rPh sb="0" eb="1">
      <t>ツチ</t>
    </rPh>
    <rPh sb="2" eb="3">
      <t>ヒ</t>
    </rPh>
    <rPh sb="4" eb="6">
      <t>シュクジツ</t>
    </rPh>
    <phoneticPr fontId="1"/>
  </si>
  <si>
    <t>横浜市　高齢施設課</t>
    <rPh sb="0" eb="3">
      <t>ヨコハマシ</t>
    </rPh>
    <rPh sb="4" eb="9">
      <t>コウレイシセツカ</t>
    </rPh>
    <phoneticPr fontId="1"/>
  </si>
  <si>
    <t>671</t>
    <phoneticPr fontId="1"/>
  </si>
  <si>
    <t>4117</t>
    <phoneticPr fontId="1"/>
  </si>
  <si>
    <t>神奈川県国民健康保険団体連合会</t>
    <rPh sb="0" eb="4">
      <t>カナガワケン</t>
    </rPh>
    <rPh sb="4" eb="12">
      <t>コクミンケンコウホケンダンタイ</t>
    </rPh>
    <rPh sb="12" eb="15">
      <t>レンゴウカイ</t>
    </rPh>
    <phoneticPr fontId="1"/>
  </si>
  <si>
    <t>0570</t>
    <phoneticPr fontId="1"/>
  </si>
  <si>
    <t>022</t>
    <phoneticPr fontId="1"/>
  </si>
  <si>
    <t>110</t>
    <phoneticPr fontId="1"/>
  </si>
  <si>
    <t>公益社団法人　全国有料老人ホーム協会</t>
    <rPh sb="0" eb="6">
      <t>コウエキシャダンホウジン</t>
    </rPh>
    <rPh sb="7" eb="13">
      <t>ゼンコクユウリョウロウジン</t>
    </rPh>
    <rPh sb="16" eb="18">
      <t>キョウカイ</t>
    </rPh>
    <phoneticPr fontId="1"/>
  </si>
  <si>
    <t>03</t>
    <phoneticPr fontId="1"/>
  </si>
  <si>
    <t>3548</t>
    <phoneticPr fontId="1"/>
  </si>
  <si>
    <t>1077</t>
    <phoneticPr fontId="1"/>
  </si>
  <si>
    <t>介護保険・社会福祉事業者総合保険に加入</t>
    <rPh sb="0" eb="4">
      <t>カイゴホケン</t>
    </rPh>
    <rPh sb="5" eb="12">
      <t>シャカイフクシジギョウシャ</t>
    </rPh>
    <rPh sb="12" eb="16">
      <t>ソウゴウホケン</t>
    </rPh>
    <rPh sb="17" eb="19">
      <t>カニュウ</t>
    </rPh>
    <phoneticPr fontId="1"/>
  </si>
  <si>
    <t>入居契約書第10条に基づく。</t>
    <rPh sb="0" eb="2">
      <t>ニュウキョ</t>
    </rPh>
    <rPh sb="2" eb="4">
      <t>ケイヤク</t>
    </rPh>
    <rPh sb="4" eb="5">
      <t>ショ</t>
    </rPh>
    <rPh sb="5" eb="6">
      <t>ダイ</t>
    </rPh>
    <rPh sb="8" eb="9">
      <t>ジョウ</t>
    </rPh>
    <rPh sb="10" eb="11">
      <t>モト</t>
    </rPh>
    <phoneticPr fontId="1"/>
  </si>
  <si>
    <t>２　入居希望者に交付</t>
  </si>
  <si>
    <t>１　入居希望者に公開</t>
  </si>
  <si>
    <t>３　公開していない</t>
  </si>
  <si>
    <t>１　代替措置あり</t>
  </si>
  <si>
    <t>書面にて開催</t>
    <rPh sb="0" eb="2">
      <t>ショメン</t>
    </rPh>
    <rPh sb="4" eb="6">
      <t>カイサイ</t>
    </rPh>
    <phoneticPr fontId="1"/>
  </si>
  <si>
    <t>1410092010192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</si>
</sst>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33"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10"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2024</v>
      </c>
      <c r="G4" s="132"/>
      <c r="H4" s="25" t="s">
        <v>466</v>
      </c>
      <c r="I4" s="133">
        <v>7</v>
      </c>
      <c r="J4" s="132"/>
      <c r="K4" s="25" t="s">
        <v>2448</v>
      </c>
      <c r="L4" s="133">
        <v>1</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2642</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2530</v>
      </c>
      <c r="K12" s="156"/>
      <c r="L12" s="156"/>
      <c r="M12" s="156"/>
      <c r="N12" s="156"/>
      <c r="O12" s="157"/>
      <c r="P12" s="158"/>
    </row>
    <row r="13" spans="1:20" ht="39" customHeight="1">
      <c r="B13" s="159" t="s">
        <v>5</v>
      </c>
      <c r="C13" s="93"/>
      <c r="D13" s="93"/>
      <c r="E13" s="93"/>
      <c r="F13" s="76" t="s">
        <v>12</v>
      </c>
      <c r="G13" s="77"/>
      <c r="H13" s="160" t="s">
        <v>2531</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2533</v>
      </c>
      <c r="K16" s="243"/>
      <c r="L16" s="243"/>
      <c r="M16" s="243"/>
      <c r="N16" s="243"/>
      <c r="O16" s="243"/>
      <c r="P16" s="244"/>
    </row>
    <row r="17" spans="1:20" ht="20.100000000000001" customHeight="1">
      <c r="B17" s="135" t="s">
        <v>6</v>
      </c>
      <c r="C17" s="77"/>
      <c r="D17" s="77"/>
      <c r="E17" s="120"/>
      <c r="F17" s="26" t="s">
        <v>13</v>
      </c>
      <c r="G17" s="59">
        <v>700</v>
      </c>
      <c r="H17" s="27" t="s">
        <v>469</v>
      </c>
      <c r="I17" s="60">
        <v>822</v>
      </c>
      <c r="J17" s="137"/>
      <c r="K17" s="138"/>
      <c r="L17" s="138"/>
      <c r="M17" s="138"/>
      <c r="N17" s="138"/>
      <c r="O17" s="138"/>
      <c r="P17" s="139"/>
      <c r="S17" s="12" t="str">
        <f>IF(OR(G17="",I17=""),"未記入","")</f>
        <v/>
      </c>
    </row>
    <row r="18" spans="1:20" ht="57.75" customHeight="1">
      <c r="B18" s="136"/>
      <c r="C18" s="122"/>
      <c r="D18" s="122"/>
      <c r="E18" s="123"/>
      <c r="F18" s="140" t="s">
        <v>2534</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2535</v>
      </c>
      <c r="K19" s="27" t="s">
        <v>469</v>
      </c>
      <c r="L19" s="72" t="s">
        <v>2536</v>
      </c>
      <c r="M19" s="27" t="s">
        <v>469</v>
      </c>
      <c r="N19" s="72" t="s">
        <v>2537</v>
      </c>
      <c r="O19" s="138"/>
      <c r="P19" s="139"/>
      <c r="Q19" s="11"/>
    </row>
    <row r="20" spans="1:20" ht="20.100000000000001" customHeight="1">
      <c r="B20" s="141"/>
      <c r="C20" s="142"/>
      <c r="D20" s="142"/>
      <c r="E20" s="143"/>
      <c r="F20" s="93" t="s">
        <v>15</v>
      </c>
      <c r="G20" s="93"/>
      <c r="H20" s="93"/>
      <c r="I20" s="93"/>
      <c r="J20" s="73" t="s">
        <v>2535</v>
      </c>
      <c r="K20" s="27" t="s">
        <v>469</v>
      </c>
      <c r="L20" s="72" t="s">
        <v>2536</v>
      </c>
      <c r="M20" s="27" t="s">
        <v>469</v>
      </c>
      <c r="N20" s="72" t="s">
        <v>2538</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2539</v>
      </c>
      <c r="K23" s="167"/>
      <c r="L23" s="168" t="s">
        <v>2540</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2541</v>
      </c>
      <c r="K24" s="83"/>
      <c r="L24" s="83"/>
      <c r="M24" s="83"/>
      <c r="N24" s="83"/>
      <c r="O24" s="84"/>
      <c r="P24" s="85"/>
    </row>
    <row r="25" spans="1:20" ht="20.100000000000001" customHeight="1">
      <c r="B25" s="136"/>
      <c r="C25" s="122"/>
      <c r="D25" s="122"/>
      <c r="E25" s="123"/>
      <c r="F25" s="204" t="s">
        <v>18</v>
      </c>
      <c r="G25" s="204"/>
      <c r="H25" s="93"/>
      <c r="I25" s="93"/>
      <c r="J25" s="83" t="s">
        <v>2542</v>
      </c>
      <c r="K25" s="83"/>
      <c r="L25" s="83"/>
      <c r="M25" s="83"/>
      <c r="N25" s="83"/>
      <c r="O25" s="84"/>
      <c r="P25" s="85"/>
    </row>
    <row r="26" spans="1:20" ht="20.100000000000001" customHeight="1">
      <c r="B26" s="159" t="s">
        <v>9</v>
      </c>
      <c r="C26" s="93"/>
      <c r="D26" s="93"/>
      <c r="E26" s="93"/>
      <c r="F26" s="173">
        <v>2002</v>
      </c>
      <c r="G26" s="174"/>
      <c r="H26" s="27" t="s">
        <v>466</v>
      </c>
      <c r="I26" s="211">
        <v>8</v>
      </c>
      <c r="J26" s="174"/>
      <c r="K26" s="27" t="s">
        <v>467</v>
      </c>
      <c r="L26" s="211">
        <v>8</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2543</v>
      </c>
      <c r="I31" s="200"/>
      <c r="J31" s="200"/>
      <c r="K31" s="200"/>
      <c r="L31" s="200"/>
      <c r="M31" s="200"/>
      <c r="N31" s="200"/>
      <c r="O31" s="200"/>
      <c r="P31" s="201"/>
      <c r="S31" s="12" t="str">
        <f>IF(H31="","未記入","")</f>
        <v/>
      </c>
    </row>
    <row r="32" spans="1:20" ht="39" customHeight="1">
      <c r="B32" s="136"/>
      <c r="C32" s="122"/>
      <c r="D32" s="122"/>
      <c r="E32" s="123"/>
      <c r="F32" s="163" t="s">
        <v>2544</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240</v>
      </c>
      <c r="H33" s="27" t="s">
        <v>469</v>
      </c>
      <c r="I33" s="60">
        <v>67</v>
      </c>
      <c r="J33" s="108"/>
      <c r="K33" s="108"/>
      <c r="L33" s="108"/>
      <c r="M33" s="108"/>
      <c r="N33" s="108"/>
      <c r="O33" s="108"/>
      <c r="P33" s="180"/>
      <c r="S33" s="12" t="str">
        <f>IF(OR(G33="",I33=""),"未記入","")</f>
        <v/>
      </c>
    </row>
    <row r="34" spans="2:20" ht="58.5" customHeight="1">
      <c r="B34" s="136"/>
      <c r="C34" s="122"/>
      <c r="D34" s="122"/>
      <c r="E34" s="123"/>
      <c r="F34" s="140" t="s">
        <v>2545</v>
      </c>
      <c r="G34" s="94"/>
      <c r="H34" s="94"/>
      <c r="I34" s="94"/>
      <c r="J34" s="94"/>
      <c r="K34" s="94"/>
      <c r="L34" s="94"/>
      <c r="M34" s="94"/>
      <c r="N34" s="94"/>
      <c r="O34" s="90"/>
      <c r="P34" s="181"/>
      <c r="S34" s="12" t="str">
        <f>IF(F34="","未記入","")</f>
        <v/>
      </c>
    </row>
    <row r="35" spans="2:20" ht="58.5" customHeight="1">
      <c r="B35" s="182" t="s">
        <v>551</v>
      </c>
      <c r="C35" s="80"/>
      <c r="D35" s="80"/>
      <c r="E35" s="81"/>
      <c r="F35" s="94" t="s">
        <v>2544</v>
      </c>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2546</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2547</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2548</v>
      </c>
      <c r="K43" s="27" t="s">
        <v>469</v>
      </c>
      <c r="L43" s="61" t="s">
        <v>2549</v>
      </c>
      <c r="M43" s="27" t="s">
        <v>469</v>
      </c>
      <c r="N43" s="61" t="s">
        <v>2550</v>
      </c>
      <c r="O43" s="138"/>
      <c r="P43" s="139"/>
      <c r="S43" s="12" t="str">
        <f>IF(OR(J43="",L43="",N43=""),"未記入","")</f>
        <v/>
      </c>
    </row>
    <row r="44" spans="2:20" ht="20.100000000000001" customHeight="1">
      <c r="B44" s="159"/>
      <c r="C44" s="93"/>
      <c r="D44" s="93"/>
      <c r="E44" s="93"/>
      <c r="F44" s="93" t="s">
        <v>15</v>
      </c>
      <c r="G44" s="93"/>
      <c r="H44" s="93"/>
      <c r="I44" s="93"/>
      <c r="J44" s="73" t="s">
        <v>2548</v>
      </c>
      <c r="K44" s="27" t="s">
        <v>469</v>
      </c>
      <c r="L44" s="72" t="s">
        <v>2549</v>
      </c>
      <c r="M44" s="27" t="s">
        <v>469</v>
      </c>
      <c r="N44" s="72" t="s">
        <v>2551</v>
      </c>
      <c r="O44" s="138"/>
      <c r="P44" s="139"/>
    </row>
    <row r="45" spans="2:20" ht="20.100000000000001" customHeight="1">
      <c r="B45" s="159"/>
      <c r="C45" s="93"/>
      <c r="D45" s="93"/>
      <c r="E45" s="93"/>
      <c r="F45" s="104" t="s">
        <v>411</v>
      </c>
      <c r="G45" s="144"/>
      <c r="H45" s="144"/>
      <c r="I45" s="105"/>
      <c r="J45" s="101" t="s">
        <v>2552</v>
      </c>
      <c r="K45" s="102"/>
      <c r="L45" s="102"/>
      <c r="M45" s="27" t="s">
        <v>465</v>
      </c>
      <c r="N45" s="166" t="s">
        <v>2553</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2539</v>
      </c>
      <c r="K47" s="167"/>
      <c r="L47" s="168" t="s">
        <v>2555</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2554</v>
      </c>
      <c r="K48" s="83"/>
      <c r="L48" s="83"/>
      <c r="M48" s="83"/>
      <c r="N48" s="83"/>
      <c r="O48" s="84"/>
      <c r="P48" s="85"/>
    </row>
    <row r="49" spans="1:20" ht="20.100000000000001" customHeight="1">
      <c r="B49" s="159"/>
      <c r="C49" s="93"/>
      <c r="D49" s="93"/>
      <c r="E49" s="93"/>
      <c r="F49" s="93" t="s">
        <v>18</v>
      </c>
      <c r="G49" s="93"/>
      <c r="H49" s="93"/>
      <c r="I49" s="93"/>
      <c r="J49" s="83" t="s">
        <v>135</v>
      </c>
      <c r="K49" s="83"/>
      <c r="L49" s="83"/>
      <c r="M49" s="83"/>
      <c r="N49" s="83"/>
      <c r="O49" s="84"/>
      <c r="P49" s="85"/>
    </row>
    <row r="50" spans="1:20" ht="20.100000000000001" customHeight="1">
      <c r="B50" s="205" t="s">
        <v>28</v>
      </c>
      <c r="C50" s="206"/>
      <c r="D50" s="206"/>
      <c r="E50" s="206"/>
      <c r="F50" s="206"/>
      <c r="G50" s="206"/>
      <c r="H50" s="206"/>
      <c r="I50" s="206"/>
      <c r="J50" s="173">
        <v>2018</v>
      </c>
      <c r="K50" s="174"/>
      <c r="L50" s="27" t="s">
        <v>466</v>
      </c>
      <c r="M50" s="75">
        <v>9</v>
      </c>
      <c r="N50" s="27" t="s">
        <v>467</v>
      </c>
      <c r="O50" s="75">
        <v>21</v>
      </c>
      <c r="P50" s="29" t="s">
        <v>468</v>
      </c>
      <c r="S50" s="12" t="str">
        <f>IF(OR(J50="",M50="",O50=""),"未記入","")</f>
        <v/>
      </c>
    </row>
    <row r="51" spans="1:20" ht="20.100000000000001" customHeight="1" thickBot="1">
      <c r="B51" s="207" t="s">
        <v>29</v>
      </c>
      <c r="C51" s="208"/>
      <c r="D51" s="208"/>
      <c r="E51" s="208"/>
      <c r="F51" s="208"/>
      <c r="G51" s="208"/>
      <c r="H51" s="208"/>
      <c r="I51" s="208"/>
      <c r="J51" s="209">
        <v>2018</v>
      </c>
      <c r="K51" s="210"/>
      <c r="L51" s="28" t="s">
        <v>466</v>
      </c>
      <c r="M51" s="62">
        <v>11</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2556</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2557</v>
      </c>
      <c r="K55" s="243"/>
      <c r="L55" s="243"/>
      <c r="M55" s="243"/>
      <c r="N55" s="243"/>
      <c r="O55" s="243"/>
      <c r="P55" s="244"/>
    </row>
    <row r="56" spans="1:20" ht="20.100000000000001" customHeight="1">
      <c r="B56" s="236"/>
      <c r="C56" s="237"/>
      <c r="D56" s="238"/>
      <c r="E56" s="93" t="s">
        <v>33</v>
      </c>
      <c r="F56" s="93"/>
      <c r="G56" s="93"/>
      <c r="H56" s="93"/>
      <c r="I56" s="93"/>
      <c r="J56" s="84" t="s">
        <v>2558</v>
      </c>
      <c r="K56" s="102"/>
      <c r="L56" s="102"/>
      <c r="M56" s="102"/>
      <c r="N56" s="102"/>
      <c r="O56" s="102"/>
      <c r="P56" s="103"/>
    </row>
    <row r="57" spans="1:20" ht="20.100000000000001" customHeight="1">
      <c r="B57" s="236"/>
      <c r="C57" s="237"/>
      <c r="D57" s="238"/>
      <c r="E57" s="93" t="s">
        <v>34</v>
      </c>
      <c r="F57" s="93"/>
      <c r="G57" s="93"/>
      <c r="H57" s="93"/>
      <c r="I57" s="93"/>
      <c r="J57" s="173">
        <v>2018</v>
      </c>
      <c r="K57" s="174"/>
      <c r="L57" s="27" t="s">
        <v>466</v>
      </c>
      <c r="M57" s="75">
        <v>11</v>
      </c>
      <c r="N57" s="27" t="s">
        <v>467</v>
      </c>
      <c r="O57" s="75">
        <v>1</v>
      </c>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1359.65</v>
      </c>
      <c r="H61" s="153"/>
      <c r="I61" s="153"/>
      <c r="J61" s="153"/>
      <c r="K61" s="229"/>
      <c r="L61" s="227" t="s">
        <v>497</v>
      </c>
      <c r="M61" s="214"/>
      <c r="N61" s="214"/>
      <c r="O61" s="214"/>
      <c r="P61" s="230"/>
    </row>
    <row r="62" spans="1:20" ht="20.100000000000001" customHeight="1">
      <c r="B62" s="159"/>
      <c r="C62" s="93"/>
      <c r="D62" s="76" t="s">
        <v>39</v>
      </c>
      <c r="E62" s="77"/>
      <c r="F62" s="120"/>
      <c r="G62" s="82" t="s">
        <v>2559</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2384</v>
      </c>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t="s">
        <v>2560</v>
      </c>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v>2018</v>
      </c>
      <c r="L68" s="31" t="s">
        <v>466</v>
      </c>
      <c r="M68" s="75">
        <v>11</v>
      </c>
      <c r="N68" s="31" t="s">
        <v>467</v>
      </c>
      <c r="O68" s="75">
        <v>1</v>
      </c>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v>2048</v>
      </c>
      <c r="L70" s="31" t="s">
        <v>466</v>
      </c>
      <c r="M70" s="75">
        <v>10</v>
      </c>
      <c r="N70" s="31" t="s">
        <v>467</v>
      </c>
      <c r="O70" s="75">
        <v>31</v>
      </c>
      <c r="P70" s="32" t="s">
        <v>468</v>
      </c>
    </row>
    <row r="71" spans="2:16" ht="20.100000000000001" customHeight="1">
      <c r="B71" s="159"/>
      <c r="C71" s="93"/>
      <c r="D71" s="121"/>
      <c r="E71" s="122"/>
      <c r="F71" s="123"/>
      <c r="G71" s="232"/>
      <c r="H71" s="146" t="s">
        <v>422</v>
      </c>
      <c r="I71" s="146"/>
      <c r="J71" s="147"/>
      <c r="K71" s="101" t="s">
        <v>2560</v>
      </c>
      <c r="L71" s="102"/>
      <c r="M71" s="102"/>
      <c r="N71" s="102"/>
      <c r="O71" s="102"/>
      <c r="P71" s="103"/>
    </row>
    <row r="72" spans="2:16" ht="20.100000000000001" customHeight="1">
      <c r="B72" s="458" t="s">
        <v>2356</v>
      </c>
      <c r="C72" s="459"/>
      <c r="D72" s="76" t="s">
        <v>40</v>
      </c>
      <c r="E72" s="77"/>
      <c r="F72" s="120"/>
      <c r="G72" s="137" t="s">
        <v>41</v>
      </c>
      <c r="H72" s="138"/>
      <c r="I72" s="138"/>
      <c r="J72" s="245"/>
      <c r="K72" s="84">
        <v>1967.16</v>
      </c>
      <c r="L72" s="102"/>
      <c r="M72" s="102"/>
      <c r="N72" s="146" t="s">
        <v>472</v>
      </c>
      <c r="O72" s="146"/>
      <c r="P72" s="212"/>
    </row>
    <row r="73" spans="2:16" ht="20.100000000000001" customHeight="1">
      <c r="B73" s="460"/>
      <c r="C73" s="461"/>
      <c r="D73" s="121"/>
      <c r="E73" s="122"/>
      <c r="F73" s="123"/>
      <c r="G73" s="206" t="s">
        <v>42</v>
      </c>
      <c r="H73" s="206"/>
      <c r="I73" s="206"/>
      <c r="J73" s="206"/>
      <c r="K73" s="84">
        <v>1967.16</v>
      </c>
      <c r="L73" s="102"/>
      <c r="M73" s="102"/>
      <c r="N73" s="146" t="s">
        <v>472</v>
      </c>
      <c r="O73" s="146"/>
      <c r="P73" s="212"/>
    </row>
    <row r="74" spans="2:16" ht="20.100000000000001" customHeight="1">
      <c r="B74" s="460"/>
      <c r="C74" s="461"/>
      <c r="D74" s="93" t="s">
        <v>43</v>
      </c>
      <c r="E74" s="93"/>
      <c r="F74" s="93"/>
      <c r="G74" s="82" t="s">
        <v>2561</v>
      </c>
      <c r="H74" s="83"/>
      <c r="I74" s="83"/>
      <c r="J74" s="83"/>
      <c r="K74" s="83"/>
      <c r="L74" s="83"/>
      <c r="M74" s="83"/>
      <c r="N74" s="83"/>
      <c r="O74" s="84"/>
      <c r="P74" s="85"/>
    </row>
    <row r="75" spans="2:16" ht="20.100000000000001" customHeight="1">
      <c r="B75" s="460"/>
      <c r="C75" s="461"/>
      <c r="D75" s="93"/>
      <c r="E75" s="93"/>
      <c r="F75" s="93"/>
      <c r="G75" s="247" t="s">
        <v>426</v>
      </c>
      <c r="H75" s="247"/>
      <c r="I75" s="247"/>
      <c r="J75" s="247"/>
      <c r="K75" s="247"/>
      <c r="L75" s="247"/>
      <c r="M75" s="247"/>
      <c r="N75" s="247"/>
      <c r="O75" s="217"/>
      <c r="P75" s="248"/>
    </row>
    <row r="76" spans="2:16" ht="39" customHeight="1">
      <c r="B76" s="460"/>
      <c r="C76" s="461"/>
      <c r="D76" s="93"/>
      <c r="E76" s="93"/>
      <c r="F76" s="93"/>
      <c r="G76" s="33"/>
      <c r="H76" s="90"/>
      <c r="I76" s="106"/>
      <c r="J76" s="106"/>
      <c r="K76" s="106"/>
      <c r="L76" s="106"/>
      <c r="M76" s="106"/>
      <c r="N76" s="106"/>
      <c r="O76" s="106"/>
      <c r="P76" s="107"/>
    </row>
    <row r="77" spans="2:16" ht="20.100000000000001" customHeight="1">
      <c r="B77" s="460"/>
      <c r="C77" s="461"/>
      <c r="D77" s="93" t="s">
        <v>44</v>
      </c>
      <c r="E77" s="93"/>
      <c r="F77" s="93"/>
      <c r="G77" s="82" t="s">
        <v>2562</v>
      </c>
      <c r="H77" s="83"/>
      <c r="I77" s="83"/>
      <c r="J77" s="83"/>
      <c r="K77" s="83"/>
      <c r="L77" s="83"/>
      <c r="M77" s="83"/>
      <c r="N77" s="83"/>
      <c r="O77" s="84"/>
      <c r="P77" s="85"/>
    </row>
    <row r="78" spans="2:16" ht="20.100000000000001" customHeight="1">
      <c r="B78" s="460"/>
      <c r="C78" s="461"/>
      <c r="D78" s="93"/>
      <c r="E78" s="93"/>
      <c r="F78" s="93"/>
      <c r="G78" s="247" t="s">
        <v>427</v>
      </c>
      <c r="H78" s="247"/>
      <c r="I78" s="247"/>
      <c r="J78" s="247"/>
      <c r="K78" s="247"/>
      <c r="L78" s="247"/>
      <c r="M78" s="247"/>
      <c r="N78" s="247"/>
      <c r="O78" s="217"/>
      <c r="P78" s="248"/>
    </row>
    <row r="79" spans="2:16" ht="39.75" customHeight="1">
      <c r="B79" s="460"/>
      <c r="C79" s="461"/>
      <c r="D79" s="93"/>
      <c r="E79" s="93"/>
      <c r="F79" s="93"/>
      <c r="G79" s="33"/>
      <c r="H79" s="90"/>
      <c r="I79" s="106"/>
      <c r="J79" s="106"/>
      <c r="K79" s="106"/>
      <c r="L79" s="106"/>
      <c r="M79" s="106"/>
      <c r="N79" s="106"/>
      <c r="O79" s="106"/>
      <c r="P79" s="107"/>
    </row>
    <row r="80" spans="2:16" ht="20.100000000000001" customHeight="1">
      <c r="B80" s="460"/>
      <c r="C80" s="461"/>
      <c r="D80" s="93" t="s">
        <v>39</v>
      </c>
      <c r="E80" s="93"/>
      <c r="F80" s="93"/>
      <c r="G80" s="82" t="s">
        <v>2563</v>
      </c>
      <c r="H80" s="83"/>
      <c r="I80" s="83"/>
      <c r="J80" s="83"/>
      <c r="K80" s="83"/>
      <c r="L80" s="83"/>
      <c r="M80" s="83"/>
      <c r="N80" s="83"/>
      <c r="O80" s="84"/>
      <c r="P80" s="85"/>
    </row>
    <row r="81" spans="2:19" ht="20.100000000000001" customHeight="1">
      <c r="B81" s="460"/>
      <c r="C81" s="461"/>
      <c r="D81" s="93"/>
      <c r="E81" s="93"/>
      <c r="F81" s="93"/>
      <c r="G81" s="76" t="s">
        <v>428</v>
      </c>
      <c r="H81" s="77"/>
      <c r="I81" s="77"/>
      <c r="J81" s="77"/>
      <c r="K81" s="77"/>
      <c r="L81" s="77"/>
      <c r="M81" s="77"/>
      <c r="N81" s="77"/>
      <c r="O81" s="77"/>
      <c r="P81" s="78"/>
    </row>
    <row r="82" spans="2:19" ht="20.100000000000001" customHeight="1">
      <c r="B82" s="460"/>
      <c r="C82" s="461"/>
      <c r="D82" s="93"/>
      <c r="E82" s="93"/>
      <c r="F82" s="93"/>
      <c r="G82" s="231"/>
      <c r="H82" s="146" t="s">
        <v>419</v>
      </c>
      <c r="I82" s="146"/>
      <c r="J82" s="147"/>
      <c r="K82" s="101" t="s">
        <v>2384</v>
      </c>
      <c r="L82" s="102"/>
      <c r="M82" s="102"/>
      <c r="N82" s="102"/>
      <c r="O82" s="102"/>
      <c r="P82" s="103"/>
    </row>
    <row r="83" spans="2:19" ht="20.100000000000001" customHeight="1">
      <c r="B83" s="460"/>
      <c r="C83" s="461"/>
      <c r="D83" s="93"/>
      <c r="E83" s="93"/>
      <c r="F83" s="93"/>
      <c r="G83" s="231"/>
      <c r="H83" s="146" t="s">
        <v>420</v>
      </c>
      <c r="I83" s="146"/>
      <c r="J83" s="147"/>
      <c r="K83" s="101"/>
      <c r="L83" s="102"/>
      <c r="M83" s="102"/>
      <c r="N83" s="102"/>
      <c r="O83" s="102"/>
      <c r="P83" s="103"/>
    </row>
    <row r="84" spans="2:19" ht="20.100000000000001" customHeight="1">
      <c r="B84" s="460"/>
      <c r="C84" s="461"/>
      <c r="D84" s="93"/>
      <c r="E84" s="93"/>
      <c r="F84" s="93"/>
      <c r="G84" s="231"/>
      <c r="H84" s="76" t="s">
        <v>421</v>
      </c>
      <c r="I84" s="77"/>
      <c r="J84" s="120"/>
      <c r="K84" s="101" t="s">
        <v>2560</v>
      </c>
      <c r="L84" s="102"/>
      <c r="M84" s="102"/>
      <c r="N84" s="102"/>
      <c r="O84" s="102"/>
      <c r="P84" s="103"/>
    </row>
    <row r="85" spans="2:19" ht="20.100000000000001" customHeight="1">
      <c r="B85" s="460"/>
      <c r="C85" s="461"/>
      <c r="D85" s="93"/>
      <c r="E85" s="93"/>
      <c r="F85" s="93"/>
      <c r="G85" s="231"/>
      <c r="H85" s="217"/>
      <c r="I85" s="142"/>
      <c r="J85" s="143"/>
      <c r="K85" s="246" t="s">
        <v>424</v>
      </c>
      <c r="L85" s="146"/>
      <c r="M85" s="146"/>
      <c r="N85" s="146"/>
      <c r="O85" s="146"/>
      <c r="P85" s="212"/>
    </row>
    <row r="86" spans="2:19" ht="20.100000000000001" customHeight="1">
      <c r="B86" s="460"/>
      <c r="C86" s="461"/>
      <c r="D86" s="93"/>
      <c r="E86" s="93"/>
      <c r="F86" s="93"/>
      <c r="G86" s="231"/>
      <c r="H86" s="217"/>
      <c r="I86" s="142"/>
      <c r="J86" s="143"/>
      <c r="K86" s="74">
        <v>2018</v>
      </c>
      <c r="L86" s="31" t="s">
        <v>466</v>
      </c>
      <c r="M86" s="75">
        <v>11</v>
      </c>
      <c r="N86" s="31" t="s">
        <v>467</v>
      </c>
      <c r="O86" s="75">
        <v>1</v>
      </c>
      <c r="P86" s="32" t="s">
        <v>468</v>
      </c>
    </row>
    <row r="87" spans="2:19" ht="20.100000000000001" customHeight="1">
      <c r="B87" s="460"/>
      <c r="C87" s="461"/>
      <c r="D87" s="93"/>
      <c r="E87" s="93"/>
      <c r="F87" s="93"/>
      <c r="G87" s="231"/>
      <c r="H87" s="217"/>
      <c r="I87" s="142"/>
      <c r="J87" s="143"/>
      <c r="K87" s="246" t="s">
        <v>425</v>
      </c>
      <c r="L87" s="146"/>
      <c r="M87" s="146"/>
      <c r="N87" s="146"/>
      <c r="O87" s="146"/>
      <c r="P87" s="212"/>
    </row>
    <row r="88" spans="2:19" ht="20.100000000000001" customHeight="1">
      <c r="B88" s="460"/>
      <c r="C88" s="461"/>
      <c r="D88" s="93"/>
      <c r="E88" s="93"/>
      <c r="F88" s="93"/>
      <c r="G88" s="231"/>
      <c r="H88" s="121"/>
      <c r="I88" s="122"/>
      <c r="J88" s="123"/>
      <c r="K88" s="74">
        <v>2048</v>
      </c>
      <c r="L88" s="31" t="s">
        <v>466</v>
      </c>
      <c r="M88" s="75">
        <v>10</v>
      </c>
      <c r="N88" s="31" t="s">
        <v>467</v>
      </c>
      <c r="O88" s="75">
        <v>31</v>
      </c>
      <c r="P88" s="32" t="s">
        <v>468</v>
      </c>
    </row>
    <row r="89" spans="2:19" ht="20.100000000000001" customHeight="1">
      <c r="B89" s="462"/>
      <c r="C89" s="463"/>
      <c r="D89" s="93"/>
      <c r="E89" s="93"/>
      <c r="F89" s="93"/>
      <c r="G89" s="232"/>
      <c r="H89" s="146" t="s">
        <v>422</v>
      </c>
      <c r="I89" s="146"/>
      <c r="J89" s="147"/>
      <c r="K89" s="101" t="s">
        <v>2560</v>
      </c>
      <c r="L89" s="102"/>
      <c r="M89" s="102"/>
      <c r="N89" s="102"/>
      <c r="O89" s="102"/>
      <c r="P89" s="103"/>
    </row>
    <row r="90" spans="2:19" ht="20.100000000000001" customHeight="1">
      <c r="B90" s="159" t="s">
        <v>45</v>
      </c>
      <c r="C90" s="93"/>
      <c r="D90" s="251" t="s">
        <v>46</v>
      </c>
      <c r="E90" s="77"/>
      <c r="F90" s="120"/>
      <c r="G90" s="82" t="s">
        <v>2564</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18</v>
      </c>
      <c r="K95" s="42" t="s">
        <v>472</v>
      </c>
      <c r="L95" s="101">
        <v>46</v>
      </c>
      <c r="M95" s="167"/>
      <c r="N95" s="155" t="s">
        <v>2397</v>
      </c>
      <c r="O95" s="157"/>
      <c r="P95" s="158"/>
      <c r="S95" s="12" t="str">
        <f>IF(OR(F95="",H95="",J95="",L95="",N95=""),IF(OR(F95&lt;&gt;"",H95&lt;&gt;"",J95&lt;&gt;"",L95&lt;&gt;"",N95&lt;&gt;""),"未記入",""),"")</f>
        <v/>
      </c>
    </row>
    <row r="96" spans="2:19" ht="20.100000000000001" customHeight="1">
      <c r="B96" s="159"/>
      <c r="C96" s="93"/>
      <c r="D96" s="93" t="s">
        <v>48</v>
      </c>
      <c r="E96" s="93"/>
      <c r="F96" s="82" t="s">
        <v>2359</v>
      </c>
      <c r="G96" s="83"/>
      <c r="H96" s="82" t="s">
        <v>2360</v>
      </c>
      <c r="I96" s="83"/>
      <c r="J96" s="71">
        <v>18.600000000000001</v>
      </c>
      <c r="K96" s="42" t="s">
        <v>472</v>
      </c>
      <c r="L96" s="101">
        <v>4</v>
      </c>
      <c r="M96" s="167"/>
      <c r="N96" s="155" t="s">
        <v>2397</v>
      </c>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5</v>
      </c>
      <c r="H105" s="147" t="s">
        <v>474</v>
      </c>
      <c r="I105" s="258" t="s">
        <v>66</v>
      </c>
      <c r="J105" s="258"/>
      <c r="K105" s="258"/>
      <c r="L105" s="258"/>
      <c r="M105" s="258"/>
      <c r="N105" s="84">
        <v>0</v>
      </c>
      <c r="O105" s="102"/>
      <c r="P105" s="29" t="s">
        <v>474</v>
      </c>
    </row>
    <row r="106" spans="2:19" ht="20.100000000000001" customHeight="1">
      <c r="B106" s="256"/>
      <c r="C106" s="257"/>
      <c r="D106" s="79"/>
      <c r="E106" s="80"/>
      <c r="F106" s="81"/>
      <c r="G106" s="84"/>
      <c r="H106" s="147"/>
      <c r="I106" s="253" t="s">
        <v>67</v>
      </c>
      <c r="J106" s="253"/>
      <c r="K106" s="253"/>
      <c r="L106" s="253"/>
      <c r="M106" s="253"/>
      <c r="N106" s="84">
        <v>4</v>
      </c>
      <c r="O106" s="102"/>
      <c r="P106" s="29" t="s">
        <v>474</v>
      </c>
    </row>
    <row r="107" spans="2:19" ht="20.100000000000001" customHeight="1">
      <c r="B107" s="256"/>
      <c r="C107" s="257"/>
      <c r="D107" s="76" t="s">
        <v>64</v>
      </c>
      <c r="E107" s="77"/>
      <c r="F107" s="120"/>
      <c r="G107" s="254">
        <v>6</v>
      </c>
      <c r="H107" s="120" t="s">
        <v>474</v>
      </c>
      <c r="I107" s="93" t="s">
        <v>68</v>
      </c>
      <c r="J107" s="93"/>
      <c r="K107" s="93"/>
      <c r="L107" s="93"/>
      <c r="M107" s="93"/>
      <c r="N107" s="84">
        <v>5</v>
      </c>
      <c r="O107" s="102"/>
      <c r="P107" s="29" t="s">
        <v>474</v>
      </c>
    </row>
    <row r="108" spans="2:19" ht="20.100000000000001" customHeight="1">
      <c r="B108" s="256"/>
      <c r="C108" s="257"/>
      <c r="D108" s="121"/>
      <c r="E108" s="122"/>
      <c r="F108" s="123"/>
      <c r="G108" s="255"/>
      <c r="H108" s="123"/>
      <c r="I108" s="93" t="s">
        <v>69</v>
      </c>
      <c r="J108" s="93"/>
      <c r="K108" s="93"/>
      <c r="L108" s="93"/>
      <c r="M108" s="93"/>
      <c r="N108" s="84">
        <v>0</v>
      </c>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v>1</v>
      </c>
      <c r="O109" s="102"/>
      <c r="P109" s="29" t="s">
        <v>474</v>
      </c>
    </row>
    <row r="110" spans="2:19" ht="20.100000000000001" customHeight="1">
      <c r="B110" s="256"/>
      <c r="C110" s="257"/>
      <c r="D110" s="272"/>
      <c r="E110" s="237"/>
      <c r="F110" s="238"/>
      <c r="G110" s="273"/>
      <c r="H110" s="111"/>
      <c r="I110" s="93" t="s">
        <v>82</v>
      </c>
      <c r="J110" s="93"/>
      <c r="K110" s="93"/>
      <c r="L110" s="93"/>
      <c r="M110" s="93"/>
      <c r="N110" s="84">
        <v>0</v>
      </c>
      <c r="O110" s="102"/>
      <c r="P110" s="29" t="s">
        <v>474</v>
      </c>
    </row>
    <row r="111" spans="2:19" ht="20.100000000000001" customHeight="1">
      <c r="B111" s="256"/>
      <c r="C111" s="257"/>
      <c r="D111" s="272"/>
      <c r="E111" s="237"/>
      <c r="F111" s="238"/>
      <c r="G111" s="273"/>
      <c r="H111" s="111"/>
      <c r="I111" s="93" t="s">
        <v>83</v>
      </c>
      <c r="J111" s="93"/>
      <c r="K111" s="93"/>
      <c r="L111" s="93"/>
      <c r="M111" s="93"/>
      <c r="N111" s="84">
        <v>0</v>
      </c>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2560</v>
      </c>
      <c r="H113" s="83"/>
      <c r="I113" s="83"/>
      <c r="J113" s="83"/>
      <c r="K113" s="83"/>
      <c r="L113" s="83"/>
      <c r="M113" s="83"/>
      <c r="N113" s="83"/>
      <c r="O113" s="84"/>
      <c r="P113" s="85"/>
    </row>
    <row r="114" spans="2:16" ht="20.100000000000001" customHeight="1">
      <c r="B114" s="256"/>
      <c r="C114" s="257"/>
      <c r="D114" s="251" t="s">
        <v>79</v>
      </c>
      <c r="E114" s="234"/>
      <c r="F114" s="235"/>
      <c r="G114" s="267" t="s">
        <v>2565</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2566</v>
      </c>
      <c r="H116" s="83"/>
      <c r="I116" s="83"/>
      <c r="J116" s="83"/>
      <c r="K116" s="83"/>
      <c r="L116" s="83"/>
      <c r="M116" s="83"/>
      <c r="N116" s="83"/>
      <c r="O116" s="84"/>
      <c r="P116" s="85"/>
    </row>
    <row r="117" spans="2:16" ht="20.100000000000001" customHeight="1">
      <c r="B117" s="233" t="s">
        <v>70</v>
      </c>
      <c r="C117" s="235"/>
      <c r="D117" s="246" t="s">
        <v>72</v>
      </c>
      <c r="E117" s="146"/>
      <c r="F117" s="147"/>
      <c r="G117" s="82" t="s">
        <v>2560</v>
      </c>
      <c r="H117" s="83"/>
      <c r="I117" s="83"/>
      <c r="J117" s="83"/>
      <c r="K117" s="83"/>
      <c r="L117" s="83"/>
      <c r="M117" s="83"/>
      <c r="N117" s="83"/>
      <c r="O117" s="84"/>
      <c r="P117" s="85"/>
    </row>
    <row r="118" spans="2:16" ht="20.100000000000001" customHeight="1">
      <c r="B118" s="236"/>
      <c r="C118" s="238"/>
      <c r="D118" s="79" t="s">
        <v>73</v>
      </c>
      <c r="E118" s="80"/>
      <c r="F118" s="81"/>
      <c r="G118" s="82" t="s">
        <v>2560</v>
      </c>
      <c r="H118" s="83"/>
      <c r="I118" s="83"/>
      <c r="J118" s="83"/>
      <c r="K118" s="83"/>
      <c r="L118" s="83"/>
      <c r="M118" s="83"/>
      <c r="N118" s="83"/>
      <c r="O118" s="84"/>
      <c r="P118" s="85"/>
    </row>
    <row r="119" spans="2:16" ht="20.100000000000001" customHeight="1">
      <c r="B119" s="236"/>
      <c r="C119" s="238"/>
      <c r="D119" s="259" t="s">
        <v>74</v>
      </c>
      <c r="E119" s="260"/>
      <c r="F119" s="261"/>
      <c r="G119" s="82" t="s">
        <v>2560</v>
      </c>
      <c r="H119" s="83"/>
      <c r="I119" s="83"/>
      <c r="J119" s="83"/>
      <c r="K119" s="83"/>
      <c r="L119" s="83"/>
      <c r="M119" s="83"/>
      <c r="N119" s="83"/>
      <c r="O119" s="84"/>
      <c r="P119" s="85"/>
    </row>
    <row r="120" spans="2:16" ht="20.100000000000001" customHeight="1">
      <c r="B120" s="236"/>
      <c r="C120" s="238"/>
      <c r="D120" s="246" t="s">
        <v>75</v>
      </c>
      <c r="E120" s="146"/>
      <c r="F120" s="147"/>
      <c r="G120" s="82" t="s">
        <v>2560</v>
      </c>
      <c r="H120" s="83"/>
      <c r="I120" s="83"/>
      <c r="J120" s="83"/>
      <c r="K120" s="83"/>
      <c r="L120" s="83"/>
      <c r="M120" s="83"/>
      <c r="N120" s="83"/>
      <c r="O120" s="84"/>
      <c r="P120" s="85"/>
    </row>
    <row r="121" spans="2:16" ht="20.100000000000001" customHeight="1">
      <c r="B121" s="236"/>
      <c r="C121" s="238"/>
      <c r="D121" s="246" t="s">
        <v>76</v>
      </c>
      <c r="E121" s="146"/>
      <c r="F121" s="147"/>
      <c r="G121" s="82" t="s">
        <v>2560</v>
      </c>
      <c r="H121" s="83"/>
      <c r="I121" s="83"/>
      <c r="J121" s="83"/>
      <c r="K121" s="83"/>
      <c r="L121" s="83"/>
      <c r="M121" s="83"/>
      <c r="N121" s="83"/>
      <c r="O121" s="84"/>
      <c r="P121" s="85"/>
    </row>
    <row r="122" spans="2:16" ht="20.100000000000001" customHeight="1">
      <c r="B122" s="262"/>
      <c r="C122" s="263"/>
      <c r="D122" s="246" t="s">
        <v>77</v>
      </c>
      <c r="E122" s="146"/>
      <c r="F122" s="147"/>
      <c r="G122" s="82" t="s">
        <v>2560</v>
      </c>
      <c r="H122" s="83"/>
      <c r="I122" s="83"/>
      <c r="J122" s="83"/>
      <c r="K122" s="83"/>
      <c r="L122" s="83"/>
      <c r="M122" s="83"/>
      <c r="N122" s="83"/>
      <c r="O122" s="84"/>
      <c r="P122" s="85"/>
    </row>
    <row r="123" spans="2:16" ht="20.100000000000001" customHeight="1">
      <c r="B123" s="233" t="s">
        <v>412</v>
      </c>
      <c r="C123" s="235"/>
      <c r="D123" s="246" t="s">
        <v>430</v>
      </c>
      <c r="E123" s="146"/>
      <c r="F123" s="147"/>
      <c r="G123" s="82" t="s">
        <v>2567</v>
      </c>
      <c r="H123" s="83"/>
      <c r="I123" s="83"/>
      <c r="J123" s="83"/>
      <c r="K123" s="83"/>
      <c r="L123" s="83"/>
      <c r="M123" s="83"/>
      <c r="N123" s="83"/>
      <c r="O123" s="84"/>
      <c r="P123" s="85"/>
    </row>
    <row r="124" spans="2:16" ht="20.100000000000001" customHeight="1">
      <c r="B124" s="236"/>
      <c r="C124" s="238"/>
      <c r="D124" s="79" t="s">
        <v>431</v>
      </c>
      <c r="E124" s="80"/>
      <c r="F124" s="81"/>
      <c r="G124" s="82" t="s">
        <v>2568</v>
      </c>
      <c r="H124" s="83"/>
      <c r="I124" s="83"/>
      <c r="J124" s="83"/>
      <c r="K124" s="83"/>
      <c r="L124" s="83"/>
      <c r="M124" s="83"/>
      <c r="N124" s="83"/>
      <c r="O124" s="84"/>
      <c r="P124" s="85"/>
    </row>
    <row r="125" spans="2:16" ht="20.100000000000001" customHeight="1">
      <c r="B125" s="236"/>
      <c r="C125" s="238"/>
      <c r="D125" s="259" t="s">
        <v>432</v>
      </c>
      <c r="E125" s="260"/>
      <c r="F125" s="261"/>
      <c r="G125" s="82" t="s">
        <v>2569</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t="s">
        <v>2570</v>
      </c>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2571</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2572</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2573</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2574</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2573</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2573</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2573</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2573</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4" t="s">
        <v>404</v>
      </c>
      <c r="C144" s="465"/>
      <c r="D144" s="465"/>
      <c r="E144" s="466"/>
      <c r="F144" s="286" t="s">
        <v>2454</v>
      </c>
      <c r="G144" s="287"/>
      <c r="H144" s="287"/>
      <c r="I144" s="287"/>
      <c r="J144" s="288"/>
      <c r="K144" s="289" t="s">
        <v>2565</v>
      </c>
      <c r="L144" s="290"/>
      <c r="M144" s="290"/>
      <c r="N144" s="290"/>
      <c r="O144" s="228"/>
      <c r="P144" s="291"/>
    </row>
    <row r="145" spans="1:20" ht="20.100000000000001" customHeight="1">
      <c r="B145" s="467"/>
      <c r="C145" s="468"/>
      <c r="D145" s="468"/>
      <c r="E145" s="469"/>
      <c r="F145" s="259" t="s">
        <v>2453</v>
      </c>
      <c r="G145" s="260"/>
      <c r="H145" s="260"/>
      <c r="I145" s="260"/>
      <c r="J145" s="261"/>
      <c r="K145" s="82" t="s">
        <v>2565</v>
      </c>
      <c r="L145" s="83"/>
      <c r="M145" s="83"/>
      <c r="N145" s="83"/>
      <c r="O145" s="84"/>
      <c r="P145" s="85"/>
    </row>
    <row r="146" spans="1:20" ht="20.100000000000001" customHeight="1">
      <c r="B146" s="467"/>
      <c r="C146" s="468"/>
      <c r="D146" s="468"/>
      <c r="E146" s="469"/>
      <c r="F146" s="259" t="s">
        <v>2456</v>
      </c>
      <c r="G146" s="260"/>
      <c r="H146" s="260"/>
      <c r="I146" s="260"/>
      <c r="J146" s="261"/>
      <c r="K146" s="82" t="s">
        <v>2565</v>
      </c>
      <c r="L146" s="83"/>
      <c r="M146" s="83"/>
      <c r="N146" s="83"/>
      <c r="O146" s="84"/>
      <c r="P146" s="85"/>
    </row>
    <row r="147" spans="1:20" ht="20.100000000000001" customHeight="1">
      <c r="B147" s="467"/>
      <c r="C147" s="468"/>
      <c r="D147" s="468"/>
      <c r="E147" s="469"/>
      <c r="F147" s="259" t="s">
        <v>2455</v>
      </c>
      <c r="G147" s="260"/>
      <c r="H147" s="260"/>
      <c r="I147" s="260"/>
      <c r="J147" s="261"/>
      <c r="K147" s="82" t="s">
        <v>2560</v>
      </c>
      <c r="L147" s="83"/>
      <c r="M147" s="83"/>
      <c r="N147" s="83"/>
      <c r="O147" s="84"/>
      <c r="P147" s="85"/>
    </row>
    <row r="148" spans="1:20" ht="20.100000000000001" customHeight="1">
      <c r="B148" s="467"/>
      <c r="C148" s="468"/>
      <c r="D148" s="468"/>
      <c r="E148" s="469"/>
      <c r="F148" s="246" t="s">
        <v>2458</v>
      </c>
      <c r="G148" s="146"/>
      <c r="H148" s="146"/>
      <c r="I148" s="146"/>
      <c r="J148" s="147"/>
      <c r="K148" s="82" t="s">
        <v>2560</v>
      </c>
      <c r="L148" s="83"/>
      <c r="M148" s="83"/>
      <c r="N148" s="83"/>
      <c r="O148" s="84"/>
      <c r="P148" s="85"/>
    </row>
    <row r="149" spans="1:20" ht="20.100000000000001" customHeight="1">
      <c r="B149" s="467"/>
      <c r="C149" s="468"/>
      <c r="D149" s="468"/>
      <c r="E149" s="469"/>
      <c r="F149" s="246" t="s">
        <v>2457</v>
      </c>
      <c r="G149" s="146"/>
      <c r="H149" s="146"/>
      <c r="I149" s="146"/>
      <c r="J149" s="147"/>
      <c r="K149" s="82" t="s">
        <v>2565</v>
      </c>
      <c r="L149" s="83"/>
      <c r="M149" s="83"/>
      <c r="N149" s="83"/>
      <c r="O149" s="84"/>
      <c r="P149" s="85"/>
    </row>
    <row r="150" spans="1:20" ht="20.100000000000001" customHeight="1">
      <c r="B150" s="467"/>
      <c r="C150" s="468"/>
      <c r="D150" s="468"/>
      <c r="E150" s="469"/>
      <c r="F150" s="246" t="s">
        <v>2459</v>
      </c>
      <c r="G150" s="146"/>
      <c r="H150" s="146"/>
      <c r="I150" s="146"/>
      <c r="J150" s="147"/>
      <c r="K150" s="82" t="s">
        <v>2565</v>
      </c>
      <c r="L150" s="83"/>
      <c r="M150" s="83"/>
      <c r="N150" s="83"/>
      <c r="O150" s="84"/>
      <c r="P150" s="85"/>
    </row>
    <row r="151" spans="1:20" ht="20.100000000000001" customHeight="1">
      <c r="B151" s="467"/>
      <c r="C151" s="468"/>
      <c r="D151" s="468"/>
      <c r="E151" s="469"/>
      <c r="F151" s="246" t="s">
        <v>2460</v>
      </c>
      <c r="G151" s="146"/>
      <c r="H151" s="146"/>
      <c r="I151" s="146"/>
      <c r="J151" s="147"/>
      <c r="K151" s="82" t="s">
        <v>2565</v>
      </c>
      <c r="L151" s="83"/>
      <c r="M151" s="83"/>
      <c r="N151" s="83"/>
      <c r="O151" s="84"/>
      <c r="P151" s="85"/>
    </row>
    <row r="152" spans="1:20" customFormat="1" ht="20.100000000000001" customHeight="1">
      <c r="A152" s="2"/>
      <c r="B152" s="467"/>
      <c r="C152" s="468"/>
      <c r="D152" s="468"/>
      <c r="E152" s="469"/>
      <c r="F152" s="246" t="s">
        <v>2466</v>
      </c>
      <c r="G152" s="146"/>
      <c r="H152" s="146"/>
      <c r="I152" s="146"/>
      <c r="J152" s="147"/>
      <c r="K152" s="82" t="s">
        <v>2565</v>
      </c>
      <c r="L152" s="83"/>
      <c r="M152" s="83"/>
      <c r="N152" s="83"/>
      <c r="O152" s="84"/>
      <c r="P152" s="85"/>
      <c r="T152" s="53"/>
    </row>
    <row r="153" spans="1:20" customFormat="1" ht="20.100000000000001" customHeight="1">
      <c r="A153" s="2"/>
      <c r="B153" s="467"/>
      <c r="C153" s="468"/>
      <c r="D153" s="468"/>
      <c r="E153" s="469"/>
      <c r="F153" s="246" t="s">
        <v>2467</v>
      </c>
      <c r="G153" s="146"/>
      <c r="H153" s="146"/>
      <c r="I153" s="146"/>
      <c r="J153" s="147"/>
      <c r="K153" s="82" t="s">
        <v>2560</v>
      </c>
      <c r="L153" s="83"/>
      <c r="M153" s="83"/>
      <c r="N153" s="83"/>
      <c r="O153" s="84"/>
      <c r="P153" s="85"/>
      <c r="T153" s="53"/>
    </row>
    <row r="154" spans="1:20" ht="20.100000000000001" customHeight="1">
      <c r="B154" s="467"/>
      <c r="C154" s="468"/>
      <c r="D154" s="468"/>
      <c r="E154" s="469"/>
      <c r="F154" s="246" t="s">
        <v>399</v>
      </c>
      <c r="G154" s="146"/>
      <c r="H154" s="146"/>
      <c r="I154" s="146"/>
      <c r="J154" s="147"/>
      <c r="K154" s="82" t="s">
        <v>2565</v>
      </c>
      <c r="L154" s="83"/>
      <c r="M154" s="83"/>
      <c r="N154" s="83"/>
      <c r="O154" s="84"/>
      <c r="P154" s="85"/>
    </row>
    <row r="155" spans="1:20" customFormat="1" ht="62.25" customHeight="1">
      <c r="A155" s="4"/>
      <c r="B155" s="467"/>
      <c r="C155" s="468"/>
      <c r="D155" s="468"/>
      <c r="E155" s="469"/>
      <c r="F155" s="79" t="s">
        <v>2468</v>
      </c>
      <c r="G155" s="80"/>
      <c r="H155" s="80"/>
      <c r="I155" s="80"/>
      <c r="J155" s="81"/>
      <c r="K155" s="82" t="s">
        <v>2560</v>
      </c>
      <c r="L155" s="83"/>
      <c r="M155" s="83"/>
      <c r="N155" s="83"/>
      <c r="O155" s="84"/>
      <c r="P155" s="85"/>
      <c r="T155" s="53"/>
    </row>
    <row r="156" spans="1:20" customFormat="1" ht="62.25" customHeight="1">
      <c r="A156" s="4"/>
      <c r="B156" s="467"/>
      <c r="C156" s="468"/>
      <c r="D156" s="468"/>
      <c r="E156" s="469"/>
      <c r="F156" s="79" t="s">
        <v>2469</v>
      </c>
      <c r="G156" s="80"/>
      <c r="H156" s="80"/>
      <c r="I156" s="80"/>
      <c r="J156" s="81"/>
      <c r="K156" s="82" t="s">
        <v>2565</v>
      </c>
      <c r="L156" s="83"/>
      <c r="M156" s="83"/>
      <c r="N156" s="83"/>
      <c r="O156" s="84"/>
      <c r="P156" s="85"/>
      <c r="T156" s="53"/>
    </row>
    <row r="157" spans="1:20" ht="20.100000000000001" customHeight="1">
      <c r="B157" s="467"/>
      <c r="C157" s="468"/>
      <c r="D157" s="468"/>
      <c r="E157" s="469"/>
      <c r="F157" s="246" t="s">
        <v>2461</v>
      </c>
      <c r="G157" s="146"/>
      <c r="H157" s="146"/>
      <c r="I157" s="146"/>
      <c r="J157" s="147"/>
      <c r="K157" s="101" t="s">
        <v>2560</v>
      </c>
      <c r="L157" s="102"/>
      <c r="M157" s="102"/>
      <c r="N157" s="102"/>
      <c r="O157" s="102"/>
      <c r="P157" s="103"/>
    </row>
    <row r="158" spans="1:20" ht="20.100000000000001" customHeight="1">
      <c r="B158" s="467"/>
      <c r="C158" s="468"/>
      <c r="D158" s="468"/>
      <c r="E158" s="469"/>
      <c r="F158" s="246" t="s">
        <v>2462</v>
      </c>
      <c r="G158" s="146"/>
      <c r="H158" s="146"/>
      <c r="I158" s="146"/>
      <c r="J158" s="147"/>
      <c r="K158" s="101" t="s">
        <v>2565</v>
      </c>
      <c r="L158" s="102"/>
      <c r="M158" s="102"/>
      <c r="N158" s="102"/>
      <c r="O158" s="102"/>
      <c r="P158" s="103"/>
    </row>
    <row r="159" spans="1:20" ht="20.100000000000001" customHeight="1">
      <c r="B159" s="467"/>
      <c r="C159" s="468"/>
      <c r="D159" s="468"/>
      <c r="E159" s="469"/>
      <c r="F159" s="246" t="s">
        <v>403</v>
      </c>
      <c r="G159" s="146"/>
      <c r="H159" s="146"/>
      <c r="I159" s="146"/>
      <c r="J159" s="147"/>
      <c r="K159" s="82" t="s">
        <v>2560</v>
      </c>
      <c r="L159" s="83"/>
      <c r="M159" s="83"/>
      <c r="N159" s="83"/>
      <c r="O159" s="84"/>
      <c r="P159" s="85"/>
    </row>
    <row r="160" spans="1:20" customFormat="1" ht="20.100000000000001" customHeight="1">
      <c r="A160" s="4"/>
      <c r="B160" s="467"/>
      <c r="C160" s="468"/>
      <c r="D160" s="468"/>
      <c r="E160" s="469"/>
      <c r="F160" s="246" t="s">
        <v>2470</v>
      </c>
      <c r="G160" s="146"/>
      <c r="H160" s="146"/>
      <c r="I160" s="146"/>
      <c r="J160" s="147"/>
      <c r="K160" s="82" t="s">
        <v>2560</v>
      </c>
      <c r="L160" s="83"/>
      <c r="M160" s="83"/>
      <c r="N160" s="83"/>
      <c r="O160" s="84"/>
      <c r="P160" s="85"/>
      <c r="T160" s="53"/>
    </row>
    <row r="161" spans="1:20" ht="20.100000000000001" customHeight="1">
      <c r="B161" s="467"/>
      <c r="C161" s="468"/>
      <c r="D161" s="468"/>
      <c r="E161" s="469"/>
      <c r="F161" s="246" t="s">
        <v>2464</v>
      </c>
      <c r="G161" s="146"/>
      <c r="H161" s="146"/>
      <c r="I161" s="146"/>
      <c r="J161" s="147"/>
      <c r="K161" s="82" t="s">
        <v>2560</v>
      </c>
      <c r="L161" s="83"/>
      <c r="M161" s="83"/>
      <c r="N161" s="83"/>
      <c r="O161" s="84"/>
      <c r="P161" s="85"/>
    </row>
    <row r="162" spans="1:20" ht="20.100000000000001" customHeight="1">
      <c r="B162" s="467"/>
      <c r="C162" s="468"/>
      <c r="D162" s="468"/>
      <c r="E162" s="469"/>
      <c r="F162" s="246" t="s">
        <v>2463</v>
      </c>
      <c r="G162" s="146"/>
      <c r="H162" s="146"/>
      <c r="I162" s="146"/>
      <c r="J162" s="147"/>
      <c r="K162" s="82" t="s">
        <v>2565</v>
      </c>
      <c r="L162" s="83"/>
      <c r="M162" s="83"/>
      <c r="N162" s="83"/>
      <c r="O162" s="84"/>
      <c r="P162" s="85"/>
    </row>
    <row r="163" spans="1:20" ht="20.100000000000001" customHeight="1">
      <c r="B163" s="467"/>
      <c r="C163" s="468"/>
      <c r="D163" s="468"/>
      <c r="E163" s="469"/>
      <c r="F163" s="251" t="s">
        <v>2520</v>
      </c>
      <c r="G163" s="234"/>
      <c r="H163" s="234"/>
      <c r="I163" s="234"/>
      <c r="J163" s="235"/>
      <c r="K163" s="82" t="s">
        <v>2565</v>
      </c>
      <c r="L163" s="83"/>
      <c r="M163" s="83"/>
      <c r="N163" s="83"/>
      <c r="O163" s="84"/>
      <c r="P163" s="85"/>
    </row>
    <row r="164" spans="1:20" ht="20.100000000000001" customHeight="1">
      <c r="B164" s="467"/>
      <c r="C164" s="468"/>
      <c r="D164" s="468"/>
      <c r="E164" s="469"/>
      <c r="F164" s="79" t="s">
        <v>2521</v>
      </c>
      <c r="G164" s="80"/>
      <c r="H164" s="80"/>
      <c r="I164" s="80"/>
      <c r="J164" s="81"/>
      <c r="K164" s="82" t="s">
        <v>2565</v>
      </c>
      <c r="L164" s="83"/>
      <c r="M164" s="83"/>
      <c r="N164" s="83"/>
      <c r="O164" s="84"/>
      <c r="P164" s="85"/>
    </row>
    <row r="165" spans="1:20" customFormat="1" ht="33.75" customHeight="1">
      <c r="A165" s="4"/>
      <c r="B165" s="467"/>
      <c r="C165" s="468"/>
      <c r="D165" s="468"/>
      <c r="E165" s="469"/>
      <c r="F165" s="79" t="s">
        <v>2471</v>
      </c>
      <c r="G165" s="80"/>
      <c r="H165" s="80"/>
      <c r="I165" s="80"/>
      <c r="J165" s="81"/>
      <c r="K165" s="82" t="s">
        <v>2565</v>
      </c>
      <c r="L165" s="83"/>
      <c r="M165" s="83"/>
      <c r="N165" s="83"/>
      <c r="O165" s="84"/>
      <c r="P165" s="85"/>
      <c r="T165" s="53"/>
    </row>
    <row r="166" spans="1:20" customFormat="1" ht="33.75" customHeight="1">
      <c r="A166" s="4"/>
      <c r="B166" s="467"/>
      <c r="C166" s="468"/>
      <c r="D166" s="468"/>
      <c r="E166" s="469"/>
      <c r="F166" s="79" t="s">
        <v>2472</v>
      </c>
      <c r="G166" s="80"/>
      <c r="H166" s="80"/>
      <c r="I166" s="80"/>
      <c r="J166" s="81"/>
      <c r="K166" s="82" t="s">
        <v>2565</v>
      </c>
      <c r="L166" s="83"/>
      <c r="M166" s="83"/>
      <c r="N166" s="83"/>
      <c r="O166" s="84"/>
      <c r="P166" s="85"/>
      <c r="T166" s="53"/>
    </row>
    <row r="167" spans="1:20" customFormat="1" ht="20.100000000000001" customHeight="1">
      <c r="A167" s="4"/>
      <c r="B167" s="467"/>
      <c r="C167" s="468"/>
      <c r="D167" s="468"/>
      <c r="E167" s="469"/>
      <c r="F167" s="79" t="s">
        <v>2519</v>
      </c>
      <c r="G167" s="80"/>
      <c r="H167" s="80"/>
      <c r="I167" s="80"/>
      <c r="J167" s="81"/>
      <c r="K167" s="82" t="s">
        <v>2565</v>
      </c>
      <c r="L167" s="83"/>
      <c r="M167" s="83"/>
      <c r="N167" s="83"/>
      <c r="O167" s="84"/>
      <c r="P167" s="85"/>
      <c r="T167" s="53"/>
    </row>
    <row r="168" spans="1:20" customFormat="1" ht="20.100000000000001" customHeight="1">
      <c r="A168" s="4"/>
      <c r="B168" s="467"/>
      <c r="C168" s="468"/>
      <c r="D168" s="468"/>
      <c r="E168" s="469"/>
      <c r="F168" s="246" t="s">
        <v>2473</v>
      </c>
      <c r="G168" s="146"/>
      <c r="H168" s="146"/>
      <c r="I168" s="146"/>
      <c r="J168" s="147"/>
      <c r="K168" s="82" t="s">
        <v>2565</v>
      </c>
      <c r="L168" s="83"/>
      <c r="M168" s="83"/>
      <c r="N168" s="83"/>
      <c r="O168" s="84"/>
      <c r="P168" s="85"/>
      <c r="T168" s="53"/>
    </row>
    <row r="169" spans="1:20" customFormat="1" ht="20.100000000000001" customHeight="1">
      <c r="A169" s="4"/>
      <c r="B169" s="467"/>
      <c r="C169" s="468"/>
      <c r="D169" s="468"/>
      <c r="E169" s="469"/>
      <c r="F169" s="246" t="s">
        <v>2474</v>
      </c>
      <c r="G169" s="146"/>
      <c r="H169" s="146"/>
      <c r="I169" s="146"/>
      <c r="J169" s="147"/>
      <c r="K169" s="82" t="s">
        <v>2565</v>
      </c>
      <c r="L169" s="83"/>
      <c r="M169" s="83"/>
      <c r="N169" s="83"/>
      <c r="O169" s="84"/>
      <c r="P169" s="85"/>
      <c r="T169" s="53"/>
    </row>
    <row r="170" spans="1:20" ht="20.100000000000001" customHeight="1">
      <c r="B170" s="467"/>
      <c r="C170" s="468"/>
      <c r="D170" s="468"/>
      <c r="E170" s="469"/>
      <c r="F170" s="251" t="s">
        <v>2526</v>
      </c>
      <c r="G170" s="234"/>
      <c r="H170" s="235"/>
      <c r="I170" s="104" t="s">
        <v>94</v>
      </c>
      <c r="J170" s="105"/>
      <c r="K170" s="82" t="s">
        <v>2565</v>
      </c>
      <c r="L170" s="83"/>
      <c r="M170" s="83"/>
      <c r="N170" s="83"/>
      <c r="O170" s="84"/>
      <c r="P170" s="85"/>
    </row>
    <row r="171" spans="1:20" ht="20.100000000000001" customHeight="1">
      <c r="B171" s="467"/>
      <c r="C171" s="468"/>
      <c r="D171" s="468"/>
      <c r="E171" s="469"/>
      <c r="F171" s="272"/>
      <c r="G171" s="237"/>
      <c r="H171" s="238"/>
      <c r="I171" s="104" t="s">
        <v>95</v>
      </c>
      <c r="J171" s="105"/>
      <c r="K171" s="82" t="s">
        <v>2565</v>
      </c>
      <c r="L171" s="83"/>
      <c r="M171" s="83"/>
      <c r="N171" s="83"/>
      <c r="O171" s="84"/>
      <c r="P171" s="85"/>
    </row>
    <row r="172" spans="1:20" ht="20.100000000000001" customHeight="1">
      <c r="B172" s="467"/>
      <c r="C172" s="468"/>
      <c r="D172" s="468"/>
      <c r="E172" s="469"/>
      <c r="F172" s="265"/>
      <c r="G172" s="266"/>
      <c r="H172" s="263"/>
      <c r="I172" s="297" t="s">
        <v>96</v>
      </c>
      <c r="J172" s="298"/>
      <c r="K172" s="82" t="s">
        <v>2560</v>
      </c>
      <c r="L172" s="83"/>
      <c r="M172" s="83"/>
      <c r="N172" s="83"/>
      <c r="O172" s="84"/>
      <c r="P172" s="85"/>
    </row>
    <row r="173" spans="1:20" ht="20.100000000000001" customHeight="1">
      <c r="B173" s="467"/>
      <c r="C173" s="468"/>
      <c r="D173" s="468"/>
      <c r="E173" s="469"/>
      <c r="F173" s="98" t="s">
        <v>2516</v>
      </c>
      <c r="G173" s="99"/>
      <c r="H173" s="100"/>
      <c r="I173" s="104" t="s">
        <v>94</v>
      </c>
      <c r="J173" s="105"/>
      <c r="K173" s="82" t="s">
        <v>2565</v>
      </c>
      <c r="L173" s="83"/>
      <c r="M173" s="83"/>
      <c r="N173" s="83"/>
      <c r="O173" s="84"/>
      <c r="P173" s="85"/>
    </row>
    <row r="174" spans="1:20" ht="20.100000000000001" customHeight="1">
      <c r="B174" s="467"/>
      <c r="C174" s="468"/>
      <c r="D174" s="468"/>
      <c r="E174" s="469"/>
      <c r="F174" s="98"/>
      <c r="G174" s="99"/>
      <c r="H174" s="100"/>
      <c r="I174" s="104" t="s">
        <v>95</v>
      </c>
      <c r="J174" s="105"/>
      <c r="K174" s="82" t="s">
        <v>2560</v>
      </c>
      <c r="L174" s="83"/>
      <c r="M174" s="83"/>
      <c r="N174" s="83"/>
      <c r="O174" s="84"/>
      <c r="P174" s="85"/>
    </row>
    <row r="175" spans="1:20" ht="20.100000000000001" customHeight="1">
      <c r="B175" s="467"/>
      <c r="C175" s="468"/>
      <c r="D175" s="468"/>
      <c r="E175" s="469"/>
      <c r="F175" s="98"/>
      <c r="G175" s="99"/>
      <c r="H175" s="100"/>
      <c r="I175" s="297" t="s">
        <v>96</v>
      </c>
      <c r="J175" s="298"/>
      <c r="K175" s="82" t="s">
        <v>2565</v>
      </c>
      <c r="L175" s="83"/>
      <c r="M175" s="83"/>
      <c r="N175" s="83"/>
      <c r="O175" s="84"/>
      <c r="P175" s="85"/>
    </row>
    <row r="176" spans="1:20" ht="20.100000000000001" customHeight="1">
      <c r="B176" s="467"/>
      <c r="C176" s="468"/>
      <c r="D176" s="468"/>
      <c r="E176" s="469"/>
      <c r="F176" s="98"/>
      <c r="G176" s="99"/>
      <c r="H176" s="100"/>
      <c r="I176" s="104" t="s">
        <v>413</v>
      </c>
      <c r="J176" s="105"/>
      <c r="K176" s="82" t="s">
        <v>2565</v>
      </c>
      <c r="L176" s="83"/>
      <c r="M176" s="83"/>
      <c r="N176" s="83"/>
      <c r="O176" s="84"/>
      <c r="P176" s="85"/>
    </row>
    <row r="177" spans="1:20" customFormat="1" ht="30" customHeight="1">
      <c r="A177" s="2"/>
      <c r="B177" s="467"/>
      <c r="C177" s="468"/>
      <c r="D177" s="468"/>
      <c r="E177" s="469"/>
      <c r="F177" s="98"/>
      <c r="G177" s="99"/>
      <c r="H177" s="100"/>
      <c r="I177" s="104" t="s">
        <v>2475</v>
      </c>
      <c r="J177" s="105"/>
      <c r="K177" s="82" t="s">
        <v>2565</v>
      </c>
      <c r="L177" s="83"/>
      <c r="M177" s="83"/>
      <c r="N177" s="83"/>
      <c r="O177" s="84"/>
      <c r="P177" s="85"/>
      <c r="T177" s="53"/>
    </row>
    <row r="178" spans="1:20" customFormat="1" ht="30" customHeight="1">
      <c r="A178" s="2"/>
      <c r="B178" s="467"/>
      <c r="C178" s="468"/>
      <c r="D178" s="468"/>
      <c r="E178" s="469"/>
      <c r="F178" s="98"/>
      <c r="G178" s="99"/>
      <c r="H178" s="100"/>
      <c r="I178" s="104" t="s">
        <v>2476</v>
      </c>
      <c r="J178" s="105"/>
      <c r="K178" s="82" t="s">
        <v>2565</v>
      </c>
      <c r="L178" s="83"/>
      <c r="M178" s="83"/>
      <c r="N178" s="83"/>
      <c r="O178" s="84"/>
      <c r="P178" s="85"/>
      <c r="T178" s="53"/>
    </row>
    <row r="179" spans="1:20" customFormat="1" ht="30" customHeight="1">
      <c r="A179" s="2"/>
      <c r="B179" s="467"/>
      <c r="C179" s="468"/>
      <c r="D179" s="468"/>
      <c r="E179" s="469"/>
      <c r="F179" s="98"/>
      <c r="G179" s="99"/>
      <c r="H179" s="100"/>
      <c r="I179" s="104" t="s">
        <v>2477</v>
      </c>
      <c r="J179" s="105"/>
      <c r="K179" s="82" t="s">
        <v>2565</v>
      </c>
      <c r="L179" s="83"/>
      <c r="M179" s="83"/>
      <c r="N179" s="83"/>
      <c r="O179" s="84"/>
      <c r="P179" s="85"/>
      <c r="T179" s="53"/>
    </row>
    <row r="180" spans="1:20" customFormat="1" ht="30" customHeight="1">
      <c r="A180" s="2"/>
      <c r="B180" s="467"/>
      <c r="C180" s="468"/>
      <c r="D180" s="468"/>
      <c r="E180" s="469"/>
      <c r="F180" s="98"/>
      <c r="G180" s="99"/>
      <c r="H180" s="100"/>
      <c r="I180" s="104" t="s">
        <v>2478</v>
      </c>
      <c r="J180" s="105"/>
      <c r="K180" s="82" t="s">
        <v>2565</v>
      </c>
      <c r="L180" s="83"/>
      <c r="M180" s="83"/>
      <c r="N180" s="83"/>
      <c r="O180" s="84"/>
      <c r="P180" s="85"/>
      <c r="T180" s="53"/>
    </row>
    <row r="181" spans="1:20" customFormat="1" ht="30" customHeight="1">
      <c r="A181" s="2"/>
      <c r="B181" s="467"/>
      <c r="C181" s="468"/>
      <c r="D181" s="468"/>
      <c r="E181" s="469"/>
      <c r="F181" s="98"/>
      <c r="G181" s="99"/>
      <c r="H181" s="100"/>
      <c r="I181" s="104" t="s">
        <v>2479</v>
      </c>
      <c r="J181" s="105"/>
      <c r="K181" s="82" t="s">
        <v>2565</v>
      </c>
      <c r="L181" s="83"/>
      <c r="M181" s="83"/>
      <c r="N181" s="83"/>
      <c r="O181" s="84"/>
      <c r="P181" s="85"/>
      <c r="T181" s="53"/>
    </row>
    <row r="182" spans="1:20" customFormat="1" ht="30" customHeight="1">
      <c r="A182" s="2"/>
      <c r="B182" s="467"/>
      <c r="C182" s="468"/>
      <c r="D182" s="468"/>
      <c r="E182" s="469"/>
      <c r="F182" s="98"/>
      <c r="G182" s="99"/>
      <c r="H182" s="100"/>
      <c r="I182" s="104" t="s">
        <v>2480</v>
      </c>
      <c r="J182" s="105"/>
      <c r="K182" s="82" t="s">
        <v>2565</v>
      </c>
      <c r="L182" s="83"/>
      <c r="M182" s="83"/>
      <c r="N182" s="83"/>
      <c r="O182" s="84"/>
      <c r="P182" s="85"/>
      <c r="T182" s="53"/>
    </row>
    <row r="183" spans="1:20" customFormat="1" ht="30" customHeight="1">
      <c r="A183" s="2"/>
      <c r="B183" s="467"/>
      <c r="C183" s="468"/>
      <c r="D183" s="468"/>
      <c r="E183" s="469"/>
      <c r="F183" s="98"/>
      <c r="G183" s="99"/>
      <c r="H183" s="100"/>
      <c r="I183" s="104" t="s">
        <v>2481</v>
      </c>
      <c r="J183" s="105"/>
      <c r="K183" s="82" t="s">
        <v>2565</v>
      </c>
      <c r="L183" s="83"/>
      <c r="M183" s="83"/>
      <c r="N183" s="83"/>
      <c r="O183" s="84"/>
      <c r="P183" s="85"/>
      <c r="T183" s="53"/>
    </row>
    <row r="184" spans="1:20" customFormat="1" ht="30" customHeight="1">
      <c r="A184" s="2"/>
      <c r="B184" s="467"/>
      <c r="C184" s="468"/>
      <c r="D184" s="468"/>
      <c r="E184" s="469"/>
      <c r="F184" s="98"/>
      <c r="G184" s="99"/>
      <c r="H184" s="100"/>
      <c r="I184" s="104" t="s">
        <v>2482</v>
      </c>
      <c r="J184" s="105"/>
      <c r="K184" s="82" t="s">
        <v>2565</v>
      </c>
      <c r="L184" s="83"/>
      <c r="M184" s="83"/>
      <c r="N184" s="83"/>
      <c r="O184" s="84"/>
      <c r="P184" s="85"/>
      <c r="T184" s="53"/>
    </row>
    <row r="185" spans="1:20" customFormat="1" ht="30" customHeight="1">
      <c r="A185" s="2"/>
      <c r="B185" s="467"/>
      <c r="C185" s="468"/>
      <c r="D185" s="468"/>
      <c r="E185" s="469"/>
      <c r="F185" s="98"/>
      <c r="G185" s="99"/>
      <c r="H185" s="100"/>
      <c r="I185" s="104" t="s">
        <v>2483</v>
      </c>
      <c r="J185" s="105"/>
      <c r="K185" s="82" t="s">
        <v>2565</v>
      </c>
      <c r="L185" s="83"/>
      <c r="M185" s="83"/>
      <c r="N185" s="83"/>
      <c r="O185" s="84"/>
      <c r="P185" s="85"/>
      <c r="T185" s="53"/>
    </row>
    <row r="186" spans="1:20" customFormat="1" ht="30" customHeight="1">
      <c r="A186" s="2"/>
      <c r="B186" s="467"/>
      <c r="C186" s="468"/>
      <c r="D186" s="468"/>
      <c r="E186" s="469"/>
      <c r="F186" s="98"/>
      <c r="G186" s="99"/>
      <c r="H186" s="100"/>
      <c r="I186" s="104" t="s">
        <v>2484</v>
      </c>
      <c r="J186" s="105"/>
      <c r="K186" s="82" t="s">
        <v>2565</v>
      </c>
      <c r="L186" s="83"/>
      <c r="M186" s="83"/>
      <c r="N186" s="83"/>
      <c r="O186" s="84"/>
      <c r="P186" s="85"/>
      <c r="T186" s="53"/>
    </row>
    <row r="187" spans="1:20" customFormat="1" ht="30" customHeight="1">
      <c r="A187" s="2"/>
      <c r="B187" s="467"/>
      <c r="C187" s="468"/>
      <c r="D187" s="468"/>
      <c r="E187" s="469"/>
      <c r="F187" s="98"/>
      <c r="G187" s="99"/>
      <c r="H187" s="100"/>
      <c r="I187" s="104" t="s">
        <v>2485</v>
      </c>
      <c r="J187" s="105"/>
      <c r="K187" s="82" t="s">
        <v>2565</v>
      </c>
      <c r="L187" s="83"/>
      <c r="M187" s="83"/>
      <c r="N187" s="83"/>
      <c r="O187" s="84"/>
      <c r="P187" s="85"/>
      <c r="T187" s="53"/>
    </row>
    <row r="188" spans="1:20" customFormat="1" ht="30" customHeight="1">
      <c r="A188" s="2"/>
      <c r="B188" s="467"/>
      <c r="C188" s="468"/>
      <c r="D188" s="468"/>
      <c r="E188" s="469"/>
      <c r="F188" s="98"/>
      <c r="G188" s="99"/>
      <c r="H188" s="100"/>
      <c r="I188" s="104" t="s">
        <v>2486</v>
      </c>
      <c r="J188" s="105"/>
      <c r="K188" s="82" t="s">
        <v>2565</v>
      </c>
      <c r="L188" s="83"/>
      <c r="M188" s="83"/>
      <c r="N188" s="83"/>
      <c r="O188" s="84"/>
      <c r="P188" s="85"/>
      <c r="T188" s="53"/>
    </row>
    <row r="189" spans="1:20" customFormat="1" ht="30" customHeight="1">
      <c r="A189" s="2"/>
      <c r="B189" s="467"/>
      <c r="C189" s="468"/>
      <c r="D189" s="468"/>
      <c r="E189" s="469"/>
      <c r="F189" s="98"/>
      <c r="G189" s="99"/>
      <c r="H189" s="100"/>
      <c r="I189" s="104" t="s">
        <v>2487</v>
      </c>
      <c r="J189" s="105"/>
      <c r="K189" s="82" t="s">
        <v>2565</v>
      </c>
      <c r="L189" s="83"/>
      <c r="M189" s="83"/>
      <c r="N189" s="83"/>
      <c r="O189" s="84"/>
      <c r="P189" s="85"/>
      <c r="T189" s="53"/>
    </row>
    <row r="190" spans="1:20" customFormat="1" ht="30" customHeight="1">
      <c r="A190" s="2"/>
      <c r="B190" s="467"/>
      <c r="C190" s="468"/>
      <c r="D190" s="468"/>
      <c r="E190" s="469"/>
      <c r="F190" s="98"/>
      <c r="G190" s="99"/>
      <c r="H190" s="100"/>
      <c r="I190" s="104" t="s">
        <v>2488</v>
      </c>
      <c r="J190" s="105"/>
      <c r="K190" s="82" t="s">
        <v>2565</v>
      </c>
      <c r="L190" s="83"/>
      <c r="M190" s="83"/>
      <c r="N190" s="83"/>
      <c r="O190" s="84"/>
      <c r="P190" s="85"/>
      <c r="T190" s="53"/>
    </row>
    <row r="191" spans="1:20" ht="20.100000000000001" customHeight="1">
      <c r="B191" s="233" t="s">
        <v>97</v>
      </c>
      <c r="C191" s="234"/>
      <c r="D191" s="234"/>
      <c r="E191" s="234"/>
      <c r="F191" s="235"/>
      <c r="G191" s="178" t="s">
        <v>2575</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2576</v>
      </c>
      <c r="G196" s="214" t="s">
        <v>456</v>
      </c>
      <c r="H196" s="214"/>
      <c r="I196" s="214"/>
      <c r="J196" s="214"/>
      <c r="K196" s="214"/>
      <c r="L196" s="214"/>
      <c r="M196" s="214"/>
      <c r="N196" s="214"/>
      <c r="O196" s="214"/>
      <c r="P196" s="230"/>
    </row>
    <row r="197" spans="1:20" ht="20.100000000000001" customHeight="1">
      <c r="B197" s="159"/>
      <c r="C197" s="93"/>
      <c r="D197" s="93"/>
      <c r="E197" s="93"/>
      <c r="F197" s="64" t="s">
        <v>2576</v>
      </c>
      <c r="G197" s="146" t="s">
        <v>457</v>
      </c>
      <c r="H197" s="146"/>
      <c r="I197" s="146"/>
      <c r="J197" s="146"/>
      <c r="K197" s="146"/>
      <c r="L197" s="146"/>
      <c r="M197" s="146"/>
      <c r="N197" s="146"/>
      <c r="O197" s="146"/>
      <c r="P197" s="212"/>
    </row>
    <row r="198" spans="1:20" ht="20.100000000000001" customHeight="1">
      <c r="B198" s="159"/>
      <c r="C198" s="93"/>
      <c r="D198" s="93"/>
      <c r="E198" s="93"/>
      <c r="F198" s="64" t="s">
        <v>2576</v>
      </c>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2577</v>
      </c>
      <c r="J200" s="95"/>
      <c r="K200" s="95"/>
      <c r="L200" s="95"/>
      <c r="M200" s="95"/>
      <c r="N200" s="95"/>
      <c r="O200" s="96"/>
      <c r="P200" s="97"/>
    </row>
    <row r="201" spans="1:20" ht="39.950000000000003" customHeight="1">
      <c r="B201" s="310"/>
      <c r="C201" s="311"/>
      <c r="D201" s="110"/>
      <c r="E201" s="111"/>
      <c r="F201" s="93" t="s">
        <v>103</v>
      </c>
      <c r="G201" s="93"/>
      <c r="H201" s="93"/>
      <c r="I201" s="94" t="s">
        <v>2578</v>
      </c>
      <c r="J201" s="95"/>
      <c r="K201" s="95"/>
      <c r="L201" s="95"/>
      <c r="M201" s="95"/>
      <c r="N201" s="95"/>
      <c r="O201" s="96"/>
      <c r="P201" s="97"/>
    </row>
    <row r="202" spans="1:20" ht="79.5" customHeight="1">
      <c r="B202" s="310"/>
      <c r="C202" s="311"/>
      <c r="D202" s="110"/>
      <c r="E202" s="111"/>
      <c r="F202" s="93" t="s">
        <v>104</v>
      </c>
      <c r="G202" s="93"/>
      <c r="H202" s="93"/>
      <c r="I202" s="94" t="s">
        <v>2579</v>
      </c>
      <c r="J202" s="95"/>
      <c r="K202" s="95"/>
      <c r="L202" s="95"/>
      <c r="M202" s="95"/>
      <c r="N202" s="95"/>
      <c r="O202" s="96"/>
      <c r="P202" s="97"/>
    </row>
    <row r="203" spans="1:20" ht="79.5" customHeight="1">
      <c r="B203" s="310"/>
      <c r="C203" s="311"/>
      <c r="D203" s="110"/>
      <c r="E203" s="111"/>
      <c r="F203" s="93" t="s">
        <v>414</v>
      </c>
      <c r="G203" s="93"/>
      <c r="H203" s="93"/>
      <c r="I203" s="94"/>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2560</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2565</v>
      </c>
      <c r="N205" s="102"/>
      <c r="O205" s="102"/>
      <c r="P205" s="103"/>
      <c r="T205" s="53"/>
    </row>
    <row r="206" spans="1:20" ht="39.950000000000003" customHeight="1">
      <c r="B206" s="310"/>
      <c r="C206" s="311"/>
      <c r="D206" s="108">
        <v>2</v>
      </c>
      <c r="E206" s="109"/>
      <c r="F206" s="93" t="s">
        <v>5</v>
      </c>
      <c r="G206" s="93"/>
      <c r="H206" s="93"/>
      <c r="I206" s="90" t="s">
        <v>2580</v>
      </c>
      <c r="J206" s="91"/>
      <c r="K206" s="91"/>
      <c r="L206" s="91"/>
      <c r="M206" s="91"/>
      <c r="N206" s="91"/>
      <c r="O206" s="91"/>
      <c r="P206" s="92"/>
    </row>
    <row r="207" spans="1:20" ht="39.950000000000003" customHeight="1">
      <c r="B207" s="310"/>
      <c r="C207" s="311"/>
      <c r="D207" s="110"/>
      <c r="E207" s="111"/>
      <c r="F207" s="93" t="s">
        <v>103</v>
      </c>
      <c r="G207" s="93"/>
      <c r="H207" s="93"/>
      <c r="I207" s="94" t="s">
        <v>2581</v>
      </c>
      <c r="J207" s="95"/>
      <c r="K207" s="95"/>
      <c r="L207" s="95"/>
      <c r="M207" s="95"/>
      <c r="N207" s="95"/>
      <c r="O207" s="96"/>
      <c r="P207" s="97"/>
    </row>
    <row r="208" spans="1:20" ht="79.5" customHeight="1">
      <c r="B208" s="310"/>
      <c r="C208" s="311"/>
      <c r="D208" s="110"/>
      <c r="E208" s="111"/>
      <c r="F208" s="93" t="s">
        <v>104</v>
      </c>
      <c r="G208" s="93"/>
      <c r="H208" s="93"/>
      <c r="I208" s="94" t="s">
        <v>2582</v>
      </c>
      <c r="J208" s="95"/>
      <c r="K208" s="95"/>
      <c r="L208" s="95"/>
      <c r="M208" s="95"/>
      <c r="N208" s="95"/>
      <c r="O208" s="96"/>
      <c r="P208" s="97"/>
    </row>
    <row r="209" spans="1:20" ht="79.5" customHeight="1">
      <c r="B209" s="310"/>
      <c r="C209" s="311"/>
      <c r="D209" s="110"/>
      <c r="E209" s="111"/>
      <c r="F209" s="93" t="s">
        <v>414</v>
      </c>
      <c r="G209" s="93"/>
      <c r="H209" s="93"/>
      <c r="I209" s="94"/>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2560</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2565</v>
      </c>
      <c r="N211" s="102"/>
      <c r="O211" s="102"/>
      <c r="P211" s="103"/>
      <c r="T211" s="53"/>
    </row>
    <row r="212" spans="1:20" ht="39.950000000000003" customHeight="1">
      <c r="B212" s="310"/>
      <c r="C212" s="311"/>
      <c r="D212" s="108">
        <v>3</v>
      </c>
      <c r="E212" s="109"/>
      <c r="F212" s="93" t="s">
        <v>5</v>
      </c>
      <c r="G212" s="93"/>
      <c r="H212" s="93"/>
      <c r="I212" s="90" t="s">
        <v>2583</v>
      </c>
      <c r="J212" s="91"/>
      <c r="K212" s="91"/>
      <c r="L212" s="91"/>
      <c r="M212" s="91"/>
      <c r="N212" s="91"/>
      <c r="O212" s="91"/>
      <c r="P212" s="92"/>
    </row>
    <row r="213" spans="1:20" ht="39.950000000000003" customHeight="1">
      <c r="B213" s="310"/>
      <c r="C213" s="311"/>
      <c r="D213" s="110"/>
      <c r="E213" s="111"/>
      <c r="F213" s="93" t="s">
        <v>103</v>
      </c>
      <c r="G213" s="93"/>
      <c r="H213" s="93"/>
      <c r="I213" s="94" t="s">
        <v>2584</v>
      </c>
      <c r="J213" s="95"/>
      <c r="K213" s="95"/>
      <c r="L213" s="95"/>
      <c r="M213" s="95"/>
      <c r="N213" s="95"/>
      <c r="O213" s="96"/>
      <c r="P213" s="97"/>
    </row>
    <row r="214" spans="1:20" ht="79.5" customHeight="1">
      <c r="B214" s="310"/>
      <c r="C214" s="311"/>
      <c r="D214" s="110"/>
      <c r="E214" s="111"/>
      <c r="F214" s="93" t="s">
        <v>104</v>
      </c>
      <c r="G214" s="93"/>
      <c r="H214" s="93"/>
      <c r="I214" s="94" t="s">
        <v>2585</v>
      </c>
      <c r="J214" s="95"/>
      <c r="K214" s="95"/>
      <c r="L214" s="95"/>
      <c r="M214" s="95"/>
      <c r="N214" s="95"/>
      <c r="O214" s="96"/>
      <c r="P214" s="97"/>
    </row>
    <row r="215" spans="1:20" ht="79.5" customHeight="1">
      <c r="B215" s="310"/>
      <c r="C215" s="311"/>
      <c r="D215" s="110"/>
      <c r="E215" s="111"/>
      <c r="F215" s="93" t="s">
        <v>414</v>
      </c>
      <c r="G215" s="93"/>
      <c r="H215" s="93"/>
      <c r="I215" s="94" t="s">
        <v>2585</v>
      </c>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t="s">
        <v>2560</v>
      </c>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t="s">
        <v>2560</v>
      </c>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10" t="s">
        <v>2522</v>
      </c>
      <c r="E230" s="309"/>
      <c r="F230" s="101" t="s">
        <v>2565</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11"/>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11"/>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4"/>
      <c r="C233" s="513"/>
      <c r="D233" s="512"/>
      <c r="E233" s="513"/>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2586</v>
      </c>
      <c r="J234" s="95"/>
      <c r="K234" s="95"/>
      <c r="L234" s="95"/>
      <c r="M234" s="95"/>
      <c r="N234" s="95"/>
      <c r="O234" s="96"/>
      <c r="P234" s="97"/>
    </row>
    <row r="235" spans="1:20" ht="39.950000000000003" customHeight="1">
      <c r="B235" s="310"/>
      <c r="C235" s="311"/>
      <c r="D235" s="305"/>
      <c r="E235" s="111"/>
      <c r="F235" s="93" t="s">
        <v>103</v>
      </c>
      <c r="G235" s="93"/>
      <c r="H235" s="93"/>
      <c r="I235" s="94" t="s">
        <v>2587</v>
      </c>
      <c r="J235" s="95"/>
      <c r="K235" s="95"/>
      <c r="L235" s="95"/>
      <c r="M235" s="95"/>
      <c r="N235" s="95"/>
      <c r="O235" s="96"/>
      <c r="P235" s="97"/>
    </row>
    <row r="236" spans="1:20" ht="39.950000000000003" customHeight="1">
      <c r="B236" s="310"/>
      <c r="C236" s="311"/>
      <c r="D236" s="305"/>
      <c r="E236" s="111"/>
      <c r="F236" s="204" t="s">
        <v>105</v>
      </c>
      <c r="G236" s="204"/>
      <c r="H236" s="204"/>
      <c r="I236" s="94" t="s">
        <v>2588</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t="s">
        <v>2576</v>
      </c>
      <c r="G244" s="303" t="s">
        <v>433</v>
      </c>
      <c r="H244" s="146"/>
      <c r="I244" s="147"/>
      <c r="J244" s="90"/>
      <c r="K244" s="106"/>
      <c r="L244" s="106"/>
      <c r="M244" s="106"/>
      <c r="N244" s="106"/>
      <c r="O244" s="106"/>
      <c r="P244" s="107"/>
    </row>
    <row r="245" spans="2:16" ht="120" customHeight="1">
      <c r="B245" s="159" t="s">
        <v>109</v>
      </c>
      <c r="C245" s="93"/>
      <c r="D245" s="93"/>
      <c r="E245" s="93"/>
      <c r="F245" s="90" t="s">
        <v>2589</v>
      </c>
      <c r="G245" s="91"/>
      <c r="H245" s="91"/>
      <c r="I245" s="91"/>
      <c r="J245" s="91"/>
      <c r="K245" s="91"/>
      <c r="L245" s="91"/>
      <c r="M245" s="91"/>
      <c r="N245" s="91"/>
      <c r="O245" s="91"/>
      <c r="P245" s="92"/>
    </row>
    <row r="246" spans="2:16" ht="120" customHeight="1">
      <c r="B246" s="159" t="s">
        <v>110</v>
      </c>
      <c r="C246" s="93"/>
      <c r="D246" s="93"/>
      <c r="E246" s="93"/>
      <c r="F246" s="90" t="s">
        <v>2590</v>
      </c>
      <c r="G246" s="91"/>
      <c r="H246" s="91"/>
      <c r="I246" s="91"/>
      <c r="J246" s="91"/>
      <c r="K246" s="91"/>
      <c r="L246" s="91"/>
      <c r="M246" s="91"/>
      <c r="N246" s="91"/>
      <c r="O246" s="91"/>
      <c r="P246" s="92"/>
    </row>
    <row r="247" spans="2:16" ht="20.100000000000001" customHeight="1">
      <c r="B247" s="159" t="s">
        <v>111</v>
      </c>
      <c r="C247" s="93"/>
      <c r="D247" s="93"/>
      <c r="E247" s="93"/>
      <c r="F247" s="101" t="s">
        <v>2560</v>
      </c>
      <c r="G247" s="102"/>
      <c r="H247" s="102"/>
      <c r="I247" s="102"/>
      <c r="J247" s="102"/>
      <c r="K247" s="102"/>
      <c r="L247" s="102"/>
      <c r="M247" s="102"/>
      <c r="N247" s="102"/>
      <c r="O247" s="102"/>
      <c r="P247" s="103"/>
    </row>
    <row r="248" spans="2:16" ht="120" customHeight="1">
      <c r="B248" s="159" t="s">
        <v>112</v>
      </c>
      <c r="C248" s="93"/>
      <c r="D248" s="93"/>
      <c r="E248" s="93"/>
      <c r="F248" s="90"/>
      <c r="G248" s="91"/>
      <c r="H248" s="91"/>
      <c r="I248" s="91"/>
      <c r="J248" s="91"/>
      <c r="K248" s="91"/>
      <c r="L248" s="91"/>
      <c r="M248" s="91"/>
      <c r="N248" s="91"/>
      <c r="O248" s="91"/>
      <c r="P248" s="92"/>
    </row>
    <row r="249" spans="2:16" ht="20.100000000000001" customHeight="1">
      <c r="B249" s="322" t="s">
        <v>114</v>
      </c>
      <c r="C249" s="314"/>
      <c r="D249" s="314"/>
      <c r="E249" s="314"/>
      <c r="F249" s="101"/>
      <c r="G249" s="102"/>
      <c r="H249" s="102"/>
      <c r="I249" s="102"/>
      <c r="J249" s="102"/>
      <c r="K249" s="102"/>
      <c r="L249" s="102"/>
      <c r="M249" s="102"/>
      <c r="N249" s="102"/>
      <c r="O249" s="102"/>
      <c r="P249" s="103"/>
    </row>
    <row r="250" spans="2:16" ht="20.100000000000001" customHeight="1">
      <c r="B250" s="323" t="s">
        <v>115</v>
      </c>
      <c r="C250" s="315"/>
      <c r="D250" s="314" t="s">
        <v>116</v>
      </c>
      <c r="E250" s="314"/>
      <c r="F250" s="101"/>
      <c r="G250" s="102"/>
      <c r="H250" s="102"/>
      <c r="I250" s="102"/>
      <c r="J250" s="102"/>
      <c r="K250" s="102"/>
      <c r="L250" s="102"/>
      <c r="M250" s="102"/>
      <c r="N250" s="102"/>
      <c r="O250" s="102"/>
      <c r="P250" s="103"/>
    </row>
    <row r="251" spans="2:16" ht="20.100000000000001" customHeight="1">
      <c r="B251" s="323"/>
      <c r="C251" s="315"/>
      <c r="D251" s="314" t="s">
        <v>117</v>
      </c>
      <c r="E251" s="314"/>
      <c r="F251" s="101"/>
      <c r="G251" s="102"/>
      <c r="H251" s="102"/>
      <c r="I251" s="102"/>
      <c r="J251" s="102"/>
      <c r="K251" s="102"/>
      <c r="L251" s="102"/>
      <c r="M251" s="102"/>
      <c r="N251" s="102"/>
      <c r="O251" s="102"/>
      <c r="P251" s="103"/>
    </row>
    <row r="252" spans="2:16" ht="20.100000000000001" customHeight="1">
      <c r="B252" s="323"/>
      <c r="C252" s="315"/>
      <c r="D252" s="314" t="s">
        <v>118</v>
      </c>
      <c r="E252" s="314"/>
      <c r="F252" s="101"/>
      <c r="G252" s="102"/>
      <c r="H252" s="102"/>
      <c r="I252" s="102"/>
      <c r="J252" s="102"/>
      <c r="K252" s="102"/>
      <c r="L252" s="102"/>
      <c r="M252" s="102"/>
      <c r="N252" s="102"/>
      <c r="O252" s="102"/>
      <c r="P252" s="103"/>
    </row>
    <row r="253" spans="2:16" ht="20.100000000000001" customHeight="1">
      <c r="B253" s="323"/>
      <c r="C253" s="315"/>
      <c r="D253" s="314" t="s">
        <v>119</v>
      </c>
      <c r="E253" s="314"/>
      <c r="F253" s="101"/>
      <c r="G253" s="102"/>
      <c r="H253" s="102"/>
      <c r="I253" s="102"/>
      <c r="J253" s="102"/>
      <c r="K253" s="102"/>
      <c r="L253" s="102"/>
      <c r="M253" s="102"/>
      <c r="N253" s="102"/>
      <c r="O253" s="102"/>
      <c r="P253" s="103"/>
    </row>
    <row r="254" spans="2:16" ht="20.100000000000001" customHeight="1">
      <c r="B254" s="323"/>
      <c r="C254" s="315"/>
      <c r="D254" s="314" t="s">
        <v>120</v>
      </c>
      <c r="E254" s="314"/>
      <c r="F254" s="101"/>
      <c r="G254" s="102"/>
      <c r="H254" s="102"/>
      <c r="I254" s="102"/>
      <c r="J254" s="102"/>
      <c r="K254" s="102"/>
      <c r="L254" s="102"/>
      <c r="M254" s="102"/>
      <c r="N254" s="102"/>
      <c r="O254" s="102"/>
      <c r="P254" s="103"/>
    </row>
    <row r="255" spans="2:16" ht="20.100000000000001" customHeight="1">
      <c r="B255" s="323"/>
      <c r="C255" s="315"/>
      <c r="D255" s="315" t="s">
        <v>121</v>
      </c>
      <c r="E255" s="315"/>
      <c r="F255" s="101"/>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2565</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2565</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2560</v>
      </c>
      <c r="K262" s="83"/>
      <c r="L262" s="83"/>
      <c r="M262" s="83"/>
      <c r="N262" s="83"/>
      <c r="O262" s="84"/>
      <c r="P262" s="85"/>
      <c r="S262" s="12" t="str">
        <f>IF(J262="","未記入","")</f>
        <v/>
      </c>
    </row>
    <row r="263" spans="2:20" ht="120" customHeight="1">
      <c r="B263" s="159" t="s">
        <v>123</v>
      </c>
      <c r="C263" s="93"/>
      <c r="D263" s="93"/>
      <c r="E263" s="93"/>
      <c r="F263" s="90"/>
      <c r="G263" s="91"/>
      <c r="H263" s="91"/>
      <c r="I263" s="91"/>
      <c r="J263" s="91"/>
      <c r="K263" s="91"/>
      <c r="L263" s="91"/>
      <c r="M263" s="91"/>
      <c r="N263" s="91"/>
      <c r="O263" s="91"/>
      <c r="P263" s="92"/>
    </row>
    <row r="264" spans="2:20" ht="60" customHeight="1">
      <c r="B264" s="159" t="s">
        <v>475</v>
      </c>
      <c r="C264" s="93"/>
      <c r="D264" s="93"/>
      <c r="E264" s="93"/>
      <c r="F264" s="90" t="s">
        <v>2591</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2592</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2560</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2593</v>
      </c>
      <c r="K270" s="106"/>
      <c r="L270" s="106"/>
      <c r="M270" s="106"/>
      <c r="N270" s="106"/>
      <c r="O270" s="106"/>
      <c r="P270" s="107"/>
    </row>
    <row r="271" spans="2:20" ht="20.100000000000001" customHeight="1">
      <c r="B271" s="159" t="s">
        <v>127</v>
      </c>
      <c r="C271" s="93"/>
      <c r="D271" s="93"/>
      <c r="E271" s="93"/>
      <c r="F271" s="84">
        <v>50</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v>1</v>
      </c>
      <c r="O281" s="84"/>
      <c r="P281" s="85"/>
    </row>
    <row r="282" spans="1:20" ht="20.100000000000001" customHeight="1">
      <c r="B282" s="159" t="s">
        <v>136</v>
      </c>
      <c r="C282" s="93"/>
      <c r="D282" s="93"/>
      <c r="E282" s="258">
        <f>IF(OR($H$282&lt;&gt;"",$K$282&lt;&gt;""),SUM($H$282,$K$282),"")</f>
        <v>1</v>
      </c>
      <c r="F282" s="258"/>
      <c r="G282" s="258"/>
      <c r="H282" s="84">
        <v>1</v>
      </c>
      <c r="I282" s="102"/>
      <c r="J282" s="167"/>
      <c r="K282" s="83">
        <v>0</v>
      </c>
      <c r="L282" s="83"/>
      <c r="M282" s="83"/>
      <c r="N282" s="83">
        <v>0.5</v>
      </c>
      <c r="O282" s="84"/>
      <c r="P282" s="85"/>
    </row>
    <row r="283" spans="1:20" ht="20.100000000000001" customHeight="1">
      <c r="B283" s="337" t="s">
        <v>137</v>
      </c>
      <c r="C283" s="93"/>
      <c r="D283" s="93"/>
      <c r="E283" s="258" t="str">
        <f>IF(OR($H$283&lt;&gt;"",$K$283&lt;&gt;""),SUM($H$283,$K$283),"")</f>
        <v/>
      </c>
      <c r="F283" s="258"/>
      <c r="G283" s="258"/>
      <c r="H283" s="84"/>
      <c r="I283" s="102"/>
      <c r="J283" s="167"/>
      <c r="K283" s="83"/>
      <c r="L283" s="83"/>
      <c r="M283" s="83"/>
      <c r="N283" s="83"/>
      <c r="O283" s="84"/>
      <c r="P283" s="85"/>
    </row>
    <row r="284" spans="1:20" ht="20.100000000000001" customHeight="1">
      <c r="B284" s="36"/>
      <c r="C284" s="93" t="s">
        <v>138</v>
      </c>
      <c r="D284" s="93"/>
      <c r="E284" s="258">
        <f>IF(OR($H$284&lt;&gt;"",$K$284&lt;&gt;""),SUM($H$284,$K$284),"")</f>
        <v>20</v>
      </c>
      <c r="F284" s="258"/>
      <c r="G284" s="258"/>
      <c r="H284" s="84">
        <v>13</v>
      </c>
      <c r="I284" s="102"/>
      <c r="J284" s="167"/>
      <c r="K284" s="83">
        <v>7</v>
      </c>
      <c r="L284" s="83"/>
      <c r="M284" s="83"/>
      <c r="N284" s="83">
        <v>20</v>
      </c>
      <c r="O284" s="84"/>
      <c r="P284" s="85"/>
    </row>
    <row r="285" spans="1:20" ht="20.100000000000001" customHeight="1">
      <c r="B285" s="37"/>
      <c r="C285" s="93" t="s">
        <v>139</v>
      </c>
      <c r="D285" s="93"/>
      <c r="E285" s="258">
        <f>IF(OR($H$285&lt;&gt;"",$K$285&lt;&gt;""),SUM($H$285,$K$285),"")</f>
        <v>3</v>
      </c>
      <c r="F285" s="258"/>
      <c r="G285" s="258"/>
      <c r="H285" s="84">
        <v>2</v>
      </c>
      <c r="I285" s="102"/>
      <c r="J285" s="167"/>
      <c r="K285" s="83">
        <v>1</v>
      </c>
      <c r="L285" s="83"/>
      <c r="M285" s="83"/>
      <c r="N285" s="83">
        <v>2</v>
      </c>
      <c r="O285" s="84"/>
      <c r="P285" s="85"/>
    </row>
    <row r="286" spans="1:20" ht="20.100000000000001" customHeight="1">
      <c r="B286" s="159" t="s">
        <v>140</v>
      </c>
      <c r="C286" s="93"/>
      <c r="D286" s="93"/>
      <c r="E286" s="258">
        <f>IF(OR($H$286&lt;&gt;"",$K$286&lt;&gt;""),SUM($H$286,$K$286),"")</f>
        <v>1</v>
      </c>
      <c r="F286" s="258"/>
      <c r="G286" s="258"/>
      <c r="H286" s="84">
        <v>1</v>
      </c>
      <c r="I286" s="102"/>
      <c r="J286" s="167"/>
      <c r="K286" s="83">
        <v>0</v>
      </c>
      <c r="L286" s="83"/>
      <c r="M286" s="83"/>
      <c r="N286" s="83">
        <v>1</v>
      </c>
      <c r="O286" s="84"/>
      <c r="P286" s="85"/>
    </row>
    <row r="287" spans="1:20" ht="20.100000000000001" customHeight="1">
      <c r="B287" s="159" t="s">
        <v>141</v>
      </c>
      <c r="C287" s="93"/>
      <c r="D287" s="93"/>
      <c r="E287" s="258">
        <f>IF(OR($H$287&lt;&gt;"",$K$287&lt;&gt;""),SUM($H$287,$K$287),"")</f>
        <v>1</v>
      </c>
      <c r="F287" s="258"/>
      <c r="G287" s="258"/>
      <c r="H287" s="84">
        <v>1</v>
      </c>
      <c r="I287" s="102"/>
      <c r="J287" s="167"/>
      <c r="K287" s="83">
        <v>0</v>
      </c>
      <c r="L287" s="83"/>
      <c r="M287" s="83"/>
      <c r="N287" s="83">
        <v>0.5</v>
      </c>
      <c r="O287" s="84"/>
      <c r="P287" s="85"/>
    </row>
    <row r="288" spans="1:20" ht="20.100000000000001" customHeight="1">
      <c r="B288" s="159" t="s">
        <v>142</v>
      </c>
      <c r="C288" s="93"/>
      <c r="D288" s="93"/>
      <c r="E288" s="258">
        <f>IF(OR($H$288&lt;&gt;"",$K$288&lt;&gt;""),SUM($H$288,$K$288),"")</f>
        <v>0</v>
      </c>
      <c r="F288" s="258"/>
      <c r="G288" s="258"/>
      <c r="H288" s="84">
        <v>0</v>
      </c>
      <c r="I288" s="102"/>
      <c r="J288" s="167"/>
      <c r="K288" s="83">
        <v>0</v>
      </c>
      <c r="L288" s="83"/>
      <c r="M288" s="83"/>
      <c r="N288" s="83">
        <v>0</v>
      </c>
      <c r="O288" s="84"/>
      <c r="P288" s="85"/>
    </row>
    <row r="289" spans="2:20" ht="20.100000000000001" customHeight="1">
      <c r="B289" s="159" t="s">
        <v>143</v>
      </c>
      <c r="C289" s="93"/>
      <c r="D289" s="93"/>
      <c r="E289" s="258">
        <f>IF(OR($H$289&lt;&gt;"",$K$289&lt;&gt;""),SUM($H$289,$K$289),"")</f>
        <v>0</v>
      </c>
      <c r="F289" s="258"/>
      <c r="G289" s="258"/>
      <c r="H289" s="84">
        <v>0</v>
      </c>
      <c r="I289" s="102"/>
      <c r="J289" s="167"/>
      <c r="K289" s="83">
        <v>0</v>
      </c>
      <c r="L289" s="83"/>
      <c r="M289" s="83"/>
      <c r="N289" s="83">
        <v>0</v>
      </c>
      <c r="O289" s="84"/>
      <c r="P289" s="85"/>
    </row>
    <row r="290" spans="2:20" ht="20.100000000000001" customHeight="1">
      <c r="B290" s="159" t="s">
        <v>144</v>
      </c>
      <c r="C290" s="93"/>
      <c r="D290" s="93"/>
      <c r="E290" s="258">
        <f>IF(OR($H$290&lt;&gt;"",$K$290&lt;&gt;""),SUM($H$290,$K$290),"")</f>
        <v>0</v>
      </c>
      <c r="F290" s="258"/>
      <c r="G290" s="258"/>
      <c r="H290" s="84">
        <v>0</v>
      </c>
      <c r="I290" s="102"/>
      <c r="J290" s="167"/>
      <c r="K290" s="83">
        <v>0</v>
      </c>
      <c r="L290" s="83"/>
      <c r="M290" s="83"/>
      <c r="N290" s="83">
        <v>0</v>
      </c>
      <c r="O290" s="84"/>
      <c r="P290" s="85"/>
    </row>
    <row r="291" spans="2:20" ht="20.100000000000001" customHeight="1">
      <c r="B291" s="159" t="s">
        <v>145</v>
      </c>
      <c r="C291" s="93"/>
      <c r="D291" s="93"/>
      <c r="E291" s="258">
        <f>IF(OR($H$291&lt;&gt;"",$K$291&lt;&gt;""),SUM($H$291,$K$291),"")</f>
        <v>0</v>
      </c>
      <c r="F291" s="258"/>
      <c r="G291" s="258"/>
      <c r="H291" s="84">
        <v>0</v>
      </c>
      <c r="I291" s="102"/>
      <c r="J291" s="167"/>
      <c r="K291" s="83">
        <v>0</v>
      </c>
      <c r="L291" s="83"/>
      <c r="M291" s="83"/>
      <c r="N291" s="83">
        <v>0</v>
      </c>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f>IF(OR($J$302&lt;&gt;"",$M$302&lt;&gt;""),SUM($J$302,$M$302),"")</f>
        <v>11</v>
      </c>
      <c r="H302" s="144"/>
      <c r="I302" s="105"/>
      <c r="J302" s="83">
        <v>7</v>
      </c>
      <c r="K302" s="83"/>
      <c r="L302" s="83"/>
      <c r="M302" s="83">
        <v>4</v>
      </c>
      <c r="N302" s="83"/>
      <c r="O302" s="84"/>
      <c r="P302" s="85"/>
    </row>
    <row r="303" spans="2:20" ht="20.100000000000001" customHeight="1">
      <c r="B303" s="159" t="s">
        <v>158</v>
      </c>
      <c r="C303" s="93"/>
      <c r="D303" s="93"/>
      <c r="E303" s="93"/>
      <c r="F303" s="93"/>
      <c r="G303" s="104">
        <f>IF(OR($J$303&lt;&gt;"",$M$303&lt;&gt;""),SUM($J$303,$M$303),"")</f>
        <v>2</v>
      </c>
      <c r="H303" s="144"/>
      <c r="I303" s="105"/>
      <c r="J303" s="83">
        <v>1</v>
      </c>
      <c r="K303" s="83"/>
      <c r="L303" s="83"/>
      <c r="M303" s="83">
        <v>1</v>
      </c>
      <c r="N303" s="83"/>
      <c r="O303" s="84"/>
      <c r="P303" s="85"/>
    </row>
    <row r="304" spans="2:20" ht="20.100000000000001" customHeight="1">
      <c r="B304" s="159" t="s">
        <v>390</v>
      </c>
      <c r="C304" s="93"/>
      <c r="D304" s="93"/>
      <c r="E304" s="93"/>
      <c r="F304" s="93"/>
      <c r="G304" s="104">
        <f>IF(OR($J$304&lt;&gt;"",$M$304&lt;&gt;""),SUM($J$304,$M$304),"")</f>
        <v>1</v>
      </c>
      <c r="H304" s="144"/>
      <c r="I304" s="105"/>
      <c r="J304" s="83">
        <v>1</v>
      </c>
      <c r="K304" s="83"/>
      <c r="L304" s="83"/>
      <c r="M304" s="83">
        <v>0</v>
      </c>
      <c r="N304" s="83"/>
      <c r="O304" s="84"/>
      <c r="P304" s="85"/>
    </row>
    <row r="305" spans="1:20" ht="20.100000000000001" customHeight="1" thickBot="1">
      <c r="B305" s="191" t="s">
        <v>159</v>
      </c>
      <c r="C305" s="192"/>
      <c r="D305" s="192"/>
      <c r="E305" s="192"/>
      <c r="F305" s="192"/>
      <c r="G305" s="342">
        <f>IF(OR($J$305&lt;&gt;"",$M$305&lt;&gt;""),SUM($J$305,$M$305),"")</f>
        <v>1</v>
      </c>
      <c r="H305" s="343"/>
      <c r="I305" s="344"/>
      <c r="J305" s="345">
        <v>1</v>
      </c>
      <c r="K305" s="345"/>
      <c r="L305" s="345"/>
      <c r="M305" s="345">
        <v>0</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0</v>
      </c>
      <c r="H310" s="144"/>
      <c r="I310" s="105"/>
      <c r="J310" s="83">
        <v>0</v>
      </c>
      <c r="K310" s="83"/>
      <c r="L310" s="83"/>
      <c r="M310" s="83">
        <v>0</v>
      </c>
      <c r="N310" s="83"/>
      <c r="O310" s="84"/>
      <c r="P310" s="85"/>
    </row>
    <row r="311" spans="1:20" ht="20.100000000000001" customHeight="1">
      <c r="B311" s="159" t="s">
        <v>162</v>
      </c>
      <c r="C311" s="93"/>
      <c r="D311" s="93"/>
      <c r="E311" s="93"/>
      <c r="F311" s="93"/>
      <c r="G311" s="104">
        <f>IF(OR($J$311&lt;&gt;"",$M$311&lt;&gt;""),SUM($J$311,$M$311),"")</f>
        <v>1</v>
      </c>
      <c r="H311" s="144"/>
      <c r="I311" s="105"/>
      <c r="J311" s="83">
        <v>1</v>
      </c>
      <c r="K311" s="83"/>
      <c r="L311" s="83"/>
      <c r="M311" s="83">
        <v>0</v>
      </c>
      <c r="N311" s="83"/>
      <c r="O311" s="84"/>
      <c r="P311" s="85"/>
    </row>
    <row r="312" spans="1:20" ht="20.100000000000001" customHeight="1">
      <c r="B312" s="159" t="s">
        <v>163</v>
      </c>
      <c r="C312" s="93"/>
      <c r="D312" s="93"/>
      <c r="E312" s="93"/>
      <c r="F312" s="93"/>
      <c r="G312" s="104">
        <f>IF(OR($J$312&lt;&gt;"",$M$312&lt;&gt;""),SUM($J$312,$M$312),"")</f>
        <v>0</v>
      </c>
      <c r="H312" s="144"/>
      <c r="I312" s="105"/>
      <c r="J312" s="83">
        <v>0</v>
      </c>
      <c r="K312" s="83"/>
      <c r="L312" s="83"/>
      <c r="M312" s="83">
        <v>0</v>
      </c>
      <c r="N312" s="83"/>
      <c r="O312" s="84"/>
      <c r="P312" s="85"/>
    </row>
    <row r="313" spans="1:20" ht="20.100000000000001" customHeight="1">
      <c r="B313" s="159" t="s">
        <v>164</v>
      </c>
      <c r="C313" s="93"/>
      <c r="D313" s="93"/>
      <c r="E313" s="93"/>
      <c r="F313" s="93"/>
      <c r="G313" s="104">
        <f>IF(OR($J$313&lt;&gt;"",$M$313&lt;&gt;""),SUM($J$313,$M$313),"")</f>
        <v>0</v>
      </c>
      <c r="H313" s="144"/>
      <c r="I313" s="105"/>
      <c r="J313" s="83">
        <v>0</v>
      </c>
      <c r="K313" s="83"/>
      <c r="L313" s="83"/>
      <c r="M313" s="83">
        <v>0</v>
      </c>
      <c r="N313" s="83"/>
      <c r="O313" s="84"/>
      <c r="P313" s="85"/>
    </row>
    <row r="314" spans="1:20" ht="20.100000000000001" customHeight="1">
      <c r="B314" s="159" t="s">
        <v>165</v>
      </c>
      <c r="C314" s="93"/>
      <c r="D314" s="93"/>
      <c r="E314" s="93"/>
      <c r="F314" s="93"/>
      <c r="G314" s="104">
        <f>IF(OR($J$314&lt;&gt;"",$M$314&lt;&gt;""),SUM($J$314,$M$314),"")</f>
        <v>0</v>
      </c>
      <c r="H314" s="144"/>
      <c r="I314" s="105"/>
      <c r="J314" s="83">
        <v>0</v>
      </c>
      <c r="K314" s="83"/>
      <c r="L314" s="83"/>
      <c r="M314" s="83">
        <v>0</v>
      </c>
      <c r="N314" s="83"/>
      <c r="O314" s="84"/>
      <c r="P314" s="85"/>
    </row>
    <row r="315" spans="1:20" ht="20.100000000000001" customHeight="1">
      <c r="B315" s="337" t="s">
        <v>166</v>
      </c>
      <c r="C315" s="204"/>
      <c r="D315" s="204"/>
      <c r="E315" s="204"/>
      <c r="F315" s="204"/>
      <c r="G315" s="104">
        <f>IF(OR($J$315&lt;&gt;"",$M$315&lt;&gt;""),SUM($J$315,$M$315),"")</f>
        <v>0</v>
      </c>
      <c r="H315" s="144"/>
      <c r="I315" s="105"/>
      <c r="J315" s="83">
        <v>0</v>
      </c>
      <c r="K315" s="83"/>
      <c r="L315" s="83"/>
      <c r="M315" s="83">
        <v>0</v>
      </c>
      <c r="N315" s="83"/>
      <c r="O315" s="84"/>
      <c r="P315" s="85"/>
    </row>
    <row r="316" spans="1:20" ht="20.100000000000001" customHeight="1">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100000000000001" customHeight="1" thickBot="1">
      <c r="A317" s="4"/>
      <c r="B317" s="317" t="s">
        <v>401</v>
      </c>
      <c r="C317" s="317"/>
      <c r="D317" s="317"/>
      <c r="E317" s="317"/>
      <c r="F317" s="318"/>
      <c r="G317" s="342">
        <f>IF(OR($J$317&lt;&gt;"",$M$317&lt;&gt;""),SUM($J$317,$M$317),"")</f>
        <v>0</v>
      </c>
      <c r="H317" s="343"/>
      <c r="I317" s="344"/>
      <c r="J317" s="345">
        <v>0</v>
      </c>
      <c r="K317" s="345"/>
      <c r="L317" s="345"/>
      <c r="M317" s="345">
        <v>0</v>
      </c>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2594</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2560</v>
      </c>
      <c r="M338" s="153"/>
      <c r="N338" s="153"/>
      <c r="O338" s="153"/>
      <c r="P338" s="154"/>
    </row>
    <row r="339" spans="2:20" ht="20.100000000000001" customHeight="1">
      <c r="B339" s="141"/>
      <c r="C339" s="142"/>
      <c r="D339" s="142"/>
      <c r="E339" s="142"/>
      <c r="F339" s="143"/>
      <c r="G339" s="251" t="s">
        <v>441</v>
      </c>
      <c r="H339" s="235"/>
      <c r="I339" s="101" t="s">
        <v>2565</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2595</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2</v>
      </c>
      <c r="H344" s="22">
        <v>1</v>
      </c>
      <c r="I344" s="22">
        <v>4</v>
      </c>
      <c r="J344" s="22">
        <v>3</v>
      </c>
      <c r="K344" s="22">
        <v>0</v>
      </c>
      <c r="L344" s="22">
        <v>0</v>
      </c>
      <c r="M344" s="22">
        <v>0</v>
      </c>
      <c r="N344" s="22">
        <v>0</v>
      </c>
      <c r="O344" s="22">
        <v>0</v>
      </c>
      <c r="P344" s="22">
        <v>0</v>
      </c>
      <c r="Q344" s="11"/>
    </row>
    <row r="345" spans="2:20" ht="20.100000000000001" customHeight="1">
      <c r="B345" s="233" t="s">
        <v>181</v>
      </c>
      <c r="C345" s="234"/>
      <c r="D345" s="234"/>
      <c r="E345" s="234"/>
      <c r="F345" s="235"/>
      <c r="G345" s="22">
        <v>2</v>
      </c>
      <c r="H345" s="22">
        <v>1</v>
      </c>
      <c r="I345" s="22">
        <v>0</v>
      </c>
      <c r="J345" s="22">
        <v>1</v>
      </c>
      <c r="K345" s="22">
        <v>0</v>
      </c>
      <c r="L345" s="22">
        <v>0</v>
      </c>
      <c r="M345" s="22">
        <v>0</v>
      </c>
      <c r="N345" s="22">
        <v>0</v>
      </c>
      <c r="O345" s="22">
        <v>0</v>
      </c>
      <c r="P345" s="22">
        <v>0</v>
      </c>
      <c r="Q345" s="11"/>
    </row>
    <row r="346" spans="2:20" ht="20.100000000000001" customHeight="1">
      <c r="B346" s="365" t="s">
        <v>182</v>
      </c>
      <c r="C346" s="366"/>
      <c r="D346" s="246" t="s">
        <v>183</v>
      </c>
      <c r="E346" s="146"/>
      <c r="F346" s="147"/>
      <c r="G346" s="22">
        <v>0</v>
      </c>
      <c r="H346" s="22">
        <v>0</v>
      </c>
      <c r="I346" s="22">
        <v>2</v>
      </c>
      <c r="J346" s="22">
        <v>1</v>
      </c>
      <c r="K346" s="22">
        <v>0</v>
      </c>
      <c r="L346" s="22">
        <v>0</v>
      </c>
      <c r="M346" s="22">
        <v>0</v>
      </c>
      <c r="N346" s="22">
        <v>0</v>
      </c>
      <c r="O346" s="22">
        <v>0</v>
      </c>
      <c r="P346" s="22">
        <v>0</v>
      </c>
      <c r="Q346" s="11"/>
    </row>
    <row r="347" spans="2:20" ht="20.100000000000001" customHeight="1">
      <c r="B347" s="367"/>
      <c r="C347" s="368"/>
      <c r="D347" s="251" t="s">
        <v>184</v>
      </c>
      <c r="E347" s="234"/>
      <c r="F347" s="235"/>
      <c r="G347" s="363">
        <v>0</v>
      </c>
      <c r="H347" s="363">
        <v>0</v>
      </c>
      <c r="I347" s="363">
        <v>1</v>
      </c>
      <c r="J347" s="363">
        <v>0</v>
      </c>
      <c r="K347" s="363">
        <v>0</v>
      </c>
      <c r="L347" s="363">
        <v>0</v>
      </c>
      <c r="M347" s="363">
        <v>0</v>
      </c>
      <c r="N347" s="363">
        <v>0</v>
      </c>
      <c r="O347" s="363">
        <v>0</v>
      </c>
      <c r="P347" s="363">
        <v>0</v>
      </c>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0</v>
      </c>
      <c r="H349" s="363">
        <v>0</v>
      </c>
      <c r="I349" s="363">
        <v>1</v>
      </c>
      <c r="J349" s="363">
        <v>1</v>
      </c>
      <c r="K349" s="363">
        <v>0</v>
      </c>
      <c r="L349" s="363">
        <v>0</v>
      </c>
      <c r="M349" s="363">
        <v>1</v>
      </c>
      <c r="N349" s="363">
        <v>0</v>
      </c>
      <c r="O349" s="363">
        <v>0</v>
      </c>
      <c r="P349" s="363">
        <v>0</v>
      </c>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0</v>
      </c>
      <c r="H351" s="363">
        <v>1</v>
      </c>
      <c r="I351" s="363">
        <v>1</v>
      </c>
      <c r="J351" s="363">
        <v>4</v>
      </c>
      <c r="K351" s="363">
        <v>0</v>
      </c>
      <c r="L351" s="363">
        <v>0</v>
      </c>
      <c r="M351" s="363">
        <v>0</v>
      </c>
      <c r="N351" s="363">
        <v>1</v>
      </c>
      <c r="O351" s="363">
        <v>0</v>
      </c>
      <c r="P351" s="363">
        <v>0</v>
      </c>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2</v>
      </c>
      <c r="H353" s="22">
        <v>0</v>
      </c>
      <c r="I353" s="22">
        <v>4</v>
      </c>
      <c r="J353" s="22">
        <v>1</v>
      </c>
      <c r="K353" s="22">
        <v>0</v>
      </c>
      <c r="L353" s="22">
        <v>0</v>
      </c>
      <c r="M353" s="22">
        <v>0</v>
      </c>
      <c r="N353" s="22">
        <v>0</v>
      </c>
      <c r="O353" s="22">
        <v>1</v>
      </c>
      <c r="P353" s="22">
        <v>0</v>
      </c>
      <c r="Q353" s="11"/>
    </row>
    <row r="354" spans="1:20" ht="20.100000000000001" customHeight="1" thickBot="1">
      <c r="B354" s="191" t="s">
        <v>188</v>
      </c>
      <c r="C354" s="192"/>
      <c r="D354" s="192"/>
      <c r="E354" s="192"/>
      <c r="F354" s="192"/>
      <c r="G354" s="192"/>
      <c r="H354" s="282" t="s">
        <v>2560</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2596</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2597</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t="s">
        <v>2576</v>
      </c>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2576</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2565</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2565</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2598</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2599</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2600</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2601</v>
      </c>
      <c r="J375" s="83"/>
      <c r="K375" s="83"/>
      <c r="L375" s="83"/>
      <c r="M375" s="84" t="s">
        <v>2602</v>
      </c>
      <c r="N375" s="102"/>
      <c r="O375" s="102"/>
      <c r="P375" s="103"/>
    </row>
    <row r="376" spans="2:20" ht="20.100000000000001" customHeight="1">
      <c r="B376" s="159"/>
      <c r="C376" s="93"/>
      <c r="D376" s="93"/>
      <c r="E376" s="246" t="s">
        <v>210</v>
      </c>
      <c r="F376" s="146"/>
      <c r="G376" s="146"/>
      <c r="H376" s="147"/>
      <c r="I376" s="84">
        <v>80</v>
      </c>
      <c r="J376" s="102"/>
      <c r="K376" s="102"/>
      <c r="L376" s="47" t="s">
        <v>480</v>
      </c>
      <c r="M376" s="84">
        <v>90</v>
      </c>
      <c r="N376" s="102"/>
      <c r="O376" s="102"/>
      <c r="P376" s="32" t="s">
        <v>480</v>
      </c>
    </row>
    <row r="377" spans="2:20" ht="20.100000000000001" customHeight="1">
      <c r="B377" s="159" t="s">
        <v>45</v>
      </c>
      <c r="C377" s="93"/>
      <c r="D377" s="93"/>
      <c r="E377" s="246" t="s">
        <v>211</v>
      </c>
      <c r="F377" s="146"/>
      <c r="G377" s="146"/>
      <c r="H377" s="147"/>
      <c r="I377" s="84">
        <v>18</v>
      </c>
      <c r="J377" s="102"/>
      <c r="K377" s="102"/>
      <c r="L377" s="47" t="s">
        <v>472</v>
      </c>
      <c r="M377" s="84">
        <v>18</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v>2730000</v>
      </c>
      <c r="J381" s="102"/>
      <c r="K381" s="102"/>
      <c r="L381" s="42" t="s">
        <v>481</v>
      </c>
      <c r="M381" s="84">
        <v>0</v>
      </c>
      <c r="N381" s="102"/>
      <c r="O381" s="102"/>
      <c r="P381" s="29" t="s">
        <v>481</v>
      </c>
    </row>
    <row r="382" spans="2:20" ht="20.100000000000001" customHeight="1">
      <c r="B382" s="262"/>
      <c r="C382" s="266"/>
      <c r="D382" s="263"/>
      <c r="E382" s="246" t="s">
        <v>215</v>
      </c>
      <c r="F382" s="146"/>
      <c r="G382" s="146"/>
      <c r="H382" s="147"/>
      <c r="I382" s="84">
        <v>200000</v>
      </c>
      <c r="J382" s="102"/>
      <c r="K382" s="102"/>
      <c r="L382" s="42" t="s">
        <v>481</v>
      </c>
      <c r="M382" s="84">
        <v>200000</v>
      </c>
      <c r="N382" s="102"/>
      <c r="O382" s="102"/>
      <c r="P382" s="29" t="s">
        <v>481</v>
      </c>
    </row>
    <row r="383" spans="2:20" ht="20.100000000000001" customHeight="1">
      <c r="B383" s="135" t="s">
        <v>204</v>
      </c>
      <c r="C383" s="77"/>
      <c r="D383" s="77"/>
      <c r="E383" s="77"/>
      <c r="F383" s="77"/>
      <c r="G383" s="77"/>
      <c r="H383" s="120"/>
      <c r="I383" s="84">
        <v>168340</v>
      </c>
      <c r="J383" s="102"/>
      <c r="K383" s="102"/>
      <c r="L383" s="42" t="s">
        <v>481</v>
      </c>
      <c r="M383" s="84">
        <v>194340</v>
      </c>
      <c r="N383" s="102"/>
      <c r="O383" s="102"/>
      <c r="P383" s="29" t="s">
        <v>481</v>
      </c>
    </row>
    <row r="384" spans="2:20" ht="20.100000000000001" customHeight="1">
      <c r="B384" s="392"/>
      <c r="C384" s="246" t="s">
        <v>205</v>
      </c>
      <c r="D384" s="146"/>
      <c r="E384" s="146"/>
      <c r="F384" s="146"/>
      <c r="G384" s="146"/>
      <c r="H384" s="147"/>
      <c r="I384" s="84">
        <v>68500</v>
      </c>
      <c r="J384" s="102"/>
      <c r="K384" s="102"/>
      <c r="L384" s="42" t="s">
        <v>481</v>
      </c>
      <c r="M384" s="84">
        <v>94500</v>
      </c>
      <c r="N384" s="102"/>
      <c r="O384" s="102"/>
      <c r="P384" s="29" t="s">
        <v>481</v>
      </c>
    </row>
    <row r="385" spans="2:20" ht="20.100000000000001" customHeight="1">
      <c r="B385" s="159"/>
      <c r="C385" s="393" t="s">
        <v>207</v>
      </c>
      <c r="D385" s="259" t="s">
        <v>206</v>
      </c>
      <c r="E385" s="260"/>
      <c r="F385" s="260"/>
      <c r="G385" s="260"/>
      <c r="H385" s="261"/>
      <c r="I385" s="84"/>
      <c r="J385" s="102"/>
      <c r="K385" s="102"/>
      <c r="L385" s="42" t="s">
        <v>481</v>
      </c>
      <c r="M385" s="84"/>
      <c r="N385" s="102"/>
      <c r="O385" s="102"/>
      <c r="P385" s="29" t="s">
        <v>481</v>
      </c>
    </row>
    <row r="386" spans="2:20" ht="20.100000000000001" customHeight="1">
      <c r="B386" s="159"/>
      <c r="C386" s="393"/>
      <c r="D386" s="393" t="s">
        <v>208</v>
      </c>
      <c r="E386" s="246" t="s">
        <v>216</v>
      </c>
      <c r="F386" s="146"/>
      <c r="G386" s="146"/>
      <c r="H386" s="147"/>
      <c r="I386" s="84">
        <v>51840</v>
      </c>
      <c r="J386" s="102"/>
      <c r="K386" s="102"/>
      <c r="L386" s="42" t="s">
        <v>481</v>
      </c>
      <c r="M386" s="84">
        <v>51840</v>
      </c>
      <c r="N386" s="102"/>
      <c r="O386" s="102"/>
      <c r="P386" s="29" t="s">
        <v>481</v>
      </c>
    </row>
    <row r="387" spans="2:20" ht="20.100000000000001" customHeight="1">
      <c r="B387" s="159"/>
      <c r="C387" s="393"/>
      <c r="D387" s="393"/>
      <c r="E387" s="246" t="s">
        <v>217</v>
      </c>
      <c r="F387" s="146"/>
      <c r="G387" s="146"/>
      <c r="H387" s="147"/>
      <c r="I387" s="84">
        <v>27000</v>
      </c>
      <c r="J387" s="102"/>
      <c r="K387" s="102"/>
      <c r="L387" s="42" t="s">
        <v>481</v>
      </c>
      <c r="M387" s="84">
        <v>27000</v>
      </c>
      <c r="N387" s="102"/>
      <c r="O387" s="102"/>
      <c r="P387" s="29" t="s">
        <v>481</v>
      </c>
    </row>
    <row r="388" spans="2:20" ht="20.100000000000001" customHeight="1">
      <c r="B388" s="159"/>
      <c r="C388" s="393"/>
      <c r="D388" s="393"/>
      <c r="E388" s="246" t="s">
        <v>218</v>
      </c>
      <c r="F388" s="146"/>
      <c r="G388" s="146"/>
      <c r="H388" s="147"/>
      <c r="I388" s="84"/>
      <c r="J388" s="102"/>
      <c r="K388" s="102"/>
      <c r="L388" s="42" t="s">
        <v>481</v>
      </c>
      <c r="M388" s="84"/>
      <c r="N388" s="102"/>
      <c r="O388" s="102"/>
      <c r="P388" s="29" t="s">
        <v>481</v>
      </c>
    </row>
    <row r="389" spans="2:20" ht="20.100000000000001" customHeight="1">
      <c r="B389" s="159"/>
      <c r="C389" s="393"/>
      <c r="D389" s="393"/>
      <c r="E389" s="246" t="s">
        <v>219</v>
      </c>
      <c r="F389" s="146"/>
      <c r="G389" s="146"/>
      <c r="H389" s="147"/>
      <c r="I389" s="84">
        <v>21000</v>
      </c>
      <c r="J389" s="102"/>
      <c r="K389" s="102"/>
      <c r="L389" s="42" t="s">
        <v>481</v>
      </c>
      <c r="M389" s="84">
        <v>21000</v>
      </c>
      <c r="N389" s="102"/>
      <c r="O389" s="102"/>
      <c r="P389" s="29" t="s">
        <v>481</v>
      </c>
    </row>
    <row r="390" spans="2:20" ht="20.100000000000001" customHeight="1">
      <c r="B390" s="159"/>
      <c r="C390" s="393"/>
      <c r="D390" s="393"/>
      <c r="E390" s="246" t="s">
        <v>71</v>
      </c>
      <c r="F390" s="146"/>
      <c r="G390" s="146"/>
      <c r="H390" s="147"/>
      <c r="I390" s="84"/>
      <c r="J390" s="102"/>
      <c r="K390" s="102"/>
      <c r="L390" s="42" t="s">
        <v>481</v>
      </c>
      <c r="M390" s="84"/>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2603</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3</v>
      </c>
      <c r="J398" s="102"/>
      <c r="K398" s="146" t="s">
        <v>483</v>
      </c>
      <c r="L398" s="146"/>
      <c r="M398" s="146"/>
      <c r="N398" s="146"/>
      <c r="O398" s="146"/>
      <c r="P398" s="212"/>
    </row>
    <row r="399" spans="2:20" ht="120" customHeight="1">
      <c r="B399" s="405" t="s">
        <v>567</v>
      </c>
      <c r="C399" s="176"/>
      <c r="D399" s="176"/>
      <c r="E399" s="176"/>
      <c r="F399" s="177"/>
      <c r="G399" s="90" t="s">
        <v>2604</v>
      </c>
      <c r="H399" s="91"/>
      <c r="I399" s="91"/>
      <c r="J399" s="91"/>
      <c r="K399" s="91"/>
      <c r="L399" s="91"/>
      <c r="M399" s="91"/>
      <c r="N399" s="91"/>
      <c r="O399" s="91"/>
      <c r="P399" s="92"/>
    </row>
    <row r="400" spans="2:20" ht="120" customHeight="1">
      <c r="B400" s="145" t="s">
        <v>217</v>
      </c>
      <c r="C400" s="146"/>
      <c r="D400" s="146"/>
      <c r="E400" s="146"/>
      <c r="F400" s="147"/>
      <c r="G400" s="90" t="s">
        <v>2605</v>
      </c>
      <c r="H400" s="91"/>
      <c r="I400" s="91"/>
      <c r="J400" s="91"/>
      <c r="K400" s="91"/>
      <c r="L400" s="91"/>
      <c r="M400" s="91"/>
      <c r="N400" s="91"/>
      <c r="O400" s="91"/>
      <c r="P400" s="92"/>
    </row>
    <row r="401" spans="2:20" ht="120" customHeight="1">
      <c r="B401" s="145" t="s">
        <v>216</v>
      </c>
      <c r="C401" s="146"/>
      <c r="D401" s="146"/>
      <c r="E401" s="146"/>
      <c r="F401" s="147"/>
      <c r="G401" s="90" t="s">
        <v>2606</v>
      </c>
      <c r="H401" s="91"/>
      <c r="I401" s="91"/>
      <c r="J401" s="91"/>
      <c r="K401" s="91"/>
      <c r="L401" s="91"/>
      <c r="M401" s="91"/>
      <c r="N401" s="91"/>
      <c r="O401" s="91"/>
      <c r="P401" s="92"/>
    </row>
    <row r="402" spans="2:20" ht="120" customHeight="1">
      <c r="B402" s="145" t="s">
        <v>219</v>
      </c>
      <c r="C402" s="146"/>
      <c r="D402" s="146"/>
      <c r="E402" s="146"/>
      <c r="F402" s="147"/>
      <c r="G402" s="90" t="s">
        <v>2607</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393</v>
      </c>
      <c r="C405" s="317"/>
      <c r="D405" s="317"/>
      <c r="E405" s="317"/>
      <c r="F405" s="318"/>
      <c r="G405" s="319" t="s">
        <v>2608</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3"/>
      <c r="K411" s="414"/>
      <c r="L411" s="414"/>
      <c r="M411" s="414"/>
      <c r="N411" s="414"/>
      <c r="O411" s="414"/>
      <c r="P411" s="415"/>
    </row>
    <row r="412" spans="2:20" ht="120" customHeight="1">
      <c r="B412" s="262"/>
      <c r="C412" s="266"/>
      <c r="D412" s="266"/>
      <c r="E412" s="266"/>
      <c r="F412" s="266"/>
      <c r="G412" s="266"/>
      <c r="H412" s="266"/>
      <c r="I412" s="263"/>
      <c r="J412" s="416"/>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7"/>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410" t="s">
        <v>2609</v>
      </c>
      <c r="K416" s="411"/>
      <c r="L416" s="411"/>
      <c r="M416" s="411"/>
      <c r="N416" s="411"/>
      <c r="O416" s="411"/>
      <c r="P416" s="412"/>
    </row>
    <row r="417" spans="1:20" ht="20.100000000000001" customHeight="1">
      <c r="B417" s="145" t="s">
        <v>394</v>
      </c>
      <c r="C417" s="146"/>
      <c r="D417" s="146"/>
      <c r="E417" s="146"/>
      <c r="F417" s="146"/>
      <c r="G417" s="146"/>
      <c r="H417" s="146"/>
      <c r="I417" s="147"/>
      <c r="J417" s="408">
        <v>84</v>
      </c>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v>546000</v>
      </c>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v>20</v>
      </c>
      <c r="K421" s="102"/>
      <c r="L421" s="102"/>
      <c r="M421" s="102"/>
      <c r="N421" s="102"/>
      <c r="O421" s="102"/>
      <c r="P421" s="29" t="s">
        <v>484</v>
      </c>
    </row>
    <row r="422" spans="1:20" ht="180" customHeight="1">
      <c r="B422" s="323" t="s">
        <v>233</v>
      </c>
      <c r="C422" s="315"/>
      <c r="D422" s="246" t="s">
        <v>236</v>
      </c>
      <c r="E422" s="146"/>
      <c r="F422" s="146"/>
      <c r="G422" s="146"/>
      <c r="H422" s="146"/>
      <c r="I422" s="147"/>
      <c r="J422" s="94" t="s">
        <v>2610</v>
      </c>
      <c r="K422" s="95"/>
      <c r="L422" s="95"/>
      <c r="M422" s="95"/>
      <c r="N422" s="95"/>
      <c r="O422" s="96"/>
      <c r="P422" s="97"/>
    </row>
    <row r="423" spans="1:20" ht="180" customHeight="1">
      <c r="B423" s="323"/>
      <c r="C423" s="315"/>
      <c r="D423" s="246" t="s">
        <v>237</v>
      </c>
      <c r="E423" s="146"/>
      <c r="F423" s="146"/>
      <c r="G423" s="146"/>
      <c r="H423" s="146"/>
      <c r="I423" s="147"/>
      <c r="J423" s="94" t="s">
        <v>2611</v>
      </c>
      <c r="K423" s="95"/>
      <c r="L423" s="95"/>
      <c r="M423" s="95"/>
      <c r="N423" s="95"/>
      <c r="O423" s="96"/>
      <c r="P423" s="97"/>
    </row>
    <row r="424" spans="1:20" ht="39.950000000000003" customHeight="1">
      <c r="B424" s="323" t="s">
        <v>234</v>
      </c>
      <c r="C424" s="315"/>
      <c r="D424" s="101" t="s">
        <v>2612</v>
      </c>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8" t="s">
        <v>5</v>
      </c>
      <c r="F426" s="419"/>
      <c r="G426" s="319" t="s">
        <v>2613</v>
      </c>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11</v>
      </c>
      <c r="I430" s="153"/>
      <c r="J430" s="153"/>
      <c r="K430" s="153"/>
      <c r="L430" s="153"/>
      <c r="M430" s="153"/>
      <c r="N430" s="153"/>
      <c r="O430" s="153"/>
      <c r="P430" s="41" t="s">
        <v>477</v>
      </c>
    </row>
    <row r="431" spans="1:20" ht="20.100000000000001" customHeight="1">
      <c r="B431" s="136"/>
      <c r="C431" s="123"/>
      <c r="D431" s="93" t="s">
        <v>245</v>
      </c>
      <c r="E431" s="93"/>
      <c r="F431" s="93"/>
      <c r="G431" s="93"/>
      <c r="H431" s="84">
        <v>37</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0</v>
      </c>
      <c r="I432" s="102"/>
      <c r="J432" s="102"/>
      <c r="K432" s="102"/>
      <c r="L432" s="102"/>
      <c r="M432" s="102"/>
      <c r="N432" s="102"/>
      <c r="O432" s="102"/>
      <c r="P432" s="29" t="s">
        <v>479</v>
      </c>
    </row>
    <row r="433" spans="2:16" ht="20.100000000000001" customHeight="1">
      <c r="B433" s="159"/>
      <c r="C433" s="93"/>
      <c r="D433" s="93" t="s">
        <v>247</v>
      </c>
      <c r="E433" s="93"/>
      <c r="F433" s="93"/>
      <c r="G433" s="93"/>
      <c r="H433" s="84">
        <v>0</v>
      </c>
      <c r="I433" s="102"/>
      <c r="J433" s="102"/>
      <c r="K433" s="102"/>
      <c r="L433" s="102"/>
      <c r="M433" s="102"/>
      <c r="N433" s="102"/>
      <c r="O433" s="102"/>
      <c r="P433" s="29" t="s">
        <v>479</v>
      </c>
    </row>
    <row r="434" spans="2:16" ht="20.100000000000001" customHeight="1">
      <c r="B434" s="159"/>
      <c r="C434" s="93"/>
      <c r="D434" s="93" t="s">
        <v>248</v>
      </c>
      <c r="E434" s="93"/>
      <c r="F434" s="93"/>
      <c r="G434" s="93"/>
      <c r="H434" s="84">
        <v>7</v>
      </c>
      <c r="I434" s="102"/>
      <c r="J434" s="102"/>
      <c r="K434" s="102"/>
      <c r="L434" s="102"/>
      <c r="M434" s="102"/>
      <c r="N434" s="102"/>
      <c r="O434" s="102"/>
      <c r="P434" s="29" t="s">
        <v>479</v>
      </c>
    </row>
    <row r="435" spans="2:16" ht="20.100000000000001" customHeight="1">
      <c r="B435" s="159"/>
      <c r="C435" s="93"/>
      <c r="D435" s="93" t="s">
        <v>249</v>
      </c>
      <c r="E435" s="93"/>
      <c r="F435" s="93"/>
      <c r="G435" s="93"/>
      <c r="H435" s="84">
        <v>41</v>
      </c>
      <c r="I435" s="102"/>
      <c r="J435" s="102"/>
      <c r="K435" s="102"/>
      <c r="L435" s="102"/>
      <c r="M435" s="102"/>
      <c r="N435" s="102"/>
      <c r="O435" s="102"/>
      <c r="P435" s="29" t="s">
        <v>479</v>
      </c>
    </row>
    <row r="436" spans="2:16" ht="20.100000000000001" customHeight="1">
      <c r="B436" s="420" t="s">
        <v>242</v>
      </c>
      <c r="C436" s="421"/>
      <c r="D436" s="93" t="s">
        <v>250</v>
      </c>
      <c r="E436" s="93"/>
      <c r="F436" s="93"/>
      <c r="G436" s="93"/>
      <c r="H436" s="84">
        <v>0</v>
      </c>
      <c r="I436" s="102"/>
      <c r="J436" s="102"/>
      <c r="K436" s="102"/>
      <c r="L436" s="102"/>
      <c r="M436" s="102"/>
      <c r="N436" s="102"/>
      <c r="O436" s="102"/>
      <c r="P436" s="29" t="s">
        <v>479</v>
      </c>
    </row>
    <row r="437" spans="2:16" ht="20.100000000000001" customHeight="1">
      <c r="B437" s="422"/>
      <c r="C437" s="423"/>
      <c r="D437" s="93" t="s">
        <v>251</v>
      </c>
      <c r="E437" s="93"/>
      <c r="F437" s="93"/>
      <c r="G437" s="93"/>
      <c r="H437" s="84">
        <v>0</v>
      </c>
      <c r="I437" s="102"/>
      <c r="J437" s="102"/>
      <c r="K437" s="102"/>
      <c r="L437" s="102"/>
      <c r="M437" s="102"/>
      <c r="N437" s="102"/>
      <c r="O437" s="102"/>
      <c r="P437" s="29" t="s">
        <v>479</v>
      </c>
    </row>
    <row r="438" spans="2:16" ht="20.100000000000001" customHeight="1">
      <c r="B438" s="422"/>
      <c r="C438" s="423"/>
      <c r="D438" s="93" t="s">
        <v>252</v>
      </c>
      <c r="E438" s="93"/>
      <c r="F438" s="93"/>
      <c r="G438" s="93"/>
      <c r="H438" s="84">
        <v>0</v>
      </c>
      <c r="I438" s="102"/>
      <c r="J438" s="102"/>
      <c r="K438" s="102"/>
      <c r="L438" s="102"/>
      <c r="M438" s="102"/>
      <c r="N438" s="102"/>
      <c r="O438" s="102"/>
      <c r="P438" s="29" t="s">
        <v>479</v>
      </c>
    </row>
    <row r="439" spans="2:16" ht="20.100000000000001" customHeight="1">
      <c r="B439" s="422"/>
      <c r="C439" s="423"/>
      <c r="D439" s="93" t="s">
        <v>253</v>
      </c>
      <c r="E439" s="93"/>
      <c r="F439" s="93"/>
      <c r="G439" s="93"/>
      <c r="H439" s="84">
        <v>8</v>
      </c>
      <c r="I439" s="102"/>
      <c r="J439" s="102"/>
      <c r="K439" s="102"/>
      <c r="L439" s="102"/>
      <c r="M439" s="102"/>
      <c r="N439" s="102"/>
      <c r="O439" s="102"/>
      <c r="P439" s="29" t="s">
        <v>479</v>
      </c>
    </row>
    <row r="440" spans="2:16" ht="20.100000000000001" customHeight="1">
      <c r="B440" s="422"/>
      <c r="C440" s="423"/>
      <c r="D440" s="93" t="s">
        <v>254</v>
      </c>
      <c r="E440" s="93"/>
      <c r="F440" s="93"/>
      <c r="G440" s="93"/>
      <c r="H440" s="84">
        <v>13</v>
      </c>
      <c r="I440" s="102"/>
      <c r="J440" s="102"/>
      <c r="K440" s="102"/>
      <c r="L440" s="102"/>
      <c r="M440" s="102"/>
      <c r="N440" s="102"/>
      <c r="O440" s="102"/>
      <c r="P440" s="29" t="s">
        <v>479</v>
      </c>
    </row>
    <row r="441" spans="2:16" ht="20.100000000000001" customHeight="1">
      <c r="B441" s="422"/>
      <c r="C441" s="423"/>
      <c r="D441" s="93" t="s">
        <v>255</v>
      </c>
      <c r="E441" s="93"/>
      <c r="F441" s="93"/>
      <c r="G441" s="93"/>
      <c r="H441" s="84">
        <v>8</v>
      </c>
      <c r="I441" s="102"/>
      <c r="J441" s="102"/>
      <c r="K441" s="102"/>
      <c r="L441" s="102"/>
      <c r="M441" s="102"/>
      <c r="N441" s="102"/>
      <c r="O441" s="102"/>
      <c r="P441" s="29" t="s">
        <v>479</v>
      </c>
    </row>
    <row r="442" spans="2:16" ht="20.100000000000001" customHeight="1">
      <c r="B442" s="422"/>
      <c r="C442" s="423"/>
      <c r="D442" s="93" t="s">
        <v>256</v>
      </c>
      <c r="E442" s="93"/>
      <c r="F442" s="93"/>
      <c r="G442" s="93"/>
      <c r="H442" s="84">
        <v>11</v>
      </c>
      <c r="I442" s="102"/>
      <c r="J442" s="102"/>
      <c r="K442" s="102"/>
      <c r="L442" s="102"/>
      <c r="M442" s="102"/>
      <c r="N442" s="102"/>
      <c r="O442" s="102"/>
      <c r="P442" s="29" t="s">
        <v>479</v>
      </c>
    </row>
    <row r="443" spans="2:16" ht="20.100000000000001" customHeight="1">
      <c r="B443" s="424"/>
      <c r="C443" s="425"/>
      <c r="D443" s="93" t="s">
        <v>257</v>
      </c>
      <c r="E443" s="93"/>
      <c r="F443" s="93"/>
      <c r="G443" s="93"/>
      <c r="H443" s="84">
        <v>8</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9</v>
      </c>
      <c r="I444" s="102"/>
      <c r="J444" s="102"/>
      <c r="K444" s="102"/>
      <c r="L444" s="102"/>
      <c r="M444" s="102"/>
      <c r="N444" s="102"/>
      <c r="O444" s="102"/>
      <c r="P444" s="29" t="s">
        <v>479</v>
      </c>
    </row>
    <row r="445" spans="2:16" ht="20.100000000000001" customHeight="1">
      <c r="B445" s="159"/>
      <c r="C445" s="93"/>
      <c r="D445" s="93" t="s">
        <v>259</v>
      </c>
      <c r="E445" s="93"/>
      <c r="F445" s="93"/>
      <c r="G445" s="93"/>
      <c r="H445" s="84">
        <v>13</v>
      </c>
      <c r="I445" s="102"/>
      <c r="J445" s="102"/>
      <c r="K445" s="102"/>
      <c r="L445" s="102"/>
      <c r="M445" s="102"/>
      <c r="N445" s="102"/>
      <c r="O445" s="102"/>
      <c r="P445" s="29" t="s">
        <v>479</v>
      </c>
    </row>
    <row r="446" spans="2:16" ht="20.100000000000001" customHeight="1">
      <c r="B446" s="159"/>
      <c r="C446" s="93"/>
      <c r="D446" s="93" t="s">
        <v>260</v>
      </c>
      <c r="E446" s="93"/>
      <c r="F446" s="93"/>
      <c r="G446" s="93"/>
      <c r="H446" s="84">
        <v>22</v>
      </c>
      <c r="I446" s="102"/>
      <c r="J446" s="102"/>
      <c r="K446" s="102"/>
      <c r="L446" s="102"/>
      <c r="M446" s="102"/>
      <c r="N446" s="102"/>
      <c r="O446" s="102"/>
      <c r="P446" s="29" t="s">
        <v>479</v>
      </c>
    </row>
    <row r="447" spans="2:16" ht="20.100000000000001" customHeight="1">
      <c r="B447" s="159"/>
      <c r="C447" s="93"/>
      <c r="D447" s="93" t="s">
        <v>261</v>
      </c>
      <c r="E447" s="93"/>
      <c r="F447" s="93"/>
      <c r="G447" s="93"/>
      <c r="H447" s="84">
        <v>4</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90</v>
      </c>
      <c r="I452" s="153"/>
      <c r="J452" s="153"/>
      <c r="K452" s="153"/>
      <c r="L452" s="153"/>
      <c r="M452" s="153"/>
      <c r="N452" s="153"/>
      <c r="O452" s="153"/>
      <c r="P452" s="41" t="s">
        <v>485</v>
      </c>
    </row>
    <row r="453" spans="2:20" ht="20.100000000000001" customHeight="1">
      <c r="B453" s="159" t="s">
        <v>266</v>
      </c>
      <c r="C453" s="93"/>
      <c r="D453" s="93"/>
      <c r="E453" s="93"/>
      <c r="F453" s="93"/>
      <c r="G453" s="93"/>
      <c r="H453" s="84">
        <v>48</v>
      </c>
      <c r="I453" s="102"/>
      <c r="J453" s="102"/>
      <c r="K453" s="102"/>
      <c r="L453" s="102"/>
      <c r="M453" s="102"/>
      <c r="N453" s="102"/>
      <c r="O453" s="102"/>
      <c r="P453" s="29" t="s">
        <v>477</v>
      </c>
    </row>
    <row r="454" spans="2:20" ht="20.100000000000001" customHeight="1">
      <c r="B454" s="159" t="s">
        <v>267</v>
      </c>
      <c r="C454" s="93"/>
      <c r="D454" s="93"/>
      <c r="E454" s="93"/>
      <c r="F454" s="93"/>
      <c r="G454" s="93"/>
      <c r="H454" s="84">
        <v>96</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6"/>
    </row>
    <row r="456" spans="2:20" ht="20.100000000000001" customHeight="1" thickBot="1">
      <c r="B456" s="239"/>
      <c r="C456" s="240"/>
      <c r="D456" s="240"/>
      <c r="E456" s="240"/>
      <c r="F456" s="240"/>
      <c r="G456" s="240"/>
      <c r="H456" s="240"/>
      <c r="I456" s="240"/>
      <c r="J456" s="240"/>
      <c r="K456" s="240"/>
      <c r="L456" s="240"/>
      <c r="M456" s="240"/>
      <c r="N456" s="240"/>
      <c r="O456" s="240"/>
      <c r="P456" s="427"/>
    </row>
    <row r="457" spans="2:20" ht="20.100000000000001" customHeight="1"/>
    <row r="458" spans="2:20" s="14" customFormat="1" ht="20.100000000000001" customHeight="1" thickBot="1">
      <c r="B458" s="14" t="s">
        <v>269</v>
      </c>
      <c r="S458" s="15"/>
      <c r="T458" s="12"/>
    </row>
    <row r="459" spans="2:20" ht="20.100000000000001" customHeight="1">
      <c r="B459" s="437" t="s">
        <v>270</v>
      </c>
      <c r="C459" s="438"/>
      <c r="D459" s="438"/>
      <c r="E459" s="226" t="s">
        <v>275</v>
      </c>
      <c r="F459" s="226"/>
      <c r="G459" s="226"/>
      <c r="H459" s="228">
        <v>1</v>
      </c>
      <c r="I459" s="153"/>
      <c r="J459" s="153"/>
      <c r="K459" s="153"/>
      <c r="L459" s="153"/>
      <c r="M459" s="153"/>
      <c r="N459" s="153"/>
      <c r="O459" s="153"/>
      <c r="P459" s="41" t="s">
        <v>479</v>
      </c>
    </row>
    <row r="460" spans="2:20" ht="20.100000000000001" customHeight="1">
      <c r="B460" s="439"/>
      <c r="C460" s="440"/>
      <c r="D460" s="440"/>
      <c r="E460" s="93" t="s">
        <v>276</v>
      </c>
      <c r="F460" s="93"/>
      <c r="G460" s="93"/>
      <c r="H460" s="84">
        <v>3</v>
      </c>
      <c r="I460" s="102"/>
      <c r="J460" s="102"/>
      <c r="K460" s="102"/>
      <c r="L460" s="102"/>
      <c r="M460" s="102"/>
      <c r="N460" s="102"/>
      <c r="O460" s="102"/>
      <c r="P460" s="29" t="s">
        <v>479</v>
      </c>
    </row>
    <row r="461" spans="2:20" ht="20.100000000000001" customHeight="1">
      <c r="B461" s="439"/>
      <c r="C461" s="440"/>
      <c r="D461" s="440"/>
      <c r="E461" s="93" t="s">
        <v>277</v>
      </c>
      <c r="F461" s="93"/>
      <c r="G461" s="93"/>
      <c r="H461" s="84">
        <v>4</v>
      </c>
      <c r="I461" s="102"/>
      <c r="J461" s="102"/>
      <c r="K461" s="102"/>
      <c r="L461" s="102"/>
      <c r="M461" s="102"/>
      <c r="N461" s="102"/>
      <c r="O461" s="102"/>
      <c r="P461" s="29" t="s">
        <v>479</v>
      </c>
    </row>
    <row r="462" spans="2:20" ht="20.100000000000001" customHeight="1">
      <c r="B462" s="439"/>
      <c r="C462" s="440"/>
      <c r="D462" s="440"/>
      <c r="E462" s="93" t="s">
        <v>415</v>
      </c>
      <c r="F462" s="93"/>
      <c r="G462" s="93"/>
      <c r="H462" s="84">
        <v>11</v>
      </c>
      <c r="I462" s="102"/>
      <c r="J462" s="102"/>
      <c r="K462" s="102"/>
      <c r="L462" s="102"/>
      <c r="M462" s="102"/>
      <c r="N462" s="102"/>
      <c r="O462" s="102"/>
      <c r="P462" s="29" t="s">
        <v>479</v>
      </c>
    </row>
    <row r="463" spans="2:20" ht="20.100000000000001" customHeight="1">
      <c r="B463" s="439"/>
      <c r="C463" s="440"/>
      <c r="D463" s="440"/>
      <c r="E463" s="93" t="s">
        <v>71</v>
      </c>
      <c r="F463" s="93"/>
      <c r="G463" s="93"/>
      <c r="H463" s="84">
        <v>0</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8</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4" t="s">
        <v>2614</v>
      </c>
      <c r="I469" s="435"/>
      <c r="J469" s="435"/>
      <c r="K469" s="435"/>
      <c r="L469" s="435"/>
      <c r="M469" s="435"/>
      <c r="N469" s="435"/>
      <c r="O469" s="435"/>
      <c r="P469" s="436"/>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8" t="s">
        <v>447</v>
      </c>
      <c r="C473" s="429"/>
      <c r="D473" s="429"/>
      <c r="E473" s="429"/>
      <c r="F473" s="429"/>
      <c r="G473" s="429"/>
      <c r="H473" s="429"/>
      <c r="I473" s="429"/>
      <c r="J473" s="429"/>
      <c r="K473" s="429"/>
      <c r="L473" s="429"/>
      <c r="M473" s="429"/>
      <c r="N473" s="429"/>
      <c r="O473" s="429"/>
      <c r="P473" s="430"/>
    </row>
    <row r="474" spans="1:20" ht="39.950000000000003" customHeight="1">
      <c r="B474" s="431"/>
      <c r="C474" s="246" t="s">
        <v>279</v>
      </c>
      <c r="D474" s="146"/>
      <c r="E474" s="146"/>
      <c r="F474" s="146"/>
      <c r="G474" s="147"/>
      <c r="H474" s="90" t="s">
        <v>2615</v>
      </c>
      <c r="I474" s="91"/>
      <c r="J474" s="91"/>
      <c r="K474" s="91"/>
      <c r="L474" s="91"/>
      <c r="M474" s="91"/>
      <c r="N474" s="91"/>
      <c r="O474" s="91"/>
      <c r="P474" s="92"/>
    </row>
    <row r="475" spans="1:20" ht="20.100000000000001" customHeight="1">
      <c r="B475" s="432"/>
      <c r="C475" s="246" t="s">
        <v>14</v>
      </c>
      <c r="D475" s="146"/>
      <c r="E475" s="146"/>
      <c r="F475" s="146"/>
      <c r="G475" s="147"/>
      <c r="H475" s="242" t="s">
        <v>2616</v>
      </c>
      <c r="I475" s="243"/>
      <c r="J475" s="27" t="s">
        <v>469</v>
      </c>
      <c r="K475" s="433" t="s">
        <v>2617</v>
      </c>
      <c r="L475" s="243"/>
      <c r="M475" s="27" t="s">
        <v>469</v>
      </c>
      <c r="N475" s="433" t="s">
        <v>2618</v>
      </c>
      <c r="O475" s="243"/>
      <c r="P475" s="244"/>
    </row>
    <row r="476" spans="1:20" ht="20.100000000000001" customHeight="1">
      <c r="B476" s="432"/>
      <c r="C476" s="79" t="s">
        <v>280</v>
      </c>
      <c r="D476" s="80"/>
      <c r="E476" s="81"/>
      <c r="F476" s="259" t="s">
        <v>281</v>
      </c>
      <c r="G476" s="261"/>
      <c r="H476" s="20">
        <v>8</v>
      </c>
      <c r="I476" s="27" t="s">
        <v>486</v>
      </c>
      <c r="J476" s="21">
        <v>30</v>
      </c>
      <c r="K476" s="27" t="s">
        <v>487</v>
      </c>
      <c r="L476" s="48" t="s">
        <v>435</v>
      </c>
      <c r="M476" s="21">
        <v>17</v>
      </c>
      <c r="N476" s="27" t="s">
        <v>486</v>
      </c>
      <c r="O476" s="21">
        <v>30</v>
      </c>
      <c r="P476" s="29" t="s">
        <v>487</v>
      </c>
    </row>
    <row r="477" spans="1:20" ht="20.100000000000001" customHeight="1">
      <c r="B477" s="432"/>
      <c r="C477" s="79"/>
      <c r="D477" s="80"/>
      <c r="E477" s="81"/>
      <c r="F477" s="259" t="s">
        <v>282</v>
      </c>
      <c r="G477" s="261"/>
      <c r="H477" s="20">
        <v>8</v>
      </c>
      <c r="I477" s="27" t="s">
        <v>486</v>
      </c>
      <c r="J477" s="21">
        <v>30</v>
      </c>
      <c r="K477" s="27" t="s">
        <v>487</v>
      </c>
      <c r="L477" s="48" t="s">
        <v>435</v>
      </c>
      <c r="M477" s="21">
        <v>17</v>
      </c>
      <c r="N477" s="27" t="s">
        <v>486</v>
      </c>
      <c r="O477" s="21">
        <v>30</v>
      </c>
      <c r="P477" s="29" t="s">
        <v>487</v>
      </c>
    </row>
    <row r="478" spans="1:20" ht="20.100000000000001" customHeight="1">
      <c r="B478" s="432"/>
      <c r="C478" s="79"/>
      <c r="D478" s="80"/>
      <c r="E478" s="81"/>
      <c r="F478" s="259" t="s">
        <v>283</v>
      </c>
      <c r="G478" s="261"/>
      <c r="H478" s="20">
        <v>8</v>
      </c>
      <c r="I478" s="27" t="s">
        <v>486</v>
      </c>
      <c r="J478" s="21">
        <v>30</v>
      </c>
      <c r="K478" s="27" t="s">
        <v>487</v>
      </c>
      <c r="L478" s="48" t="s">
        <v>435</v>
      </c>
      <c r="M478" s="21">
        <v>17</v>
      </c>
      <c r="N478" s="27" t="s">
        <v>486</v>
      </c>
      <c r="O478" s="21">
        <v>30</v>
      </c>
      <c r="P478" s="29" t="s">
        <v>487</v>
      </c>
    </row>
    <row r="479" spans="1:20" ht="39.950000000000003" customHeight="1">
      <c r="B479" s="432"/>
      <c r="C479" s="246" t="s">
        <v>284</v>
      </c>
      <c r="D479" s="146"/>
      <c r="E479" s="146"/>
      <c r="F479" s="146"/>
      <c r="G479" s="147"/>
      <c r="H479" s="90"/>
      <c r="I479" s="91"/>
      <c r="J479" s="91"/>
      <c r="K479" s="91"/>
      <c r="L479" s="91"/>
      <c r="M479" s="91"/>
      <c r="N479" s="91"/>
      <c r="O479" s="91"/>
      <c r="P479" s="92"/>
    </row>
    <row r="480" spans="1:20" ht="20.100000000000001" customHeight="1">
      <c r="B480" s="441" t="s">
        <v>448</v>
      </c>
      <c r="C480" s="442"/>
      <c r="D480" s="442"/>
      <c r="E480" s="442"/>
      <c r="F480" s="442"/>
      <c r="G480" s="442"/>
      <c r="H480" s="442"/>
      <c r="I480" s="442"/>
      <c r="J480" s="442"/>
      <c r="K480" s="442"/>
      <c r="L480" s="442"/>
      <c r="M480" s="442"/>
      <c r="N480" s="442"/>
      <c r="O480" s="442"/>
      <c r="P480" s="443"/>
    </row>
    <row r="481" spans="2:16" ht="39.950000000000003" customHeight="1">
      <c r="B481" s="444"/>
      <c r="C481" s="246" t="s">
        <v>279</v>
      </c>
      <c r="D481" s="146"/>
      <c r="E481" s="146"/>
      <c r="F481" s="146"/>
      <c r="G481" s="147"/>
      <c r="H481" s="90" t="s">
        <v>2619</v>
      </c>
      <c r="I481" s="91"/>
      <c r="J481" s="91"/>
      <c r="K481" s="91"/>
      <c r="L481" s="91"/>
      <c r="M481" s="91"/>
      <c r="N481" s="91"/>
      <c r="O481" s="91"/>
      <c r="P481" s="92"/>
    </row>
    <row r="482" spans="2:16" ht="20.100000000000001" customHeight="1">
      <c r="B482" s="444"/>
      <c r="C482" s="246" t="s">
        <v>14</v>
      </c>
      <c r="D482" s="146"/>
      <c r="E482" s="146"/>
      <c r="F482" s="146"/>
      <c r="G482" s="147"/>
      <c r="H482" s="242" t="s">
        <v>2620</v>
      </c>
      <c r="I482" s="243"/>
      <c r="J482" s="27" t="s">
        <v>469</v>
      </c>
      <c r="K482" s="433" t="s">
        <v>2621</v>
      </c>
      <c r="L482" s="243"/>
      <c r="M482" s="27" t="s">
        <v>469</v>
      </c>
      <c r="N482" s="433" t="s">
        <v>2622</v>
      </c>
      <c r="O482" s="243"/>
      <c r="P482" s="244"/>
    </row>
    <row r="483" spans="2:16" ht="20.100000000000001" customHeight="1">
      <c r="B483" s="444"/>
      <c r="C483" s="251" t="s">
        <v>280</v>
      </c>
      <c r="D483" s="234"/>
      <c r="E483" s="235"/>
      <c r="F483" s="259" t="s">
        <v>281</v>
      </c>
      <c r="G483" s="261"/>
      <c r="H483" s="20">
        <v>9</v>
      </c>
      <c r="I483" s="27" t="s">
        <v>486</v>
      </c>
      <c r="J483" s="21">
        <v>0</v>
      </c>
      <c r="K483" s="27" t="s">
        <v>487</v>
      </c>
      <c r="L483" s="48" t="s">
        <v>435</v>
      </c>
      <c r="M483" s="21">
        <v>18</v>
      </c>
      <c r="N483" s="27" t="s">
        <v>486</v>
      </c>
      <c r="O483" s="21">
        <v>0</v>
      </c>
      <c r="P483" s="29" t="s">
        <v>487</v>
      </c>
    </row>
    <row r="484" spans="2:16" ht="20.100000000000001" customHeight="1">
      <c r="B484" s="444"/>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4"/>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4"/>
      <c r="C486" s="76" t="s">
        <v>284</v>
      </c>
      <c r="D486" s="77"/>
      <c r="E486" s="77"/>
      <c r="F486" s="77"/>
      <c r="G486" s="120"/>
      <c r="H486" s="90" t="s">
        <v>2623</v>
      </c>
      <c r="I486" s="91"/>
      <c r="J486" s="91"/>
      <c r="K486" s="91"/>
      <c r="L486" s="91"/>
      <c r="M486" s="91"/>
      <c r="N486" s="91"/>
      <c r="O486" s="91"/>
      <c r="P486" s="92"/>
    </row>
    <row r="487" spans="2:16" ht="20.100000000000001" customHeight="1">
      <c r="B487" s="441" t="s">
        <v>449</v>
      </c>
      <c r="C487" s="442"/>
      <c r="D487" s="442"/>
      <c r="E487" s="442"/>
      <c r="F487" s="442"/>
      <c r="G487" s="442"/>
      <c r="H487" s="442"/>
      <c r="I487" s="442"/>
      <c r="J487" s="442"/>
      <c r="K487" s="442"/>
      <c r="L487" s="442"/>
      <c r="M487" s="442"/>
      <c r="N487" s="442"/>
      <c r="O487" s="442"/>
      <c r="P487" s="443"/>
    </row>
    <row r="488" spans="2:16" ht="39.950000000000003" customHeight="1">
      <c r="B488" s="444"/>
      <c r="C488" s="246" t="s">
        <v>279</v>
      </c>
      <c r="D488" s="146"/>
      <c r="E488" s="146"/>
      <c r="F488" s="146"/>
      <c r="G488" s="147"/>
      <c r="H488" s="90" t="s">
        <v>2624</v>
      </c>
      <c r="I488" s="91"/>
      <c r="J488" s="91"/>
      <c r="K488" s="91"/>
      <c r="L488" s="91"/>
      <c r="M488" s="91"/>
      <c r="N488" s="91"/>
      <c r="O488" s="91"/>
      <c r="P488" s="92"/>
    </row>
    <row r="489" spans="2:16" ht="20.100000000000001" customHeight="1">
      <c r="B489" s="444"/>
      <c r="C489" s="246" t="s">
        <v>14</v>
      </c>
      <c r="D489" s="146"/>
      <c r="E489" s="146"/>
      <c r="F489" s="146"/>
      <c r="G489" s="147"/>
      <c r="H489" s="242" t="s">
        <v>2616</v>
      </c>
      <c r="I489" s="243"/>
      <c r="J489" s="27" t="s">
        <v>469</v>
      </c>
      <c r="K489" s="433" t="s">
        <v>2625</v>
      </c>
      <c r="L489" s="243"/>
      <c r="M489" s="27" t="s">
        <v>469</v>
      </c>
      <c r="N489" s="433" t="s">
        <v>2626</v>
      </c>
      <c r="O489" s="243"/>
      <c r="P489" s="244"/>
    </row>
    <row r="490" spans="2:16" ht="20.100000000000001" customHeight="1">
      <c r="B490" s="444"/>
      <c r="C490" s="251" t="s">
        <v>280</v>
      </c>
      <c r="D490" s="234"/>
      <c r="E490" s="235"/>
      <c r="F490" s="259" t="s">
        <v>281</v>
      </c>
      <c r="G490" s="261"/>
      <c r="H490" s="20"/>
      <c r="I490" s="27" t="s">
        <v>486</v>
      </c>
      <c r="J490" s="21"/>
      <c r="K490" s="27" t="s">
        <v>487</v>
      </c>
      <c r="L490" s="48" t="s">
        <v>435</v>
      </c>
      <c r="M490" s="21"/>
      <c r="N490" s="27" t="s">
        <v>486</v>
      </c>
      <c r="O490" s="21"/>
      <c r="P490" s="29" t="s">
        <v>487</v>
      </c>
    </row>
    <row r="491" spans="2:16" ht="20.100000000000001" customHeight="1">
      <c r="B491" s="444"/>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4"/>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4"/>
      <c r="C493" s="76" t="s">
        <v>284</v>
      </c>
      <c r="D493" s="77"/>
      <c r="E493" s="77"/>
      <c r="F493" s="77"/>
      <c r="G493" s="120"/>
      <c r="H493" s="90"/>
      <c r="I493" s="91"/>
      <c r="J493" s="91"/>
      <c r="K493" s="91"/>
      <c r="L493" s="91"/>
      <c r="M493" s="91"/>
      <c r="N493" s="91"/>
      <c r="O493" s="91"/>
      <c r="P493" s="92"/>
    </row>
    <row r="494" spans="2:16" ht="20.100000000000001" customHeight="1">
      <c r="B494" s="441" t="s">
        <v>492</v>
      </c>
      <c r="C494" s="442"/>
      <c r="D494" s="442"/>
      <c r="E494" s="442"/>
      <c r="F494" s="442"/>
      <c r="G494" s="442"/>
      <c r="H494" s="442"/>
      <c r="I494" s="442"/>
      <c r="J494" s="442"/>
      <c r="K494" s="442"/>
      <c r="L494" s="442"/>
      <c r="M494" s="442"/>
      <c r="N494" s="442"/>
      <c r="O494" s="442"/>
      <c r="P494" s="443"/>
    </row>
    <row r="495" spans="2:16" ht="39.950000000000003" customHeight="1">
      <c r="B495" s="444"/>
      <c r="C495" s="246" t="s">
        <v>279</v>
      </c>
      <c r="D495" s="146"/>
      <c r="E495" s="146"/>
      <c r="F495" s="146"/>
      <c r="G495" s="147"/>
      <c r="H495" s="90" t="s">
        <v>2627</v>
      </c>
      <c r="I495" s="91"/>
      <c r="J495" s="91"/>
      <c r="K495" s="91"/>
      <c r="L495" s="91"/>
      <c r="M495" s="91"/>
      <c r="N495" s="91"/>
      <c r="O495" s="91"/>
      <c r="P495" s="92"/>
    </row>
    <row r="496" spans="2:16" ht="20.100000000000001" customHeight="1">
      <c r="B496" s="444"/>
      <c r="C496" s="246" t="s">
        <v>14</v>
      </c>
      <c r="D496" s="146"/>
      <c r="E496" s="146"/>
      <c r="F496" s="146"/>
      <c r="G496" s="147"/>
      <c r="H496" s="242" t="s">
        <v>2628</v>
      </c>
      <c r="I496" s="243"/>
      <c r="J496" s="27" t="s">
        <v>469</v>
      </c>
      <c r="K496" s="433" t="s">
        <v>2629</v>
      </c>
      <c r="L496" s="243"/>
      <c r="M496" s="27" t="s">
        <v>469</v>
      </c>
      <c r="N496" s="433" t="s">
        <v>2630</v>
      </c>
      <c r="O496" s="243"/>
      <c r="P496" s="244"/>
    </row>
    <row r="497" spans="2:20" ht="20.100000000000001" customHeight="1">
      <c r="B497" s="444"/>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4"/>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4"/>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4"/>
      <c r="C500" s="76" t="s">
        <v>284</v>
      </c>
      <c r="D500" s="77"/>
      <c r="E500" s="77"/>
      <c r="F500" s="77"/>
      <c r="G500" s="120"/>
      <c r="H500" s="90"/>
      <c r="I500" s="91"/>
      <c r="J500" s="91"/>
      <c r="K500" s="91"/>
      <c r="L500" s="91"/>
      <c r="M500" s="91"/>
      <c r="N500" s="91"/>
      <c r="O500" s="91"/>
      <c r="P500" s="92"/>
    </row>
    <row r="501" spans="2:20" ht="20.100000000000001" customHeight="1">
      <c r="B501" s="441" t="s">
        <v>493</v>
      </c>
      <c r="C501" s="442"/>
      <c r="D501" s="442"/>
      <c r="E501" s="442"/>
      <c r="F501" s="442"/>
      <c r="G501" s="442"/>
      <c r="H501" s="442"/>
      <c r="I501" s="442"/>
      <c r="J501" s="442"/>
      <c r="K501" s="442"/>
      <c r="L501" s="442"/>
      <c r="M501" s="442"/>
      <c r="N501" s="442"/>
      <c r="O501" s="442"/>
      <c r="P501" s="443"/>
    </row>
    <row r="502" spans="2:20" ht="39.950000000000003" customHeight="1">
      <c r="B502" s="444"/>
      <c r="C502" s="246" t="s">
        <v>279</v>
      </c>
      <c r="D502" s="146"/>
      <c r="E502" s="146"/>
      <c r="F502" s="146"/>
      <c r="G502" s="147"/>
      <c r="H502" s="90" t="s">
        <v>2631</v>
      </c>
      <c r="I502" s="91"/>
      <c r="J502" s="91"/>
      <c r="K502" s="91"/>
      <c r="L502" s="91"/>
      <c r="M502" s="91"/>
      <c r="N502" s="91"/>
      <c r="O502" s="91"/>
      <c r="P502" s="92"/>
    </row>
    <row r="503" spans="2:20" ht="20.100000000000001" customHeight="1">
      <c r="B503" s="444"/>
      <c r="C503" s="246" t="s">
        <v>14</v>
      </c>
      <c r="D503" s="146"/>
      <c r="E503" s="146"/>
      <c r="F503" s="146"/>
      <c r="G503" s="147"/>
      <c r="H503" s="242" t="s">
        <v>2632</v>
      </c>
      <c r="I503" s="243"/>
      <c r="J503" s="27" t="s">
        <v>469</v>
      </c>
      <c r="K503" s="433" t="s">
        <v>2633</v>
      </c>
      <c r="L503" s="243"/>
      <c r="M503" s="27" t="s">
        <v>469</v>
      </c>
      <c r="N503" s="433" t="s">
        <v>2634</v>
      </c>
      <c r="O503" s="243"/>
      <c r="P503" s="244"/>
    </row>
    <row r="504" spans="2:20" ht="20.100000000000001" customHeight="1">
      <c r="B504" s="444"/>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4"/>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4"/>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5"/>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5" t="s">
        <v>286</v>
      </c>
      <c r="C510" s="486"/>
      <c r="D510" s="486"/>
      <c r="E510" s="486"/>
      <c r="F510" s="486"/>
      <c r="G510" s="486"/>
      <c r="H510" s="152" t="s">
        <v>2560</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2635</v>
      </c>
      <c r="M512" s="95"/>
      <c r="N512" s="95"/>
      <c r="O512" s="96"/>
      <c r="P512" s="97"/>
    </row>
    <row r="513" spans="2:20" ht="20.100000000000001" customHeight="1">
      <c r="B513" s="233" t="s">
        <v>287</v>
      </c>
      <c r="C513" s="234"/>
      <c r="D513" s="234"/>
      <c r="E513" s="234"/>
      <c r="F513" s="234"/>
      <c r="G513" s="235"/>
      <c r="H513" s="101" t="s">
        <v>2560</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2636</v>
      </c>
      <c r="M515" s="95"/>
      <c r="N515" s="95"/>
      <c r="O515" s="96"/>
      <c r="P515" s="97"/>
    </row>
    <row r="516" spans="2:20" ht="20.100000000000001" customHeight="1" thickBot="1">
      <c r="B516" s="483" t="s">
        <v>288</v>
      </c>
      <c r="C516" s="484"/>
      <c r="D516" s="484"/>
      <c r="E516" s="484"/>
      <c r="F516" s="484"/>
      <c r="G516" s="484"/>
      <c r="H516" s="282" t="s">
        <v>2560</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2565</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5"/>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c r="K522" s="83"/>
      <c r="L522" s="83"/>
      <c r="M522" s="83"/>
      <c r="N522" s="83"/>
      <c r="O522" s="84"/>
      <c r="P522" s="85"/>
      <c r="S522" s="12" t="str">
        <f>IF($F$519=MST!$I$6,IF(J522="","未記入",""),"")</f>
        <v/>
      </c>
    </row>
    <row r="523" spans="2:20" ht="20.100000000000001" customHeight="1">
      <c r="B523" s="233" t="s">
        <v>2514</v>
      </c>
      <c r="C523" s="234"/>
      <c r="D523" s="234"/>
      <c r="E523" s="235"/>
      <c r="F523" s="101" t="s">
        <v>2565</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5"/>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6"/>
      <c r="G527" s="193" t="s">
        <v>2513</v>
      </c>
      <c r="H527" s="317"/>
      <c r="I527" s="318"/>
      <c r="J527" s="517"/>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2637</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2638</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2639</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2638</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2638</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2560</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1</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t="s">
        <v>2640</v>
      </c>
      <c r="H541" s="102"/>
      <c r="I541" s="102"/>
      <c r="J541" s="102"/>
      <c r="K541" s="102"/>
      <c r="L541" s="102"/>
      <c r="M541" s="102"/>
      <c r="N541" s="102"/>
      <c r="O541" s="102"/>
      <c r="P541" s="103"/>
    </row>
    <row r="542" spans="1:20" ht="20.100000000000001" customHeight="1">
      <c r="B542" s="159"/>
      <c r="C542" s="93"/>
      <c r="D542" s="93"/>
      <c r="E542" s="93"/>
      <c r="F542" s="216"/>
      <c r="G542" s="446" t="s">
        <v>454</v>
      </c>
      <c r="H542" s="447"/>
      <c r="I542" s="447"/>
      <c r="J542" s="447"/>
      <c r="K542" s="447"/>
      <c r="L542" s="447"/>
      <c r="M542" s="447"/>
      <c r="N542" s="447"/>
      <c r="O542" s="447"/>
      <c r="P542" s="448"/>
    </row>
    <row r="543" spans="1:20" ht="19.5" customHeight="1">
      <c r="B543" s="159"/>
      <c r="C543" s="93"/>
      <c r="D543" s="93"/>
      <c r="E543" s="93"/>
      <c r="F543" s="93"/>
      <c r="G543" s="449"/>
      <c r="H543" s="487" t="s">
        <v>2447</v>
      </c>
      <c r="I543" s="488"/>
      <c r="J543" s="488"/>
      <c r="K543" s="488"/>
      <c r="L543" s="488"/>
      <c r="M543" s="488"/>
      <c r="N543" s="488"/>
      <c r="O543" s="488"/>
      <c r="P543" s="489"/>
      <c r="S543" s="53"/>
      <c r="T543" s="53"/>
    </row>
    <row r="544" spans="1:20" ht="40.5" customHeight="1">
      <c r="B544" s="337"/>
      <c r="C544" s="204"/>
      <c r="D544" s="204"/>
      <c r="E544" s="204"/>
      <c r="F544" s="93"/>
      <c r="G544" s="450"/>
      <c r="H544" s="224" t="s">
        <v>2641</v>
      </c>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2560</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2560</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2560</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2560</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2560</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2560</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2560</v>
      </c>
      <c r="M551" s="102"/>
      <c r="N551" s="102"/>
      <c r="O551" s="102"/>
      <c r="P551" s="103"/>
      <c r="S551" s="12" t="str">
        <f t="shared" si="3"/>
        <v/>
      </c>
      <c r="T551" s="53"/>
    </row>
    <row r="552" spans="1:22" customFormat="1" ht="40.5" customHeight="1">
      <c r="B552" s="236"/>
      <c r="C552" s="237"/>
      <c r="D552" s="237"/>
      <c r="E552" s="238"/>
      <c r="F552" s="451" t="s">
        <v>2493</v>
      </c>
      <c r="G552" s="452"/>
      <c r="H552" s="452"/>
      <c r="I552" s="452"/>
      <c r="J552" s="452"/>
      <c r="K552" s="453"/>
      <c r="L552" s="101" t="s">
        <v>2565</v>
      </c>
      <c r="M552" s="102"/>
      <c r="N552" s="102"/>
      <c r="O552" s="102"/>
      <c r="P552" s="103"/>
      <c r="S552" s="12" t="str">
        <f t="shared" si="3"/>
        <v/>
      </c>
      <c r="T552" s="53"/>
    </row>
    <row r="553" spans="1:22" customFormat="1" ht="40.5" customHeight="1">
      <c r="B553" s="236"/>
      <c r="C553" s="237"/>
      <c r="D553" s="237"/>
      <c r="E553" s="238"/>
      <c r="F553" s="454"/>
      <c r="G553" s="455"/>
      <c r="H553" s="455"/>
      <c r="I553" s="455"/>
      <c r="J553" s="455"/>
      <c r="K553" s="456"/>
      <c r="L553" s="492" t="s">
        <v>2503</v>
      </c>
      <c r="M553" s="493"/>
      <c r="N553" s="493"/>
      <c r="O553" s="493"/>
      <c r="P553" s="494"/>
      <c r="S553" s="12" t="str">
        <f t="shared" si="3"/>
        <v/>
      </c>
      <c r="T553" s="53"/>
    </row>
    <row r="554" spans="1:22" customFormat="1" ht="135" customHeight="1">
      <c r="B554" s="262"/>
      <c r="C554" s="266"/>
      <c r="D554" s="266"/>
      <c r="E554" s="263"/>
      <c r="F554" s="297"/>
      <c r="G554" s="457"/>
      <c r="H554" s="457"/>
      <c r="I554" s="457"/>
      <c r="J554" s="457"/>
      <c r="K554" s="298"/>
      <c r="L554" s="33"/>
      <c r="M554" s="124" t="s">
        <v>2504</v>
      </c>
      <c r="N554" s="495"/>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2560</v>
      </c>
      <c r="M555" s="102"/>
      <c r="N555" s="102"/>
      <c r="O555" s="102"/>
      <c r="P555" s="103"/>
      <c r="Q555" s="2"/>
      <c r="R555" s="2"/>
      <c r="S555" s="12" t="str">
        <f>IF(L555="","未記入","")</f>
        <v/>
      </c>
      <c r="T555" s="53"/>
      <c r="U555" s="2"/>
      <c r="V555" s="2"/>
    </row>
    <row r="556" spans="1:22" s="52" customFormat="1" ht="30" customHeight="1">
      <c r="A556" s="2"/>
      <c r="B556" s="490"/>
      <c r="C556" s="491"/>
      <c r="D556" s="491"/>
      <c r="E556" s="491"/>
      <c r="F556" s="104" t="s">
        <v>2495</v>
      </c>
      <c r="G556" s="144"/>
      <c r="H556" s="144"/>
      <c r="I556" s="144"/>
      <c r="J556" s="144"/>
      <c r="K556" s="105"/>
      <c r="L556" s="101" t="s">
        <v>2560</v>
      </c>
      <c r="M556" s="102"/>
      <c r="N556" s="102"/>
      <c r="O556" s="102"/>
      <c r="P556" s="103"/>
      <c r="Q556" s="2"/>
      <c r="R556" s="2"/>
      <c r="S556" s="12" t="str">
        <f t="shared" ref="S556:S560" si="4">IF(L556="","未記入","")</f>
        <v/>
      </c>
      <c r="T556" s="53"/>
      <c r="U556" s="2"/>
      <c r="V556" s="2"/>
    </row>
    <row r="557" spans="1:22" s="52" customFormat="1" ht="30" customHeight="1">
      <c r="A557" s="2"/>
      <c r="B557" s="490"/>
      <c r="C557" s="491"/>
      <c r="D557" s="491"/>
      <c r="E557" s="491"/>
      <c r="F557" s="104" t="s">
        <v>2505</v>
      </c>
      <c r="G557" s="144"/>
      <c r="H557" s="144"/>
      <c r="I557" s="144"/>
      <c r="J557" s="144"/>
      <c r="K557" s="105"/>
      <c r="L557" s="101" t="s">
        <v>2560</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2560</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2560</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2560</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2565</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71" t="s">
        <v>2560</v>
      </c>
      <c r="G564" s="472"/>
      <c r="H564" s="472"/>
      <c r="I564" s="472"/>
      <c r="J564" s="472"/>
      <c r="K564" s="472"/>
      <c r="L564" s="472"/>
      <c r="M564" s="472"/>
      <c r="N564" s="472"/>
      <c r="O564" s="472"/>
      <c r="P564" s="473"/>
      <c r="S564" s="172" t="str">
        <f>IF(F564="","未記入","")</f>
        <v/>
      </c>
      <c r="T564" s="172"/>
    </row>
    <row r="565" spans="2:20" ht="27.75" customHeight="1">
      <c r="B565" s="262"/>
      <c r="C565" s="266"/>
      <c r="D565" s="266"/>
      <c r="E565" s="263"/>
      <c r="F565" s="474"/>
      <c r="G565" s="475"/>
      <c r="H565" s="475"/>
      <c r="I565" s="475"/>
      <c r="J565" s="475"/>
      <c r="K565" s="475"/>
      <c r="L565" s="475"/>
      <c r="M565" s="475"/>
      <c r="N565" s="475"/>
      <c r="O565" s="475"/>
      <c r="P565" s="476"/>
      <c r="S565" s="172"/>
      <c r="T565" s="172"/>
    </row>
    <row r="566" spans="2:20" ht="20.100000000000001" customHeight="1">
      <c r="B566" s="477" t="s">
        <v>298</v>
      </c>
      <c r="C566" s="452"/>
      <c r="D566" s="452"/>
      <c r="E566" s="453"/>
      <c r="F566" s="471" t="s">
        <v>2565</v>
      </c>
      <c r="G566" s="472"/>
      <c r="H566" s="472"/>
      <c r="I566" s="472"/>
      <c r="J566" s="472"/>
      <c r="K566" s="472"/>
      <c r="L566" s="472"/>
      <c r="M566" s="472"/>
      <c r="N566" s="472"/>
      <c r="O566" s="472"/>
      <c r="P566" s="473"/>
      <c r="S566" s="172" t="str">
        <f>IF(F566="","未記入","")</f>
        <v/>
      </c>
      <c r="T566" s="172"/>
    </row>
    <row r="567" spans="2:20" ht="20.100000000000001" customHeight="1">
      <c r="B567" s="478"/>
      <c r="C567" s="455"/>
      <c r="D567" s="455"/>
      <c r="E567" s="456"/>
      <c r="F567" s="480"/>
      <c r="G567" s="481"/>
      <c r="H567" s="481"/>
      <c r="I567" s="481"/>
      <c r="J567" s="481"/>
      <c r="K567" s="481"/>
      <c r="L567" s="481"/>
      <c r="M567" s="481"/>
      <c r="N567" s="481"/>
      <c r="O567" s="481"/>
      <c r="P567" s="482"/>
      <c r="S567" s="172"/>
      <c r="T567" s="172"/>
    </row>
    <row r="568" spans="2:20" ht="20.100000000000001" customHeight="1">
      <c r="B568" s="478"/>
      <c r="C568" s="455"/>
      <c r="D568" s="455"/>
      <c r="E568" s="456"/>
      <c r="F568" s="480"/>
      <c r="G568" s="481"/>
      <c r="H568" s="481"/>
      <c r="I568" s="481"/>
      <c r="J568" s="481"/>
      <c r="K568" s="481"/>
      <c r="L568" s="481"/>
      <c r="M568" s="481"/>
      <c r="N568" s="481"/>
      <c r="O568" s="481"/>
      <c r="P568" s="482"/>
      <c r="S568" s="172"/>
      <c r="T568" s="172"/>
    </row>
    <row r="569" spans="2:20" ht="20.100000000000001" customHeight="1">
      <c r="B569" s="479"/>
      <c r="C569" s="457"/>
      <c r="D569" s="457"/>
      <c r="E569" s="298"/>
      <c r="F569" s="474"/>
      <c r="G569" s="475"/>
      <c r="H569" s="475"/>
      <c r="I569" s="475"/>
      <c r="J569" s="475"/>
      <c r="K569" s="475"/>
      <c r="L569" s="475"/>
      <c r="M569" s="475"/>
      <c r="N569" s="475"/>
      <c r="O569" s="475"/>
      <c r="P569" s="476"/>
      <c r="S569" s="172"/>
      <c r="T569" s="172"/>
    </row>
    <row r="570" spans="2:20" ht="20.100000000000001" customHeight="1">
      <c r="B570" s="233" t="s">
        <v>299</v>
      </c>
      <c r="C570" s="234"/>
      <c r="D570" s="234"/>
      <c r="E570" s="235"/>
      <c r="F570" s="101" t="s">
        <v>2565</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6"/>
    </row>
    <row r="572" spans="2:20" ht="39" customHeight="1">
      <c r="B572" s="236"/>
      <c r="C572" s="237"/>
      <c r="D572" s="237"/>
      <c r="E572" s="238"/>
      <c r="F572" s="371"/>
      <c r="G572" s="251" t="s">
        <v>300</v>
      </c>
      <c r="H572" s="234"/>
      <c r="I572" s="235"/>
      <c r="J572" s="413"/>
      <c r="K572" s="414"/>
      <c r="L572" s="414"/>
      <c r="M572" s="414"/>
      <c r="N572" s="414"/>
      <c r="O572" s="414"/>
      <c r="P572" s="415"/>
    </row>
    <row r="573" spans="2:20" ht="39" customHeight="1">
      <c r="B573" s="236"/>
      <c r="C573" s="237"/>
      <c r="D573" s="237"/>
      <c r="E573" s="238"/>
      <c r="F573" s="371"/>
      <c r="G573" s="265"/>
      <c r="H573" s="266"/>
      <c r="I573" s="263"/>
      <c r="J573" s="416"/>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2"/>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3" t="s">
        <v>2604</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3" t="s">
        <v>2604</v>
      </c>
      <c r="G579" s="219"/>
      <c r="H579" s="219"/>
      <c r="I579" s="219"/>
      <c r="J579" s="219"/>
      <c r="K579" s="219"/>
      <c r="L579" s="219"/>
      <c r="M579" s="219"/>
      <c r="N579" s="219"/>
      <c r="O579" s="219"/>
      <c r="P579" s="220"/>
    </row>
    <row r="580" spans="2:16" ht="60" customHeight="1" thickBot="1">
      <c r="B580" s="207"/>
      <c r="C580" s="499"/>
      <c r="D580" s="500"/>
      <c r="E580" s="501"/>
      <c r="F580" s="434"/>
      <c r="G580" s="435"/>
      <c r="H580" s="435"/>
      <c r="I580" s="435"/>
      <c r="J580" s="435"/>
      <c r="K580" s="435"/>
      <c r="L580" s="435"/>
      <c r="M580" s="435"/>
      <c r="N580" s="435"/>
      <c r="O580" s="435"/>
      <c r="P580" s="436"/>
    </row>
    <row r="581" spans="2:16" ht="20.100000000000001" customHeight="1"/>
    <row r="582" spans="2:16" ht="20.100000000000001" customHeight="1" thickBot="1">
      <c r="B582" s="2" t="s">
        <v>501</v>
      </c>
    </row>
    <row r="583" spans="2:16" ht="300" customHeight="1">
      <c r="B583" s="503"/>
      <c r="C583" s="504"/>
      <c r="D583" s="504"/>
      <c r="E583" s="504"/>
      <c r="F583" s="504"/>
      <c r="G583" s="504"/>
      <c r="H583" s="504"/>
      <c r="I583" s="504"/>
      <c r="J583" s="504"/>
      <c r="K583" s="504"/>
      <c r="L583" s="504"/>
      <c r="M583" s="504"/>
      <c r="N583" s="504"/>
      <c r="O583" s="504"/>
      <c r="P583" s="505"/>
    </row>
    <row r="584" spans="2:16" ht="300" customHeight="1">
      <c r="B584" s="506"/>
      <c r="C584" s="481"/>
      <c r="D584" s="481"/>
      <c r="E584" s="481"/>
      <c r="F584" s="481"/>
      <c r="G584" s="481"/>
      <c r="H584" s="481"/>
      <c r="I584" s="481"/>
      <c r="J584" s="481"/>
      <c r="K584" s="481"/>
      <c r="L584" s="481"/>
      <c r="M584" s="481"/>
      <c r="N584" s="481"/>
      <c r="O584" s="481"/>
      <c r="P584" s="482"/>
    </row>
    <row r="585" spans="2:16" ht="300" customHeight="1" thickBot="1">
      <c r="B585" s="507"/>
      <c r="C585" s="508"/>
      <c r="D585" s="508"/>
      <c r="E585" s="508"/>
      <c r="F585" s="508"/>
      <c r="G585" s="508"/>
      <c r="H585" s="508"/>
      <c r="I585" s="508"/>
      <c r="J585" s="508"/>
      <c r="K585" s="508"/>
      <c r="L585" s="508"/>
      <c r="M585" s="508"/>
      <c r="N585" s="508"/>
      <c r="O585" s="508"/>
      <c r="P585" s="509"/>
    </row>
    <row r="587" spans="2:16">
      <c r="C587" s="2" t="s">
        <v>502</v>
      </c>
      <c r="E587" s="2" t="s">
        <v>503</v>
      </c>
    </row>
    <row r="588" spans="2:16">
      <c r="E588" s="2" t="s">
        <v>504</v>
      </c>
    </row>
    <row r="590" spans="2:16">
      <c r="C590" s="3" t="s">
        <v>505</v>
      </c>
      <c r="D590" s="470"/>
      <c r="E590" s="470"/>
      <c r="F590" s="470"/>
      <c r="G590" s="470"/>
      <c r="H590" s="470"/>
      <c r="I590" s="2" t="s">
        <v>506</v>
      </c>
    </row>
    <row r="594" spans="4:16">
      <c r="H594" s="496" t="s">
        <v>507</v>
      </c>
      <c r="I594" s="496"/>
      <c r="J594" s="496"/>
      <c r="K594" s="497" t="s">
        <v>508</v>
      </c>
      <c r="L594" s="497"/>
      <c r="M594" s="497"/>
      <c r="N594" s="497"/>
      <c r="O594" s="497"/>
      <c r="P594" s="497"/>
    </row>
    <row r="595" spans="4:16">
      <c r="H595" s="9"/>
      <c r="I595" s="9"/>
      <c r="J595" s="9"/>
      <c r="K595" s="9"/>
      <c r="L595" s="9"/>
      <c r="M595" s="9"/>
      <c r="N595" s="9"/>
      <c r="O595" s="9"/>
      <c r="P595" s="9"/>
    </row>
    <row r="596" spans="4:16">
      <c r="H596" s="496" t="s">
        <v>509</v>
      </c>
      <c r="I596" s="496"/>
      <c r="J596" s="496"/>
      <c r="K596" s="498"/>
      <c r="L596" s="498"/>
      <c r="M596" s="498"/>
      <c r="N596" s="498"/>
      <c r="O596" s="498"/>
      <c r="P596" s="498"/>
    </row>
    <row r="600" spans="4:16">
      <c r="D600" s="2" t="s">
        <v>510</v>
      </c>
    </row>
  </sheetData>
  <sheetProtection algorithmName="SHA-512" hashValue="SoSNFLUV1ohXU19mIpNfnNNsUoJnwgBdJWx8ry0eD8G/ES22/9lyTKNh2cyxxZrJEueUvgIxnNlJixUNiGO3ug==" saltValue="1jmDdFCSoWG9HcTnnYVIpg=="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10"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8" t="s">
        <v>405</v>
      </c>
      <c r="D1" s="528"/>
      <c r="E1" s="528"/>
      <c r="F1" s="528"/>
      <c r="G1" s="528"/>
      <c r="H1" s="528"/>
      <c r="I1" s="528"/>
      <c r="J1" s="528"/>
      <c r="K1" s="528"/>
      <c r="L1" s="528"/>
      <c r="M1" s="528"/>
      <c r="N1" s="528"/>
      <c r="O1" s="528"/>
      <c r="P1" s="528"/>
      <c r="Q1" s="528"/>
      <c r="R1" s="18"/>
      <c r="S1" s="18"/>
      <c r="V1" s="15"/>
      <c r="W1" s="15"/>
    </row>
    <row r="2" spans="1:23" ht="26.25" customHeight="1" thickBot="1">
      <c r="B2" s="550" t="s">
        <v>305</v>
      </c>
      <c r="C2" s="551"/>
      <c r="D2" s="551"/>
      <c r="E2" s="551"/>
      <c r="F2" s="551"/>
      <c r="G2" s="552"/>
      <c r="H2" s="529" t="s">
        <v>494</v>
      </c>
      <c r="I2" s="530"/>
      <c r="J2" s="534" t="s">
        <v>464</v>
      </c>
      <c r="K2" s="534"/>
      <c r="L2" s="534"/>
      <c r="M2" s="534" t="s">
        <v>25</v>
      </c>
      <c r="N2" s="534"/>
      <c r="O2" s="534"/>
      <c r="P2" s="534"/>
      <c r="Q2" s="534"/>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5"/>
      <c r="C4" s="527" t="s">
        <v>307</v>
      </c>
      <c r="D4" s="527"/>
      <c r="E4" s="527"/>
      <c r="F4" s="527"/>
      <c r="G4" s="527"/>
      <c r="H4" s="525"/>
      <c r="I4" s="526"/>
      <c r="J4" s="518"/>
      <c r="K4" s="519"/>
      <c r="L4" s="519"/>
      <c r="M4" s="518"/>
      <c r="N4" s="519"/>
      <c r="O4" s="519"/>
      <c r="P4" s="519"/>
      <c r="Q4" s="519"/>
      <c r="R4" s="65"/>
      <c r="S4" s="66"/>
      <c r="T4" s="11"/>
    </row>
    <row r="5" spans="1:23" ht="50.1" customHeight="1">
      <c r="B5" s="536"/>
      <c r="C5" s="527" t="s">
        <v>308</v>
      </c>
      <c r="D5" s="527"/>
      <c r="E5" s="527"/>
      <c r="F5" s="527"/>
      <c r="G5" s="527"/>
      <c r="H5" s="525"/>
      <c r="I5" s="526"/>
      <c r="J5" s="518"/>
      <c r="K5" s="519"/>
      <c r="L5" s="519"/>
      <c r="M5" s="518"/>
      <c r="N5" s="519"/>
      <c r="O5" s="519"/>
      <c r="P5" s="519"/>
      <c r="Q5" s="519"/>
      <c r="R5" s="65"/>
      <c r="S5" s="66"/>
    </row>
    <row r="6" spans="1:23" ht="50.1" customHeight="1">
      <c r="B6" s="536"/>
      <c r="C6" s="527" t="s">
        <v>309</v>
      </c>
      <c r="D6" s="527"/>
      <c r="E6" s="527"/>
      <c r="F6" s="527"/>
      <c r="G6" s="527"/>
      <c r="H6" s="525"/>
      <c r="I6" s="526"/>
      <c r="J6" s="518"/>
      <c r="K6" s="519"/>
      <c r="L6" s="519"/>
      <c r="M6" s="518"/>
      <c r="N6" s="519"/>
      <c r="O6" s="519"/>
      <c r="P6" s="519"/>
      <c r="Q6" s="519"/>
      <c r="R6" s="65"/>
      <c r="S6" s="66"/>
    </row>
    <row r="7" spans="1:23" ht="50.1" customHeight="1">
      <c r="B7" s="536"/>
      <c r="C7" s="527" t="s">
        <v>310</v>
      </c>
      <c r="D7" s="527"/>
      <c r="E7" s="527"/>
      <c r="F7" s="527"/>
      <c r="G7" s="527"/>
      <c r="H7" s="525"/>
      <c r="I7" s="526"/>
      <c r="J7" s="518"/>
      <c r="K7" s="519"/>
      <c r="L7" s="519"/>
      <c r="M7" s="518"/>
      <c r="N7" s="519"/>
      <c r="O7" s="519"/>
      <c r="P7" s="519"/>
      <c r="Q7" s="519"/>
      <c r="R7" s="65"/>
      <c r="S7" s="66"/>
    </row>
    <row r="8" spans="1:23" ht="50.1" customHeight="1">
      <c r="B8" s="536"/>
      <c r="C8" s="527" t="s">
        <v>311</v>
      </c>
      <c r="D8" s="527"/>
      <c r="E8" s="527"/>
      <c r="F8" s="527"/>
      <c r="G8" s="527"/>
      <c r="H8" s="525"/>
      <c r="I8" s="526"/>
      <c r="J8" s="518"/>
      <c r="K8" s="519"/>
      <c r="L8" s="519"/>
      <c r="M8" s="518"/>
      <c r="N8" s="519"/>
      <c r="O8" s="519"/>
      <c r="P8" s="519"/>
      <c r="Q8" s="519"/>
      <c r="R8" s="65"/>
      <c r="S8" s="66"/>
    </row>
    <row r="9" spans="1:23" ht="50.1" customHeight="1">
      <c r="B9" s="536"/>
      <c r="C9" s="527" t="s">
        <v>312</v>
      </c>
      <c r="D9" s="527"/>
      <c r="E9" s="527"/>
      <c r="F9" s="527"/>
      <c r="G9" s="527"/>
      <c r="H9" s="525"/>
      <c r="I9" s="526"/>
      <c r="J9" s="518"/>
      <c r="K9" s="519"/>
      <c r="L9" s="519"/>
      <c r="M9" s="518"/>
      <c r="N9" s="519"/>
      <c r="O9" s="519"/>
      <c r="P9" s="519"/>
      <c r="Q9" s="519"/>
      <c r="R9" s="65"/>
      <c r="S9" s="66"/>
    </row>
    <row r="10" spans="1:23" ht="50.1" customHeight="1">
      <c r="B10" s="536"/>
      <c r="C10" s="527" t="s">
        <v>313</v>
      </c>
      <c r="D10" s="527"/>
      <c r="E10" s="527"/>
      <c r="F10" s="527"/>
      <c r="G10" s="527"/>
      <c r="H10" s="525"/>
      <c r="I10" s="526"/>
      <c r="J10" s="518"/>
      <c r="K10" s="519"/>
      <c r="L10" s="519"/>
      <c r="M10" s="518"/>
      <c r="N10" s="519"/>
      <c r="O10" s="519"/>
      <c r="P10" s="519"/>
      <c r="Q10" s="519"/>
      <c r="R10" s="65"/>
      <c r="S10" s="66"/>
    </row>
    <row r="11" spans="1:23" ht="50.1" customHeight="1">
      <c r="B11" s="536"/>
      <c r="C11" s="527" t="s">
        <v>314</v>
      </c>
      <c r="D11" s="527"/>
      <c r="E11" s="527"/>
      <c r="F11" s="527"/>
      <c r="G11" s="527"/>
      <c r="H11" s="525"/>
      <c r="I11" s="526"/>
      <c r="J11" s="518"/>
      <c r="K11" s="519"/>
      <c r="L11" s="519"/>
      <c r="M11" s="518"/>
      <c r="N11" s="519"/>
      <c r="O11" s="519"/>
      <c r="P11" s="519"/>
      <c r="Q11" s="519"/>
      <c r="R11" s="65"/>
      <c r="S11" s="66"/>
    </row>
    <row r="12" spans="1:23" ht="50.1" customHeight="1">
      <c r="B12" s="536"/>
      <c r="C12" s="527" t="s">
        <v>315</v>
      </c>
      <c r="D12" s="527"/>
      <c r="E12" s="527"/>
      <c r="F12" s="527"/>
      <c r="G12" s="527"/>
      <c r="H12" s="525"/>
      <c r="I12" s="526"/>
      <c r="J12" s="518"/>
      <c r="K12" s="519"/>
      <c r="L12" s="519"/>
      <c r="M12" s="518"/>
      <c r="N12" s="519"/>
      <c r="O12" s="519"/>
      <c r="P12" s="519"/>
      <c r="Q12" s="519"/>
      <c r="R12" s="65"/>
      <c r="S12" s="66"/>
    </row>
    <row r="13" spans="1:23" ht="50.1" customHeight="1">
      <c r="B13" s="536"/>
      <c r="C13" s="527" t="s">
        <v>316</v>
      </c>
      <c r="D13" s="527"/>
      <c r="E13" s="527"/>
      <c r="F13" s="527"/>
      <c r="G13" s="527"/>
      <c r="H13" s="525"/>
      <c r="I13" s="526"/>
      <c r="J13" s="518"/>
      <c r="K13" s="519"/>
      <c r="L13" s="519"/>
      <c r="M13" s="518"/>
      <c r="N13" s="519"/>
      <c r="O13" s="519"/>
      <c r="P13" s="519"/>
      <c r="Q13" s="519"/>
      <c r="R13" s="65"/>
      <c r="S13" s="66"/>
    </row>
    <row r="14" spans="1:23" ht="50.1" customHeight="1">
      <c r="B14" s="536"/>
      <c r="C14" s="527" t="s">
        <v>317</v>
      </c>
      <c r="D14" s="527"/>
      <c r="E14" s="527"/>
      <c r="F14" s="527"/>
      <c r="G14" s="527"/>
      <c r="H14" s="525"/>
      <c r="I14" s="526"/>
      <c r="J14" s="518"/>
      <c r="K14" s="519"/>
      <c r="L14" s="519"/>
      <c r="M14" s="518"/>
      <c r="N14" s="519"/>
      <c r="O14" s="519"/>
      <c r="P14" s="519"/>
      <c r="Q14" s="519"/>
      <c r="R14" s="65"/>
      <c r="S14" s="66"/>
    </row>
    <row r="15" spans="1:23" ht="50.1" customHeight="1" thickBot="1">
      <c r="B15" s="537"/>
      <c r="C15" s="520" t="s">
        <v>318</v>
      </c>
      <c r="D15" s="520"/>
      <c r="E15" s="520"/>
      <c r="F15" s="520"/>
      <c r="G15" s="520"/>
      <c r="H15" s="523"/>
      <c r="I15" s="524"/>
      <c r="J15" s="521"/>
      <c r="K15" s="522"/>
      <c r="L15" s="522"/>
      <c r="M15" s="521"/>
      <c r="N15" s="522"/>
      <c r="O15" s="522"/>
      <c r="P15" s="522"/>
      <c r="Q15" s="522"/>
      <c r="R15" s="67"/>
      <c r="S15" s="68"/>
    </row>
    <row r="16" spans="1:23" ht="20.100000000000001" customHeight="1">
      <c r="B16" s="553" t="s">
        <v>319</v>
      </c>
      <c r="C16" s="554"/>
      <c r="D16" s="554"/>
      <c r="E16" s="554"/>
      <c r="F16" s="554"/>
      <c r="G16" s="554"/>
      <c r="H16" s="554"/>
      <c r="I16" s="554"/>
      <c r="J16" s="554"/>
      <c r="K16" s="554"/>
      <c r="L16" s="554"/>
      <c r="M16" s="554"/>
      <c r="N16" s="554"/>
      <c r="O16" s="554"/>
      <c r="P16" s="554"/>
      <c r="Q16" s="554"/>
      <c r="R16" s="554"/>
      <c r="S16" s="555"/>
    </row>
    <row r="17" spans="2:19" ht="50.1" customHeight="1">
      <c r="B17" s="51"/>
      <c r="C17" s="527" t="s">
        <v>340</v>
      </c>
      <c r="D17" s="527"/>
      <c r="E17" s="527"/>
      <c r="F17" s="527"/>
      <c r="G17" s="527"/>
      <c r="H17" s="525"/>
      <c r="I17" s="526"/>
      <c r="J17" s="518"/>
      <c r="K17" s="519"/>
      <c r="L17" s="519"/>
      <c r="M17" s="518"/>
      <c r="N17" s="519"/>
      <c r="O17" s="519"/>
      <c r="P17" s="519"/>
      <c r="Q17" s="519"/>
      <c r="R17" s="65"/>
      <c r="S17" s="66"/>
    </row>
    <row r="18" spans="2:19" ht="50.1" customHeight="1">
      <c r="B18" s="51"/>
      <c r="C18" s="527" t="s">
        <v>341</v>
      </c>
      <c r="D18" s="527"/>
      <c r="E18" s="527"/>
      <c r="F18" s="527"/>
      <c r="G18" s="527"/>
      <c r="H18" s="525"/>
      <c r="I18" s="526"/>
      <c r="J18" s="518"/>
      <c r="K18" s="519"/>
      <c r="L18" s="519"/>
      <c r="M18" s="518"/>
      <c r="N18" s="519"/>
      <c r="O18" s="519"/>
      <c r="P18" s="519"/>
      <c r="Q18" s="519"/>
      <c r="R18" s="65"/>
      <c r="S18" s="66"/>
    </row>
    <row r="19" spans="2:19" ht="50.1" customHeight="1">
      <c r="B19" s="51"/>
      <c r="C19" s="531" t="s">
        <v>406</v>
      </c>
      <c r="D19" s="532"/>
      <c r="E19" s="532"/>
      <c r="F19" s="532"/>
      <c r="G19" s="533"/>
      <c r="H19" s="525"/>
      <c r="I19" s="526"/>
      <c r="J19" s="518"/>
      <c r="K19" s="519"/>
      <c r="L19" s="519"/>
      <c r="M19" s="518"/>
      <c r="N19" s="519"/>
      <c r="O19" s="519"/>
      <c r="P19" s="519"/>
      <c r="Q19" s="519"/>
      <c r="R19" s="65"/>
      <c r="S19" s="66"/>
    </row>
    <row r="20" spans="2:19" ht="50.1" customHeight="1">
      <c r="B20" s="51"/>
      <c r="C20" s="527" t="s">
        <v>334</v>
      </c>
      <c r="D20" s="527"/>
      <c r="E20" s="527"/>
      <c r="F20" s="527"/>
      <c r="G20" s="527"/>
      <c r="H20" s="525"/>
      <c r="I20" s="526"/>
      <c r="J20" s="518"/>
      <c r="K20" s="519"/>
      <c r="L20" s="519"/>
      <c r="M20" s="518"/>
      <c r="N20" s="519"/>
      <c r="O20" s="519"/>
      <c r="P20" s="519"/>
      <c r="Q20" s="519"/>
      <c r="R20" s="65"/>
      <c r="S20" s="66"/>
    </row>
    <row r="21" spans="2:19" ht="50.1" customHeight="1">
      <c r="B21" s="51"/>
      <c r="C21" s="527" t="s">
        <v>338</v>
      </c>
      <c r="D21" s="527"/>
      <c r="E21" s="527"/>
      <c r="F21" s="527"/>
      <c r="G21" s="527"/>
      <c r="H21" s="525"/>
      <c r="I21" s="526"/>
      <c r="J21" s="518"/>
      <c r="K21" s="519"/>
      <c r="L21" s="519"/>
      <c r="M21" s="518"/>
      <c r="N21" s="519"/>
      <c r="O21" s="519"/>
      <c r="P21" s="519"/>
      <c r="Q21" s="519"/>
      <c r="R21" s="65"/>
      <c r="S21" s="66"/>
    </row>
    <row r="22" spans="2:19" ht="50.1" customHeight="1">
      <c r="B22" s="51"/>
      <c r="C22" s="527" t="s">
        <v>337</v>
      </c>
      <c r="D22" s="527"/>
      <c r="E22" s="527"/>
      <c r="F22" s="527"/>
      <c r="G22" s="527"/>
      <c r="H22" s="525"/>
      <c r="I22" s="526"/>
      <c r="J22" s="518"/>
      <c r="K22" s="519"/>
      <c r="L22" s="519"/>
      <c r="M22" s="518"/>
      <c r="N22" s="519"/>
      <c r="O22" s="519"/>
      <c r="P22" s="519"/>
      <c r="Q22" s="519"/>
      <c r="R22" s="65"/>
      <c r="S22" s="66"/>
    </row>
    <row r="23" spans="2:19" ht="50.1" customHeight="1">
      <c r="B23" s="51"/>
      <c r="C23" s="527" t="s">
        <v>342</v>
      </c>
      <c r="D23" s="527"/>
      <c r="E23" s="527"/>
      <c r="F23" s="527"/>
      <c r="G23" s="527"/>
      <c r="H23" s="525"/>
      <c r="I23" s="526"/>
      <c r="J23" s="518"/>
      <c r="K23" s="519"/>
      <c r="L23" s="519"/>
      <c r="M23" s="518"/>
      <c r="N23" s="519"/>
      <c r="O23" s="519"/>
      <c r="P23" s="519"/>
      <c r="Q23" s="519"/>
      <c r="R23" s="65"/>
      <c r="S23" s="66"/>
    </row>
    <row r="24" spans="2:19" ht="50.1" customHeight="1">
      <c r="B24" s="51"/>
      <c r="C24" s="527" t="s">
        <v>395</v>
      </c>
      <c r="D24" s="527"/>
      <c r="E24" s="527"/>
      <c r="F24" s="527"/>
      <c r="G24" s="527"/>
      <c r="H24" s="525"/>
      <c r="I24" s="526"/>
      <c r="J24" s="518"/>
      <c r="K24" s="519"/>
      <c r="L24" s="519"/>
      <c r="M24" s="518"/>
      <c r="N24" s="519"/>
      <c r="O24" s="519"/>
      <c r="P24" s="519"/>
      <c r="Q24" s="519"/>
      <c r="R24" s="65"/>
      <c r="S24" s="66"/>
    </row>
    <row r="25" spans="2:19" ht="50.1" customHeight="1" thickBot="1">
      <c r="B25" s="51"/>
      <c r="C25" s="538" t="s">
        <v>339</v>
      </c>
      <c r="D25" s="538"/>
      <c r="E25" s="538"/>
      <c r="F25" s="538"/>
      <c r="G25" s="538"/>
      <c r="H25" s="523"/>
      <c r="I25" s="524"/>
      <c r="J25" s="544"/>
      <c r="K25" s="545"/>
      <c r="L25" s="545"/>
      <c r="M25" s="544"/>
      <c r="N25" s="545"/>
      <c r="O25" s="545"/>
      <c r="P25" s="545"/>
      <c r="Q25" s="545"/>
      <c r="R25" s="67"/>
      <c r="S25" s="68"/>
    </row>
    <row r="26" spans="2:19" ht="50.1" customHeight="1" thickBot="1">
      <c r="B26" s="539" t="s">
        <v>320</v>
      </c>
      <c r="C26" s="540"/>
      <c r="D26" s="540"/>
      <c r="E26" s="540"/>
      <c r="F26" s="540"/>
      <c r="G26" s="540"/>
      <c r="H26" s="559"/>
      <c r="I26" s="560"/>
      <c r="J26" s="541"/>
      <c r="K26" s="542"/>
      <c r="L26" s="542"/>
      <c r="M26" s="541"/>
      <c r="N26" s="542"/>
      <c r="O26" s="542"/>
      <c r="P26" s="542"/>
      <c r="Q26" s="542"/>
      <c r="R26" s="69"/>
      <c r="S26" s="70"/>
    </row>
    <row r="27" spans="2:19" ht="20.100000000000001" customHeight="1">
      <c r="B27" s="556" t="s">
        <v>321</v>
      </c>
      <c r="C27" s="557"/>
      <c r="D27" s="557"/>
      <c r="E27" s="557"/>
      <c r="F27" s="557"/>
      <c r="G27" s="557"/>
      <c r="H27" s="557"/>
      <c r="I27" s="557"/>
      <c r="J27" s="557"/>
      <c r="K27" s="557"/>
      <c r="L27" s="557"/>
      <c r="M27" s="557"/>
      <c r="N27" s="557"/>
      <c r="O27" s="557"/>
      <c r="P27" s="557"/>
      <c r="Q27" s="557"/>
      <c r="R27" s="557"/>
      <c r="S27" s="558"/>
    </row>
    <row r="28" spans="2:19" ht="50.1" customHeight="1">
      <c r="B28" s="51"/>
      <c r="C28" s="527" t="s">
        <v>322</v>
      </c>
      <c r="D28" s="527"/>
      <c r="E28" s="527"/>
      <c r="F28" s="527"/>
      <c r="G28" s="527"/>
      <c r="H28" s="525"/>
      <c r="I28" s="526"/>
      <c r="J28" s="518"/>
      <c r="K28" s="519"/>
      <c r="L28" s="519"/>
      <c r="M28" s="518"/>
      <c r="N28" s="519"/>
      <c r="O28" s="519"/>
      <c r="P28" s="519"/>
      <c r="Q28" s="519"/>
      <c r="R28" s="65"/>
      <c r="S28" s="66"/>
    </row>
    <row r="29" spans="2:19" ht="50.1" customHeight="1">
      <c r="B29" s="51"/>
      <c r="C29" s="527" t="s">
        <v>323</v>
      </c>
      <c r="D29" s="527"/>
      <c r="E29" s="527"/>
      <c r="F29" s="527"/>
      <c r="G29" s="527"/>
      <c r="H29" s="525"/>
      <c r="I29" s="526"/>
      <c r="J29" s="518"/>
      <c r="K29" s="519"/>
      <c r="L29" s="519"/>
      <c r="M29" s="518"/>
      <c r="N29" s="519"/>
      <c r="O29" s="519"/>
      <c r="P29" s="519"/>
      <c r="Q29" s="519"/>
      <c r="R29" s="65"/>
      <c r="S29" s="66"/>
    </row>
    <row r="30" spans="2:19" ht="50.1" customHeight="1">
      <c r="B30" s="51"/>
      <c r="C30" s="527" t="s">
        <v>324</v>
      </c>
      <c r="D30" s="527"/>
      <c r="E30" s="527"/>
      <c r="F30" s="527"/>
      <c r="G30" s="527"/>
      <c r="H30" s="525"/>
      <c r="I30" s="526"/>
      <c r="J30" s="518"/>
      <c r="K30" s="519"/>
      <c r="L30" s="519"/>
      <c r="M30" s="518"/>
      <c r="N30" s="519"/>
      <c r="O30" s="519"/>
      <c r="P30" s="519"/>
      <c r="Q30" s="519"/>
      <c r="R30" s="65"/>
      <c r="S30" s="66"/>
    </row>
    <row r="31" spans="2:19" ht="50.1" customHeight="1">
      <c r="B31" s="51"/>
      <c r="C31" s="527" t="s">
        <v>325</v>
      </c>
      <c r="D31" s="527"/>
      <c r="E31" s="527"/>
      <c r="F31" s="527"/>
      <c r="G31" s="527"/>
      <c r="H31" s="525"/>
      <c r="I31" s="526"/>
      <c r="J31" s="518"/>
      <c r="K31" s="519"/>
      <c r="L31" s="519"/>
      <c r="M31" s="518"/>
      <c r="N31" s="519"/>
      <c r="O31" s="519"/>
      <c r="P31" s="519"/>
      <c r="Q31" s="519"/>
      <c r="R31" s="65"/>
      <c r="S31" s="66"/>
    </row>
    <row r="32" spans="2:19" ht="50.1" customHeight="1">
      <c r="B32" s="51"/>
      <c r="C32" s="527" t="s">
        <v>326</v>
      </c>
      <c r="D32" s="527"/>
      <c r="E32" s="527"/>
      <c r="F32" s="527"/>
      <c r="G32" s="527"/>
      <c r="H32" s="525"/>
      <c r="I32" s="526"/>
      <c r="J32" s="518"/>
      <c r="K32" s="519"/>
      <c r="L32" s="519"/>
      <c r="M32" s="518"/>
      <c r="N32" s="519"/>
      <c r="O32" s="519"/>
      <c r="P32" s="519"/>
      <c r="Q32" s="519"/>
      <c r="R32" s="65"/>
      <c r="S32" s="66"/>
    </row>
    <row r="33" spans="2:19" ht="50.1" customHeight="1">
      <c r="B33" s="51"/>
      <c r="C33" s="527" t="s">
        <v>327</v>
      </c>
      <c r="D33" s="527"/>
      <c r="E33" s="527"/>
      <c r="F33" s="527"/>
      <c r="G33" s="527"/>
      <c r="H33" s="525"/>
      <c r="I33" s="526"/>
      <c r="J33" s="518"/>
      <c r="K33" s="519"/>
      <c r="L33" s="519"/>
      <c r="M33" s="518"/>
      <c r="N33" s="519"/>
      <c r="O33" s="519"/>
      <c r="P33" s="519"/>
      <c r="Q33" s="519"/>
      <c r="R33" s="65"/>
      <c r="S33" s="66"/>
    </row>
    <row r="34" spans="2:19" ht="50.1" customHeight="1">
      <c r="B34" s="51"/>
      <c r="C34" s="527" t="s">
        <v>328</v>
      </c>
      <c r="D34" s="527"/>
      <c r="E34" s="527"/>
      <c r="F34" s="527"/>
      <c r="G34" s="527"/>
      <c r="H34" s="525"/>
      <c r="I34" s="526"/>
      <c r="J34" s="518"/>
      <c r="K34" s="519"/>
      <c r="L34" s="519"/>
      <c r="M34" s="518"/>
      <c r="N34" s="519"/>
      <c r="O34" s="519"/>
      <c r="P34" s="519"/>
      <c r="Q34" s="519"/>
      <c r="R34" s="65"/>
      <c r="S34" s="66"/>
    </row>
    <row r="35" spans="2:19" ht="50.1" customHeight="1">
      <c r="B35" s="51"/>
      <c r="C35" s="527" t="s">
        <v>329</v>
      </c>
      <c r="D35" s="527"/>
      <c r="E35" s="527"/>
      <c r="F35" s="527"/>
      <c r="G35" s="527"/>
      <c r="H35" s="525"/>
      <c r="I35" s="526"/>
      <c r="J35" s="518"/>
      <c r="K35" s="519"/>
      <c r="L35" s="519"/>
      <c r="M35" s="518"/>
      <c r="N35" s="519"/>
      <c r="O35" s="519"/>
      <c r="P35" s="519"/>
      <c r="Q35" s="519"/>
      <c r="R35" s="65"/>
      <c r="S35" s="66"/>
    </row>
    <row r="36" spans="2:19" ht="50.1" customHeight="1">
      <c r="B36" s="51"/>
      <c r="C36" s="527" t="s">
        <v>331</v>
      </c>
      <c r="D36" s="527"/>
      <c r="E36" s="527"/>
      <c r="F36" s="527"/>
      <c r="G36" s="527"/>
      <c r="H36" s="525"/>
      <c r="I36" s="526"/>
      <c r="J36" s="518"/>
      <c r="K36" s="519"/>
      <c r="L36" s="519"/>
      <c r="M36" s="518"/>
      <c r="N36" s="519"/>
      <c r="O36" s="519"/>
      <c r="P36" s="519"/>
      <c r="Q36" s="519"/>
      <c r="R36" s="65"/>
      <c r="S36" s="66"/>
    </row>
    <row r="37" spans="2:19" ht="50.1" customHeight="1" thickBot="1">
      <c r="B37" s="51"/>
      <c r="C37" s="538" t="s">
        <v>330</v>
      </c>
      <c r="D37" s="538"/>
      <c r="E37" s="538"/>
      <c r="F37" s="538"/>
      <c r="G37" s="538"/>
      <c r="H37" s="525"/>
      <c r="I37" s="526"/>
      <c r="J37" s="544"/>
      <c r="K37" s="545"/>
      <c r="L37" s="545"/>
      <c r="M37" s="544"/>
      <c r="N37" s="545"/>
      <c r="O37" s="545"/>
      <c r="P37" s="545"/>
      <c r="Q37" s="545"/>
      <c r="R37" s="65"/>
      <c r="S37" s="66"/>
    </row>
    <row r="38" spans="2:19" ht="20.100000000000001" customHeight="1">
      <c r="B38" s="556" t="s">
        <v>332</v>
      </c>
      <c r="C38" s="557"/>
      <c r="D38" s="557"/>
      <c r="E38" s="557"/>
      <c r="F38" s="557"/>
      <c r="G38" s="557"/>
      <c r="H38" s="557"/>
      <c r="I38" s="557"/>
      <c r="J38" s="557"/>
      <c r="K38" s="557"/>
      <c r="L38" s="557"/>
      <c r="M38" s="557"/>
      <c r="N38" s="557"/>
      <c r="O38" s="557"/>
      <c r="P38" s="557"/>
      <c r="Q38" s="557"/>
      <c r="R38" s="557"/>
      <c r="S38" s="558"/>
    </row>
    <row r="39" spans="2:19" ht="50.1" customHeight="1">
      <c r="B39" s="543"/>
      <c r="C39" s="527" t="s">
        <v>333</v>
      </c>
      <c r="D39" s="527"/>
      <c r="E39" s="527"/>
      <c r="F39" s="527"/>
      <c r="G39" s="527"/>
      <c r="H39" s="525"/>
      <c r="I39" s="526"/>
      <c r="J39" s="518"/>
      <c r="K39" s="519"/>
      <c r="L39" s="519"/>
      <c r="M39" s="518"/>
      <c r="N39" s="519"/>
      <c r="O39" s="519"/>
      <c r="P39" s="519"/>
      <c r="Q39" s="519"/>
      <c r="R39" s="65"/>
      <c r="S39" s="66"/>
    </row>
    <row r="40" spans="2:19" ht="50.1" customHeight="1">
      <c r="B40" s="543"/>
      <c r="C40" s="527" t="s">
        <v>335</v>
      </c>
      <c r="D40" s="527"/>
      <c r="E40" s="527"/>
      <c r="F40" s="527"/>
      <c r="G40" s="527"/>
      <c r="H40" s="525"/>
      <c r="I40" s="526"/>
      <c r="J40" s="518"/>
      <c r="K40" s="519"/>
      <c r="L40" s="519"/>
      <c r="M40" s="518"/>
      <c r="N40" s="519"/>
      <c r="O40" s="519"/>
      <c r="P40" s="519"/>
      <c r="Q40" s="519"/>
      <c r="R40" s="65"/>
      <c r="S40" s="66"/>
    </row>
    <row r="41" spans="2:19" ht="50.1" customHeight="1" thickBot="1">
      <c r="B41" s="543"/>
      <c r="C41" s="538" t="s">
        <v>336</v>
      </c>
      <c r="D41" s="538"/>
      <c r="E41" s="538"/>
      <c r="F41" s="538"/>
      <c r="G41" s="538"/>
      <c r="H41" s="523"/>
      <c r="I41" s="524"/>
      <c r="J41" s="544"/>
      <c r="K41" s="545"/>
      <c r="L41" s="545"/>
      <c r="M41" s="544"/>
      <c r="N41" s="545"/>
      <c r="O41" s="545"/>
      <c r="P41" s="545"/>
      <c r="Q41" s="545"/>
      <c r="R41" s="67"/>
      <c r="S41" s="68"/>
    </row>
    <row r="42" spans="2:19" ht="50.1" customHeight="1" thickBot="1">
      <c r="B42" s="546" t="s">
        <v>343</v>
      </c>
      <c r="C42" s="547"/>
      <c r="D42" s="547"/>
      <c r="E42" s="547"/>
      <c r="F42" s="547"/>
      <c r="G42" s="548"/>
      <c r="H42" s="559"/>
      <c r="I42" s="560"/>
      <c r="J42" s="541"/>
      <c r="K42" s="542"/>
      <c r="L42" s="542"/>
      <c r="M42" s="541"/>
      <c r="N42" s="542"/>
      <c r="O42" s="542"/>
      <c r="P42" s="542"/>
      <c r="Q42" s="542"/>
      <c r="R42" s="69"/>
      <c r="S42" s="70"/>
    </row>
    <row r="43" spans="2:19" ht="20.100000000000001" customHeight="1">
      <c r="B43" s="556" t="s">
        <v>344</v>
      </c>
      <c r="C43" s="557"/>
      <c r="D43" s="557"/>
      <c r="E43" s="557"/>
      <c r="F43" s="557"/>
      <c r="G43" s="557"/>
      <c r="H43" s="557"/>
      <c r="I43" s="557"/>
      <c r="J43" s="557"/>
      <c r="K43" s="557"/>
      <c r="L43" s="557"/>
      <c r="M43" s="557"/>
      <c r="N43" s="557"/>
      <c r="O43" s="557"/>
      <c r="P43" s="557"/>
      <c r="Q43" s="557"/>
      <c r="R43" s="557"/>
      <c r="S43" s="558"/>
    </row>
    <row r="44" spans="2:19" ht="50.1" customHeight="1">
      <c r="B44" s="543"/>
      <c r="C44" s="527" t="s">
        <v>345</v>
      </c>
      <c r="D44" s="527"/>
      <c r="E44" s="527"/>
      <c r="F44" s="527"/>
      <c r="G44" s="527"/>
      <c r="H44" s="525"/>
      <c r="I44" s="526"/>
      <c r="J44" s="518"/>
      <c r="K44" s="519"/>
      <c r="L44" s="519"/>
      <c r="M44" s="518"/>
      <c r="N44" s="519"/>
      <c r="O44" s="519"/>
      <c r="P44" s="519"/>
      <c r="Q44" s="519"/>
      <c r="R44" s="65"/>
      <c r="S44" s="66"/>
    </row>
    <row r="45" spans="2:19" ht="50.1" customHeight="1">
      <c r="B45" s="543"/>
      <c r="C45" s="527" t="s">
        <v>346</v>
      </c>
      <c r="D45" s="527"/>
      <c r="E45" s="527"/>
      <c r="F45" s="527"/>
      <c r="G45" s="527"/>
      <c r="H45" s="525"/>
      <c r="I45" s="526"/>
      <c r="J45" s="518"/>
      <c r="K45" s="519"/>
      <c r="L45" s="519"/>
      <c r="M45" s="518"/>
      <c r="N45" s="519"/>
      <c r="O45" s="519"/>
      <c r="P45" s="519"/>
      <c r="Q45" s="519"/>
      <c r="R45" s="65"/>
      <c r="S45" s="66"/>
    </row>
    <row r="46" spans="2:19" ht="50.1" customHeight="1" thickBot="1">
      <c r="B46" s="543"/>
      <c r="C46" s="549" t="s">
        <v>402</v>
      </c>
      <c r="D46" s="549"/>
      <c r="E46" s="549"/>
      <c r="F46" s="549"/>
      <c r="G46" s="549"/>
      <c r="H46" s="525"/>
      <c r="I46" s="526"/>
      <c r="J46" s="521"/>
      <c r="K46" s="522"/>
      <c r="L46" s="522"/>
      <c r="M46" s="521"/>
      <c r="N46" s="522"/>
      <c r="O46" s="522"/>
      <c r="P46" s="522"/>
      <c r="Q46" s="522"/>
      <c r="R46" s="65"/>
      <c r="S46" s="66"/>
    </row>
    <row r="47" spans="2:19" ht="20.100000000000001" customHeight="1">
      <c r="B47" s="556" t="s">
        <v>407</v>
      </c>
      <c r="C47" s="557"/>
      <c r="D47" s="557"/>
      <c r="E47" s="557"/>
      <c r="F47" s="557"/>
      <c r="G47" s="557"/>
      <c r="H47" s="557"/>
      <c r="I47" s="557"/>
      <c r="J47" s="557"/>
      <c r="K47" s="557"/>
      <c r="L47" s="557"/>
      <c r="M47" s="557"/>
      <c r="N47" s="557"/>
      <c r="O47" s="557"/>
      <c r="P47" s="557"/>
      <c r="Q47" s="557"/>
      <c r="R47" s="557"/>
      <c r="S47" s="558"/>
    </row>
    <row r="48" spans="2:19" ht="50.1" customHeight="1">
      <c r="B48" s="543"/>
      <c r="C48" s="527" t="s">
        <v>408</v>
      </c>
      <c r="D48" s="527"/>
      <c r="E48" s="527"/>
      <c r="F48" s="527"/>
      <c r="G48" s="527"/>
      <c r="H48" s="525"/>
      <c r="I48" s="526"/>
      <c r="J48" s="518"/>
      <c r="K48" s="519"/>
      <c r="L48" s="519"/>
      <c r="M48" s="518"/>
      <c r="N48" s="519"/>
      <c r="O48" s="519"/>
      <c r="P48" s="519"/>
      <c r="Q48" s="519"/>
      <c r="R48" s="65"/>
      <c r="S48" s="66"/>
    </row>
    <row r="49" spans="2:19" ht="50.1" customHeight="1">
      <c r="B49" s="543"/>
      <c r="C49" s="527" t="s">
        <v>409</v>
      </c>
      <c r="D49" s="527"/>
      <c r="E49" s="527"/>
      <c r="F49" s="527"/>
      <c r="G49" s="527"/>
      <c r="H49" s="525"/>
      <c r="I49" s="526"/>
      <c r="J49" s="518"/>
      <c r="K49" s="519"/>
      <c r="L49" s="519"/>
      <c r="M49" s="518"/>
      <c r="N49" s="519"/>
      <c r="O49" s="519"/>
      <c r="P49" s="519"/>
      <c r="Q49" s="519"/>
      <c r="R49" s="65"/>
      <c r="S49" s="66"/>
    </row>
    <row r="50" spans="2:19" ht="50.1" customHeight="1" thickBot="1">
      <c r="B50" s="561"/>
      <c r="C50" s="520" t="s">
        <v>410</v>
      </c>
      <c r="D50" s="520"/>
      <c r="E50" s="520"/>
      <c r="F50" s="520"/>
      <c r="G50" s="520"/>
      <c r="H50" s="523"/>
      <c r="I50" s="524"/>
      <c r="J50" s="521"/>
      <c r="K50" s="522"/>
      <c r="L50" s="522"/>
      <c r="M50" s="521"/>
      <c r="N50" s="522"/>
      <c r="O50" s="522"/>
      <c r="P50" s="522"/>
      <c r="Q50" s="522"/>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TzvpLdV6Umhu6EYHAT41LAyYhgWOuB0QaltcVhaoh0EpiZJXy/p+RMmaieBFNreorxGH9wIqhHITrbZFQgXMuA==" saltValue="11tUHLhJIQlU2yZauRcNJA=="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1" t="s">
        <v>347</v>
      </c>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Q1" s="19"/>
      <c r="AR1" s="15"/>
    </row>
    <row r="2" spans="1:44" ht="15" customHeight="1" thickBot="1">
      <c r="A2" s="596" t="s">
        <v>348</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602" t="s">
        <v>2560</v>
      </c>
      <c r="AF2" s="603"/>
      <c r="AG2" s="603"/>
      <c r="AH2" s="603"/>
      <c r="AI2" s="603"/>
      <c r="AJ2" s="603"/>
      <c r="AK2" s="603"/>
      <c r="AL2" s="603"/>
      <c r="AM2" s="603"/>
      <c r="AN2" s="604"/>
      <c r="AQ2" s="12" t="str">
        <f>IF($AE$2="","未記入","")</f>
        <v/>
      </c>
    </row>
    <row r="3" spans="1:44" ht="15" customHeight="1">
      <c r="A3" s="406"/>
      <c r="B3" s="407"/>
      <c r="C3" s="407"/>
      <c r="D3" s="407"/>
      <c r="E3" s="407"/>
      <c r="F3" s="407"/>
      <c r="G3" s="407"/>
      <c r="H3" s="407"/>
      <c r="I3" s="407"/>
      <c r="J3" s="599" t="s">
        <v>353</v>
      </c>
      <c r="K3" s="599"/>
      <c r="L3" s="599"/>
      <c r="M3" s="599"/>
      <c r="N3" s="599"/>
      <c r="O3" s="599"/>
      <c r="P3" s="598" t="s">
        <v>396</v>
      </c>
      <c r="Q3" s="598"/>
      <c r="R3" s="598"/>
      <c r="S3" s="598"/>
      <c r="T3" s="598"/>
      <c r="U3" s="598"/>
      <c r="V3" s="226"/>
      <c r="W3" s="226"/>
      <c r="X3" s="226"/>
      <c r="Y3" s="226"/>
      <c r="Z3" s="226"/>
      <c r="AA3" s="226"/>
      <c r="AB3" s="226"/>
      <c r="AC3" s="226"/>
      <c r="AD3" s="226"/>
      <c r="AE3" s="407" t="s">
        <v>354</v>
      </c>
      <c r="AF3" s="407"/>
      <c r="AG3" s="407"/>
      <c r="AH3" s="407"/>
      <c r="AI3" s="407"/>
      <c r="AJ3" s="407"/>
      <c r="AK3" s="407"/>
      <c r="AL3" s="407"/>
      <c r="AM3" s="407"/>
      <c r="AN3" s="592"/>
    </row>
    <row r="4" spans="1:44" ht="12" customHeight="1">
      <c r="A4" s="205"/>
      <c r="B4" s="206"/>
      <c r="C4" s="206"/>
      <c r="D4" s="206"/>
      <c r="E4" s="206"/>
      <c r="F4" s="206"/>
      <c r="G4" s="206"/>
      <c r="H4" s="206"/>
      <c r="I4" s="206"/>
      <c r="J4" s="600"/>
      <c r="K4" s="600"/>
      <c r="L4" s="600"/>
      <c r="M4" s="600"/>
      <c r="N4" s="600"/>
      <c r="O4" s="600"/>
      <c r="P4" s="594" t="s">
        <v>349</v>
      </c>
      <c r="Q4" s="594"/>
      <c r="R4" s="594"/>
      <c r="S4" s="594"/>
      <c r="T4" s="594"/>
      <c r="U4" s="594"/>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601"/>
      <c r="K5" s="601"/>
      <c r="L5" s="601"/>
      <c r="M5" s="601"/>
      <c r="N5" s="601"/>
      <c r="O5" s="601"/>
      <c r="P5" s="595"/>
      <c r="Q5" s="595"/>
      <c r="R5" s="595"/>
      <c r="S5" s="595"/>
      <c r="T5" s="595"/>
      <c r="U5" s="595"/>
      <c r="V5" s="192"/>
      <c r="W5" s="192"/>
      <c r="X5" s="192"/>
      <c r="Y5" s="192"/>
      <c r="Z5" s="192"/>
      <c r="AA5" s="192"/>
      <c r="AB5" s="192" t="s">
        <v>352</v>
      </c>
      <c r="AC5" s="192"/>
      <c r="AD5" s="192"/>
      <c r="AE5" s="208"/>
      <c r="AF5" s="208"/>
      <c r="AG5" s="208"/>
      <c r="AH5" s="208"/>
      <c r="AI5" s="208"/>
      <c r="AJ5" s="208"/>
      <c r="AK5" s="208"/>
      <c r="AL5" s="208"/>
      <c r="AM5" s="208"/>
      <c r="AN5" s="593"/>
    </row>
    <row r="6" spans="1:44" ht="15" customHeight="1">
      <c r="A6" s="589"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9"/>
    </row>
    <row r="7" spans="1:44" ht="39.950000000000003" customHeight="1">
      <c r="A7" s="628"/>
      <c r="B7" s="587" t="s">
        <v>359</v>
      </c>
      <c r="C7" s="587"/>
      <c r="D7" s="587"/>
      <c r="E7" s="587"/>
      <c r="F7" s="587"/>
      <c r="G7" s="587"/>
      <c r="H7" s="587"/>
      <c r="I7" s="587"/>
      <c r="J7" s="608"/>
      <c r="K7" s="609"/>
      <c r="L7" s="609"/>
      <c r="M7" s="609"/>
      <c r="N7" s="609"/>
      <c r="O7" s="610"/>
      <c r="P7" s="608"/>
      <c r="Q7" s="609"/>
      <c r="R7" s="609"/>
      <c r="S7" s="609"/>
      <c r="T7" s="609"/>
      <c r="U7" s="610"/>
      <c r="V7" s="577"/>
      <c r="W7" s="578"/>
      <c r="X7" s="578"/>
      <c r="Y7" s="577"/>
      <c r="Z7" s="578"/>
      <c r="AA7" s="578"/>
      <c r="AB7" s="568"/>
      <c r="AC7" s="569"/>
      <c r="AD7" s="569"/>
      <c r="AE7" s="568"/>
      <c r="AF7" s="569"/>
      <c r="AG7" s="569"/>
      <c r="AH7" s="569"/>
      <c r="AI7" s="569"/>
      <c r="AJ7" s="569"/>
      <c r="AK7" s="569"/>
      <c r="AL7" s="569"/>
      <c r="AM7" s="569"/>
      <c r="AN7" s="570"/>
    </row>
    <row r="8" spans="1:44" ht="39.950000000000003" customHeight="1">
      <c r="A8" s="628"/>
      <c r="B8" s="584" t="s">
        <v>360</v>
      </c>
      <c r="C8" s="584"/>
      <c r="D8" s="584"/>
      <c r="E8" s="584"/>
      <c r="F8" s="584"/>
      <c r="G8" s="584"/>
      <c r="H8" s="584"/>
      <c r="I8" s="584"/>
      <c r="J8" s="565"/>
      <c r="K8" s="566"/>
      <c r="L8" s="566"/>
      <c r="M8" s="566"/>
      <c r="N8" s="566"/>
      <c r="O8" s="567"/>
      <c r="P8" s="565"/>
      <c r="Q8" s="566"/>
      <c r="R8" s="566"/>
      <c r="S8" s="566"/>
      <c r="T8" s="566"/>
      <c r="U8" s="567"/>
      <c r="V8" s="582"/>
      <c r="W8" s="583"/>
      <c r="X8" s="583"/>
      <c r="Y8" s="582"/>
      <c r="Z8" s="583"/>
      <c r="AA8" s="583"/>
      <c r="AB8" s="571"/>
      <c r="AC8" s="572"/>
      <c r="AD8" s="572"/>
      <c r="AE8" s="571"/>
      <c r="AF8" s="572"/>
      <c r="AG8" s="572"/>
      <c r="AH8" s="572"/>
      <c r="AI8" s="572"/>
      <c r="AJ8" s="572"/>
      <c r="AK8" s="572"/>
      <c r="AL8" s="572"/>
      <c r="AM8" s="572"/>
      <c r="AN8" s="573"/>
    </row>
    <row r="9" spans="1:44" ht="39.950000000000003" customHeight="1">
      <c r="A9" s="628"/>
      <c r="B9" s="584" t="s">
        <v>361</v>
      </c>
      <c r="C9" s="584"/>
      <c r="D9" s="584"/>
      <c r="E9" s="584"/>
      <c r="F9" s="584"/>
      <c r="G9" s="584"/>
      <c r="H9" s="584"/>
      <c r="I9" s="584"/>
      <c r="J9" s="605"/>
      <c r="K9" s="606"/>
      <c r="L9" s="606"/>
      <c r="M9" s="606"/>
      <c r="N9" s="606"/>
      <c r="O9" s="607"/>
      <c r="P9" s="565"/>
      <c r="Q9" s="566"/>
      <c r="R9" s="566"/>
      <c r="S9" s="566"/>
      <c r="T9" s="566"/>
      <c r="U9" s="567"/>
      <c r="V9" s="582"/>
      <c r="W9" s="583"/>
      <c r="X9" s="583"/>
      <c r="Y9" s="582"/>
      <c r="Z9" s="583"/>
      <c r="AA9" s="583"/>
      <c r="AB9" s="571"/>
      <c r="AC9" s="572"/>
      <c r="AD9" s="572"/>
      <c r="AE9" s="571"/>
      <c r="AF9" s="572"/>
      <c r="AG9" s="572"/>
      <c r="AH9" s="572"/>
      <c r="AI9" s="572"/>
      <c r="AJ9" s="572"/>
      <c r="AK9" s="572"/>
      <c r="AL9" s="572"/>
      <c r="AM9" s="572"/>
      <c r="AN9" s="573"/>
    </row>
    <row r="10" spans="1:44" ht="39.950000000000003" customHeight="1">
      <c r="A10" s="628"/>
      <c r="B10" s="584" t="s">
        <v>362</v>
      </c>
      <c r="C10" s="584"/>
      <c r="D10" s="584"/>
      <c r="E10" s="584"/>
      <c r="F10" s="584"/>
      <c r="G10" s="584"/>
      <c r="H10" s="584"/>
      <c r="I10" s="584"/>
      <c r="J10" s="565"/>
      <c r="K10" s="566"/>
      <c r="L10" s="566"/>
      <c r="M10" s="566"/>
      <c r="N10" s="566"/>
      <c r="O10" s="567"/>
      <c r="P10" s="565"/>
      <c r="Q10" s="566"/>
      <c r="R10" s="566"/>
      <c r="S10" s="566"/>
      <c r="T10" s="566"/>
      <c r="U10" s="567"/>
      <c r="V10" s="582"/>
      <c r="W10" s="583"/>
      <c r="X10" s="583"/>
      <c r="Y10" s="582"/>
      <c r="Z10" s="583"/>
      <c r="AA10" s="583"/>
      <c r="AB10" s="571"/>
      <c r="AC10" s="572"/>
      <c r="AD10" s="572"/>
      <c r="AE10" s="571"/>
      <c r="AF10" s="572"/>
      <c r="AG10" s="572"/>
      <c r="AH10" s="572"/>
      <c r="AI10" s="572"/>
      <c r="AJ10" s="572"/>
      <c r="AK10" s="572"/>
      <c r="AL10" s="572"/>
      <c r="AM10" s="572"/>
      <c r="AN10" s="573"/>
    </row>
    <row r="11" spans="1:44" ht="39.950000000000003" customHeight="1">
      <c r="A11" s="628"/>
      <c r="B11" s="584" t="s">
        <v>363</v>
      </c>
      <c r="C11" s="584"/>
      <c r="D11" s="584"/>
      <c r="E11" s="584"/>
      <c r="F11" s="584"/>
      <c r="G11" s="584"/>
      <c r="H11" s="584"/>
      <c r="I11" s="584"/>
      <c r="J11" s="565"/>
      <c r="K11" s="566"/>
      <c r="L11" s="566"/>
      <c r="M11" s="566"/>
      <c r="N11" s="566"/>
      <c r="O11" s="567"/>
      <c r="P11" s="565"/>
      <c r="Q11" s="566"/>
      <c r="R11" s="566"/>
      <c r="S11" s="566"/>
      <c r="T11" s="566"/>
      <c r="U11" s="567"/>
      <c r="V11" s="582"/>
      <c r="W11" s="583"/>
      <c r="X11" s="583"/>
      <c r="Y11" s="582"/>
      <c r="Z11" s="583"/>
      <c r="AA11" s="583"/>
      <c r="AB11" s="571"/>
      <c r="AC11" s="572"/>
      <c r="AD11" s="572"/>
      <c r="AE11" s="571"/>
      <c r="AF11" s="572"/>
      <c r="AG11" s="572"/>
      <c r="AH11" s="572"/>
      <c r="AI11" s="572"/>
      <c r="AJ11" s="572"/>
      <c r="AK11" s="572"/>
      <c r="AL11" s="572"/>
      <c r="AM11" s="572"/>
      <c r="AN11" s="573"/>
    </row>
    <row r="12" spans="1:44" ht="39.950000000000003" customHeight="1">
      <c r="A12" s="628"/>
      <c r="B12" s="584" t="s">
        <v>364</v>
      </c>
      <c r="C12" s="584"/>
      <c r="D12" s="584"/>
      <c r="E12" s="584"/>
      <c r="F12" s="584"/>
      <c r="G12" s="584"/>
      <c r="H12" s="584"/>
      <c r="I12" s="584"/>
      <c r="J12" s="565"/>
      <c r="K12" s="566"/>
      <c r="L12" s="566"/>
      <c r="M12" s="566"/>
      <c r="N12" s="566"/>
      <c r="O12" s="567"/>
      <c r="P12" s="565"/>
      <c r="Q12" s="566"/>
      <c r="R12" s="566"/>
      <c r="S12" s="566"/>
      <c r="T12" s="566"/>
      <c r="U12" s="567"/>
      <c r="V12" s="582"/>
      <c r="W12" s="583"/>
      <c r="X12" s="583"/>
      <c r="Y12" s="582"/>
      <c r="Z12" s="583"/>
      <c r="AA12" s="583"/>
      <c r="AB12" s="571"/>
      <c r="AC12" s="572"/>
      <c r="AD12" s="572"/>
      <c r="AE12" s="571"/>
      <c r="AF12" s="572"/>
      <c r="AG12" s="572"/>
      <c r="AH12" s="572"/>
      <c r="AI12" s="572"/>
      <c r="AJ12" s="572"/>
      <c r="AK12" s="572"/>
      <c r="AL12" s="572"/>
      <c r="AM12" s="572"/>
      <c r="AN12" s="573"/>
    </row>
    <row r="13" spans="1:44" ht="39.950000000000003" customHeight="1">
      <c r="A13" s="628"/>
      <c r="B13" s="584" t="s">
        <v>365</v>
      </c>
      <c r="C13" s="584"/>
      <c r="D13" s="584"/>
      <c r="E13" s="584"/>
      <c r="F13" s="584"/>
      <c r="G13" s="584"/>
      <c r="H13" s="584"/>
      <c r="I13" s="584"/>
      <c r="J13" s="565"/>
      <c r="K13" s="566"/>
      <c r="L13" s="566"/>
      <c r="M13" s="566"/>
      <c r="N13" s="566"/>
      <c r="O13" s="567"/>
      <c r="P13" s="565"/>
      <c r="Q13" s="566"/>
      <c r="R13" s="566"/>
      <c r="S13" s="566"/>
      <c r="T13" s="566"/>
      <c r="U13" s="567"/>
      <c r="V13" s="582"/>
      <c r="W13" s="583"/>
      <c r="X13" s="583"/>
      <c r="Y13" s="582"/>
      <c r="Z13" s="583"/>
      <c r="AA13" s="583"/>
      <c r="AB13" s="571"/>
      <c r="AC13" s="572"/>
      <c r="AD13" s="572"/>
      <c r="AE13" s="571"/>
      <c r="AF13" s="572"/>
      <c r="AG13" s="572"/>
      <c r="AH13" s="572"/>
      <c r="AI13" s="572"/>
      <c r="AJ13" s="572"/>
      <c r="AK13" s="572"/>
      <c r="AL13" s="572"/>
      <c r="AM13" s="572"/>
      <c r="AN13" s="573"/>
    </row>
    <row r="14" spans="1:44" ht="39.950000000000003" customHeight="1">
      <c r="A14" s="628"/>
      <c r="B14" s="584" t="s">
        <v>366</v>
      </c>
      <c r="C14" s="584"/>
      <c r="D14" s="584"/>
      <c r="E14" s="584"/>
      <c r="F14" s="584"/>
      <c r="G14" s="584"/>
      <c r="H14" s="584"/>
      <c r="I14" s="584"/>
      <c r="J14" s="565"/>
      <c r="K14" s="566"/>
      <c r="L14" s="566"/>
      <c r="M14" s="566"/>
      <c r="N14" s="566"/>
      <c r="O14" s="567"/>
      <c r="P14" s="565"/>
      <c r="Q14" s="566"/>
      <c r="R14" s="566"/>
      <c r="S14" s="566"/>
      <c r="T14" s="566"/>
      <c r="U14" s="567"/>
      <c r="V14" s="582"/>
      <c r="W14" s="583"/>
      <c r="X14" s="583"/>
      <c r="Y14" s="582"/>
      <c r="Z14" s="583"/>
      <c r="AA14" s="583"/>
      <c r="AB14" s="571"/>
      <c r="AC14" s="572"/>
      <c r="AD14" s="572"/>
      <c r="AE14" s="571"/>
      <c r="AF14" s="572"/>
      <c r="AG14" s="572"/>
      <c r="AH14" s="572"/>
      <c r="AI14" s="572"/>
      <c r="AJ14" s="572"/>
      <c r="AK14" s="572"/>
      <c r="AL14" s="572"/>
      <c r="AM14" s="572"/>
      <c r="AN14" s="573"/>
    </row>
    <row r="15" spans="1:44" s="56" customFormat="1" ht="39.950000000000003" customHeight="1" thickBot="1">
      <c r="A15" s="629"/>
      <c r="B15" s="588" t="s">
        <v>2524</v>
      </c>
      <c r="C15" s="588"/>
      <c r="D15" s="588"/>
      <c r="E15" s="588"/>
      <c r="F15" s="588"/>
      <c r="G15" s="588"/>
      <c r="H15" s="588"/>
      <c r="I15" s="588"/>
      <c r="J15" s="620"/>
      <c r="K15" s="621"/>
      <c r="L15" s="621"/>
      <c r="M15" s="621"/>
      <c r="N15" s="621"/>
      <c r="O15" s="622"/>
      <c r="P15" s="620"/>
      <c r="Q15" s="621"/>
      <c r="R15" s="621"/>
      <c r="S15" s="621"/>
      <c r="T15" s="621"/>
      <c r="U15" s="622"/>
      <c r="V15" s="623"/>
      <c r="W15" s="624"/>
      <c r="X15" s="624"/>
      <c r="Y15" s="623"/>
      <c r="Z15" s="624"/>
      <c r="AA15" s="624"/>
      <c r="AB15" s="625"/>
      <c r="AC15" s="626"/>
      <c r="AD15" s="626"/>
      <c r="AE15" s="625"/>
      <c r="AF15" s="626"/>
      <c r="AG15" s="626"/>
      <c r="AH15" s="626"/>
      <c r="AI15" s="626"/>
      <c r="AJ15" s="626"/>
      <c r="AK15" s="626"/>
      <c r="AL15" s="626"/>
      <c r="AM15" s="626"/>
      <c r="AN15" s="627"/>
      <c r="AQ15" s="57"/>
      <c r="AR15" s="58"/>
    </row>
    <row r="16" spans="1:44" ht="15" customHeight="1">
      <c r="A16" s="589"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9"/>
    </row>
    <row r="17" spans="1:40" ht="39.950000000000003" customHeight="1">
      <c r="A17" s="563"/>
      <c r="B17" s="587" t="s">
        <v>367</v>
      </c>
      <c r="C17" s="587"/>
      <c r="D17" s="587"/>
      <c r="E17" s="587"/>
      <c r="F17" s="587"/>
      <c r="G17" s="587"/>
      <c r="H17" s="587"/>
      <c r="I17" s="587"/>
      <c r="J17" s="608"/>
      <c r="K17" s="609"/>
      <c r="L17" s="609"/>
      <c r="M17" s="609"/>
      <c r="N17" s="609"/>
      <c r="O17" s="610"/>
      <c r="P17" s="608"/>
      <c r="Q17" s="609"/>
      <c r="R17" s="609"/>
      <c r="S17" s="609"/>
      <c r="T17" s="609"/>
      <c r="U17" s="610"/>
      <c r="V17" s="577"/>
      <c r="W17" s="578"/>
      <c r="X17" s="578"/>
      <c r="Y17" s="577"/>
      <c r="Z17" s="578"/>
      <c r="AA17" s="578"/>
      <c r="AB17" s="568"/>
      <c r="AC17" s="569"/>
      <c r="AD17" s="569"/>
      <c r="AE17" s="568"/>
      <c r="AF17" s="569"/>
      <c r="AG17" s="569"/>
      <c r="AH17" s="569"/>
      <c r="AI17" s="569"/>
      <c r="AJ17" s="569"/>
      <c r="AK17" s="569"/>
      <c r="AL17" s="569"/>
      <c r="AM17" s="569"/>
      <c r="AN17" s="570"/>
    </row>
    <row r="18" spans="1:40" ht="39.950000000000003" customHeight="1">
      <c r="A18" s="563"/>
      <c r="B18" s="584" t="s">
        <v>368</v>
      </c>
      <c r="C18" s="584"/>
      <c r="D18" s="584"/>
      <c r="E18" s="584"/>
      <c r="F18" s="584"/>
      <c r="G18" s="584"/>
      <c r="H18" s="584"/>
      <c r="I18" s="584"/>
      <c r="J18" s="565"/>
      <c r="K18" s="566"/>
      <c r="L18" s="566"/>
      <c r="M18" s="566"/>
      <c r="N18" s="566"/>
      <c r="O18" s="567"/>
      <c r="P18" s="565"/>
      <c r="Q18" s="566"/>
      <c r="R18" s="566"/>
      <c r="S18" s="566"/>
      <c r="T18" s="566"/>
      <c r="U18" s="567"/>
      <c r="V18" s="582"/>
      <c r="W18" s="583"/>
      <c r="X18" s="583"/>
      <c r="Y18" s="582"/>
      <c r="Z18" s="583"/>
      <c r="AA18" s="583"/>
      <c r="AB18" s="571"/>
      <c r="AC18" s="572"/>
      <c r="AD18" s="572"/>
      <c r="AE18" s="571"/>
      <c r="AF18" s="572"/>
      <c r="AG18" s="572"/>
      <c r="AH18" s="572"/>
      <c r="AI18" s="572"/>
      <c r="AJ18" s="572"/>
      <c r="AK18" s="572"/>
      <c r="AL18" s="572"/>
      <c r="AM18" s="572"/>
      <c r="AN18" s="573"/>
    </row>
    <row r="19" spans="1:40" ht="39.950000000000003" customHeight="1">
      <c r="A19" s="563"/>
      <c r="B19" s="584" t="s">
        <v>369</v>
      </c>
      <c r="C19" s="584"/>
      <c r="D19" s="584"/>
      <c r="E19" s="584"/>
      <c r="F19" s="584"/>
      <c r="G19" s="584"/>
      <c r="H19" s="584"/>
      <c r="I19" s="584"/>
      <c r="J19" s="565"/>
      <c r="K19" s="566"/>
      <c r="L19" s="566"/>
      <c r="M19" s="566"/>
      <c r="N19" s="566"/>
      <c r="O19" s="567"/>
      <c r="P19" s="565"/>
      <c r="Q19" s="566"/>
      <c r="R19" s="566"/>
      <c r="S19" s="566"/>
      <c r="T19" s="566"/>
      <c r="U19" s="567"/>
      <c r="V19" s="582"/>
      <c r="W19" s="583"/>
      <c r="X19" s="583"/>
      <c r="Y19" s="582"/>
      <c r="Z19" s="583"/>
      <c r="AA19" s="583"/>
      <c r="AB19" s="571"/>
      <c r="AC19" s="572"/>
      <c r="AD19" s="572"/>
      <c r="AE19" s="571"/>
      <c r="AF19" s="572"/>
      <c r="AG19" s="572"/>
      <c r="AH19" s="572"/>
      <c r="AI19" s="572"/>
      <c r="AJ19" s="572"/>
      <c r="AK19" s="572"/>
      <c r="AL19" s="572"/>
      <c r="AM19" s="572"/>
      <c r="AN19" s="573"/>
    </row>
    <row r="20" spans="1:40" ht="39.950000000000003" customHeight="1">
      <c r="A20" s="563"/>
      <c r="B20" s="584" t="s">
        <v>370</v>
      </c>
      <c r="C20" s="584"/>
      <c r="D20" s="584"/>
      <c r="E20" s="584"/>
      <c r="F20" s="584"/>
      <c r="G20" s="584"/>
      <c r="H20" s="584"/>
      <c r="I20" s="584"/>
      <c r="J20" s="565"/>
      <c r="K20" s="566"/>
      <c r="L20" s="566"/>
      <c r="M20" s="566"/>
      <c r="N20" s="566"/>
      <c r="O20" s="567"/>
      <c r="P20" s="565"/>
      <c r="Q20" s="566"/>
      <c r="R20" s="566"/>
      <c r="S20" s="566"/>
      <c r="T20" s="566"/>
      <c r="U20" s="567"/>
      <c r="V20" s="582"/>
      <c r="W20" s="583"/>
      <c r="X20" s="583"/>
      <c r="Y20" s="582"/>
      <c r="Z20" s="583"/>
      <c r="AA20" s="583"/>
      <c r="AB20" s="571"/>
      <c r="AC20" s="572"/>
      <c r="AD20" s="572"/>
      <c r="AE20" s="571"/>
      <c r="AF20" s="572"/>
      <c r="AG20" s="572"/>
      <c r="AH20" s="572"/>
      <c r="AI20" s="572"/>
      <c r="AJ20" s="572"/>
      <c r="AK20" s="572"/>
      <c r="AL20" s="572"/>
      <c r="AM20" s="572"/>
      <c r="AN20" s="573"/>
    </row>
    <row r="21" spans="1:40" ht="39.950000000000003" customHeight="1">
      <c r="A21" s="563"/>
      <c r="B21" s="590" t="s">
        <v>371</v>
      </c>
      <c r="C21" s="590"/>
      <c r="D21" s="590"/>
      <c r="E21" s="590"/>
      <c r="F21" s="590"/>
      <c r="G21" s="590"/>
      <c r="H21" s="590"/>
      <c r="I21" s="590"/>
      <c r="J21" s="605"/>
      <c r="K21" s="606"/>
      <c r="L21" s="606"/>
      <c r="M21" s="606"/>
      <c r="N21" s="606"/>
      <c r="O21" s="607"/>
      <c r="P21" s="565"/>
      <c r="Q21" s="566"/>
      <c r="R21" s="566"/>
      <c r="S21" s="566"/>
      <c r="T21" s="566"/>
      <c r="U21" s="567"/>
      <c r="V21" s="582"/>
      <c r="W21" s="583"/>
      <c r="X21" s="583"/>
      <c r="Y21" s="582"/>
      <c r="Z21" s="583"/>
      <c r="AA21" s="583"/>
      <c r="AB21" s="571"/>
      <c r="AC21" s="572"/>
      <c r="AD21" s="572"/>
      <c r="AE21" s="571"/>
      <c r="AF21" s="572"/>
      <c r="AG21" s="572"/>
      <c r="AH21" s="572"/>
      <c r="AI21" s="572"/>
      <c r="AJ21" s="572"/>
      <c r="AK21" s="572"/>
      <c r="AL21" s="572"/>
      <c r="AM21" s="572"/>
      <c r="AN21" s="573"/>
    </row>
    <row r="22" spans="1:40" ht="39.950000000000003" customHeight="1">
      <c r="A22" s="563"/>
      <c r="B22" s="584" t="s">
        <v>372</v>
      </c>
      <c r="C22" s="584"/>
      <c r="D22" s="584"/>
      <c r="E22" s="584"/>
      <c r="F22" s="584"/>
      <c r="G22" s="584"/>
      <c r="H22" s="584"/>
      <c r="I22" s="584"/>
      <c r="J22" s="605"/>
      <c r="K22" s="606"/>
      <c r="L22" s="606"/>
      <c r="M22" s="606"/>
      <c r="N22" s="606"/>
      <c r="O22" s="607"/>
      <c r="P22" s="565"/>
      <c r="Q22" s="566"/>
      <c r="R22" s="566"/>
      <c r="S22" s="566"/>
      <c r="T22" s="566"/>
      <c r="U22" s="567"/>
      <c r="V22" s="582"/>
      <c r="W22" s="583"/>
      <c r="X22" s="583"/>
      <c r="Y22" s="582"/>
      <c r="Z22" s="583"/>
      <c r="AA22" s="583"/>
      <c r="AB22" s="571"/>
      <c r="AC22" s="572"/>
      <c r="AD22" s="572"/>
      <c r="AE22" s="571"/>
      <c r="AF22" s="572"/>
      <c r="AG22" s="572"/>
      <c r="AH22" s="572"/>
      <c r="AI22" s="572"/>
      <c r="AJ22" s="572"/>
      <c r="AK22" s="572"/>
      <c r="AL22" s="572"/>
      <c r="AM22" s="572"/>
      <c r="AN22" s="573"/>
    </row>
    <row r="23" spans="1:40" ht="39.950000000000003" customHeight="1">
      <c r="A23" s="563"/>
      <c r="B23" s="584" t="s">
        <v>373</v>
      </c>
      <c r="C23" s="584"/>
      <c r="D23" s="584"/>
      <c r="E23" s="584"/>
      <c r="F23" s="584"/>
      <c r="G23" s="584"/>
      <c r="H23" s="584"/>
      <c r="I23" s="584"/>
      <c r="J23" s="605"/>
      <c r="K23" s="606"/>
      <c r="L23" s="606"/>
      <c r="M23" s="606"/>
      <c r="N23" s="606"/>
      <c r="O23" s="607"/>
      <c r="P23" s="565"/>
      <c r="Q23" s="566"/>
      <c r="R23" s="566"/>
      <c r="S23" s="566"/>
      <c r="T23" s="566"/>
      <c r="U23" s="567"/>
      <c r="V23" s="582"/>
      <c r="W23" s="583"/>
      <c r="X23" s="583"/>
      <c r="Y23" s="582"/>
      <c r="Z23" s="583"/>
      <c r="AA23" s="583"/>
      <c r="AB23" s="571"/>
      <c r="AC23" s="572"/>
      <c r="AD23" s="572"/>
      <c r="AE23" s="571"/>
      <c r="AF23" s="572"/>
      <c r="AG23" s="572"/>
      <c r="AH23" s="572"/>
      <c r="AI23" s="572"/>
      <c r="AJ23" s="572"/>
      <c r="AK23" s="572"/>
      <c r="AL23" s="572"/>
      <c r="AM23" s="572"/>
      <c r="AN23" s="573"/>
    </row>
    <row r="24" spans="1:40" ht="39.950000000000003" customHeight="1">
      <c r="A24" s="563"/>
      <c r="B24" s="584" t="s">
        <v>374</v>
      </c>
      <c r="C24" s="584"/>
      <c r="D24" s="584"/>
      <c r="E24" s="584"/>
      <c r="F24" s="584"/>
      <c r="G24" s="584"/>
      <c r="H24" s="584"/>
      <c r="I24" s="584"/>
      <c r="J24" s="565"/>
      <c r="K24" s="566"/>
      <c r="L24" s="566"/>
      <c r="M24" s="566"/>
      <c r="N24" s="566"/>
      <c r="O24" s="567"/>
      <c r="P24" s="565"/>
      <c r="Q24" s="566"/>
      <c r="R24" s="566"/>
      <c r="S24" s="566"/>
      <c r="T24" s="566"/>
      <c r="U24" s="567"/>
      <c r="V24" s="582"/>
      <c r="W24" s="583"/>
      <c r="X24" s="583"/>
      <c r="Y24" s="582"/>
      <c r="Z24" s="583"/>
      <c r="AA24" s="583"/>
      <c r="AB24" s="571"/>
      <c r="AC24" s="572"/>
      <c r="AD24" s="572"/>
      <c r="AE24" s="571"/>
      <c r="AF24" s="572"/>
      <c r="AG24" s="572"/>
      <c r="AH24" s="572"/>
      <c r="AI24" s="572"/>
      <c r="AJ24" s="572"/>
      <c r="AK24" s="572"/>
      <c r="AL24" s="572"/>
      <c r="AM24" s="572"/>
      <c r="AN24" s="573"/>
    </row>
    <row r="25" spans="1:40" ht="39.950000000000003" customHeight="1">
      <c r="A25" s="563"/>
      <c r="B25" s="584" t="s">
        <v>375</v>
      </c>
      <c r="C25" s="584"/>
      <c r="D25" s="584"/>
      <c r="E25" s="584"/>
      <c r="F25" s="584"/>
      <c r="G25" s="584"/>
      <c r="H25" s="584"/>
      <c r="I25" s="584"/>
      <c r="J25" s="565"/>
      <c r="K25" s="566"/>
      <c r="L25" s="566"/>
      <c r="M25" s="566"/>
      <c r="N25" s="566"/>
      <c r="O25" s="567"/>
      <c r="P25" s="565"/>
      <c r="Q25" s="566"/>
      <c r="R25" s="566"/>
      <c r="S25" s="566"/>
      <c r="T25" s="566"/>
      <c r="U25" s="567"/>
      <c r="V25" s="582"/>
      <c r="W25" s="583"/>
      <c r="X25" s="583"/>
      <c r="Y25" s="582"/>
      <c r="Z25" s="583"/>
      <c r="AA25" s="583"/>
      <c r="AB25" s="571"/>
      <c r="AC25" s="572"/>
      <c r="AD25" s="572"/>
      <c r="AE25" s="571"/>
      <c r="AF25" s="572"/>
      <c r="AG25" s="572"/>
      <c r="AH25" s="572"/>
      <c r="AI25" s="572"/>
      <c r="AJ25" s="572"/>
      <c r="AK25" s="572"/>
      <c r="AL25" s="572"/>
      <c r="AM25" s="572"/>
      <c r="AN25" s="573"/>
    </row>
    <row r="26" spans="1:40" ht="39.950000000000003" customHeight="1" thickBot="1">
      <c r="A26" s="564"/>
      <c r="B26" s="588" t="s">
        <v>376</v>
      </c>
      <c r="C26" s="588"/>
      <c r="D26" s="588"/>
      <c r="E26" s="588"/>
      <c r="F26" s="588"/>
      <c r="G26" s="588"/>
      <c r="H26" s="588"/>
      <c r="I26" s="588"/>
      <c r="J26" s="617"/>
      <c r="K26" s="618"/>
      <c r="L26" s="618"/>
      <c r="M26" s="618"/>
      <c r="N26" s="618"/>
      <c r="O26" s="619"/>
      <c r="P26" s="611"/>
      <c r="Q26" s="612"/>
      <c r="R26" s="612"/>
      <c r="S26" s="612"/>
      <c r="T26" s="612"/>
      <c r="U26" s="613"/>
      <c r="V26" s="580"/>
      <c r="W26" s="581"/>
      <c r="X26" s="581"/>
      <c r="Y26" s="580"/>
      <c r="Z26" s="581"/>
      <c r="AA26" s="581"/>
      <c r="AB26" s="574"/>
      <c r="AC26" s="575"/>
      <c r="AD26" s="575"/>
      <c r="AE26" s="574"/>
      <c r="AF26" s="575"/>
      <c r="AG26" s="575"/>
      <c r="AH26" s="575"/>
      <c r="AI26" s="575"/>
      <c r="AJ26" s="575"/>
      <c r="AK26" s="575"/>
      <c r="AL26" s="575"/>
      <c r="AM26" s="575"/>
      <c r="AN26" s="576"/>
    </row>
    <row r="27" spans="1:40" ht="15" customHeight="1">
      <c r="A27" s="589"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9"/>
    </row>
    <row r="28" spans="1:40" ht="39.950000000000003" customHeight="1">
      <c r="A28" s="563"/>
      <c r="B28" s="587" t="s">
        <v>377</v>
      </c>
      <c r="C28" s="587"/>
      <c r="D28" s="587"/>
      <c r="E28" s="587"/>
      <c r="F28" s="587"/>
      <c r="G28" s="587"/>
      <c r="H28" s="587"/>
      <c r="I28" s="587"/>
      <c r="J28" s="614"/>
      <c r="K28" s="615"/>
      <c r="L28" s="615"/>
      <c r="M28" s="615"/>
      <c r="N28" s="615"/>
      <c r="O28" s="616"/>
      <c r="P28" s="608"/>
      <c r="Q28" s="609"/>
      <c r="R28" s="609"/>
      <c r="S28" s="609"/>
      <c r="T28" s="609"/>
      <c r="U28" s="610"/>
      <c r="V28" s="577"/>
      <c r="W28" s="578"/>
      <c r="X28" s="578"/>
      <c r="Y28" s="577"/>
      <c r="Z28" s="578"/>
      <c r="AA28" s="578"/>
      <c r="AB28" s="568"/>
      <c r="AC28" s="569"/>
      <c r="AD28" s="569"/>
      <c r="AE28" s="568"/>
      <c r="AF28" s="569"/>
      <c r="AG28" s="569"/>
      <c r="AH28" s="569"/>
      <c r="AI28" s="569"/>
      <c r="AJ28" s="569"/>
      <c r="AK28" s="569"/>
      <c r="AL28" s="569"/>
      <c r="AM28" s="569"/>
      <c r="AN28" s="570"/>
    </row>
    <row r="29" spans="1:40" ht="39.950000000000003" customHeight="1">
      <c r="A29" s="563"/>
      <c r="B29" s="584" t="s">
        <v>378</v>
      </c>
      <c r="C29" s="584"/>
      <c r="D29" s="584"/>
      <c r="E29" s="584"/>
      <c r="F29" s="584"/>
      <c r="G29" s="584"/>
      <c r="H29" s="584"/>
      <c r="I29" s="584"/>
      <c r="J29" s="565"/>
      <c r="K29" s="566"/>
      <c r="L29" s="566"/>
      <c r="M29" s="566"/>
      <c r="N29" s="566"/>
      <c r="O29" s="567"/>
      <c r="P29" s="565"/>
      <c r="Q29" s="566"/>
      <c r="R29" s="566"/>
      <c r="S29" s="566"/>
      <c r="T29" s="566"/>
      <c r="U29" s="567"/>
      <c r="V29" s="582"/>
      <c r="W29" s="583"/>
      <c r="X29" s="583"/>
      <c r="Y29" s="582"/>
      <c r="Z29" s="583"/>
      <c r="AA29" s="583"/>
      <c r="AB29" s="571"/>
      <c r="AC29" s="572"/>
      <c r="AD29" s="572"/>
      <c r="AE29" s="571"/>
      <c r="AF29" s="572"/>
      <c r="AG29" s="572"/>
      <c r="AH29" s="572"/>
      <c r="AI29" s="572"/>
      <c r="AJ29" s="572"/>
      <c r="AK29" s="572"/>
      <c r="AL29" s="572"/>
      <c r="AM29" s="572"/>
      <c r="AN29" s="573"/>
    </row>
    <row r="30" spans="1:40" ht="39.950000000000003" customHeight="1">
      <c r="A30" s="563"/>
      <c r="B30" s="584" t="s">
        <v>379</v>
      </c>
      <c r="C30" s="584"/>
      <c r="D30" s="584"/>
      <c r="E30" s="584"/>
      <c r="F30" s="584"/>
      <c r="G30" s="584"/>
      <c r="H30" s="584"/>
      <c r="I30" s="584"/>
      <c r="J30" s="565"/>
      <c r="K30" s="566"/>
      <c r="L30" s="566"/>
      <c r="M30" s="566"/>
      <c r="N30" s="566"/>
      <c r="O30" s="567"/>
      <c r="P30" s="565"/>
      <c r="Q30" s="566"/>
      <c r="R30" s="566"/>
      <c r="S30" s="566"/>
      <c r="T30" s="566"/>
      <c r="U30" s="567"/>
      <c r="V30" s="582"/>
      <c r="W30" s="583"/>
      <c r="X30" s="583"/>
      <c r="Y30" s="582"/>
      <c r="Z30" s="583"/>
      <c r="AA30" s="583"/>
      <c r="AB30" s="571"/>
      <c r="AC30" s="572"/>
      <c r="AD30" s="572"/>
      <c r="AE30" s="571"/>
      <c r="AF30" s="572"/>
      <c r="AG30" s="572"/>
      <c r="AH30" s="572"/>
      <c r="AI30" s="572"/>
      <c r="AJ30" s="572"/>
      <c r="AK30" s="572"/>
      <c r="AL30" s="572"/>
      <c r="AM30" s="572"/>
      <c r="AN30" s="573"/>
    </row>
    <row r="31" spans="1:40" ht="39.950000000000003" customHeight="1">
      <c r="A31" s="563"/>
      <c r="B31" s="584" t="s">
        <v>380</v>
      </c>
      <c r="C31" s="584"/>
      <c r="D31" s="584"/>
      <c r="E31" s="584"/>
      <c r="F31" s="584"/>
      <c r="G31" s="584"/>
      <c r="H31" s="584"/>
      <c r="I31" s="584"/>
      <c r="J31" s="565"/>
      <c r="K31" s="566"/>
      <c r="L31" s="566"/>
      <c r="M31" s="566"/>
      <c r="N31" s="566"/>
      <c r="O31" s="567"/>
      <c r="P31" s="565"/>
      <c r="Q31" s="566"/>
      <c r="R31" s="566"/>
      <c r="S31" s="566"/>
      <c r="T31" s="566"/>
      <c r="U31" s="567"/>
      <c r="V31" s="582"/>
      <c r="W31" s="583"/>
      <c r="X31" s="583"/>
      <c r="Y31" s="582"/>
      <c r="Z31" s="583"/>
      <c r="AA31" s="583"/>
      <c r="AB31" s="571"/>
      <c r="AC31" s="572"/>
      <c r="AD31" s="572"/>
      <c r="AE31" s="571"/>
      <c r="AF31" s="572"/>
      <c r="AG31" s="572"/>
      <c r="AH31" s="572"/>
      <c r="AI31" s="572"/>
      <c r="AJ31" s="572"/>
      <c r="AK31" s="572"/>
      <c r="AL31" s="572"/>
      <c r="AM31" s="572"/>
      <c r="AN31" s="573"/>
    </row>
    <row r="32" spans="1:40" ht="39.950000000000003" customHeight="1" thickBot="1">
      <c r="A32" s="564"/>
      <c r="B32" s="586" t="s">
        <v>381</v>
      </c>
      <c r="C32" s="586"/>
      <c r="D32" s="586"/>
      <c r="E32" s="586"/>
      <c r="F32" s="586"/>
      <c r="G32" s="586"/>
      <c r="H32" s="586"/>
      <c r="I32" s="586"/>
      <c r="J32" s="611"/>
      <c r="K32" s="612"/>
      <c r="L32" s="612"/>
      <c r="M32" s="612"/>
      <c r="N32" s="612"/>
      <c r="O32" s="613"/>
      <c r="P32" s="611"/>
      <c r="Q32" s="612"/>
      <c r="R32" s="612"/>
      <c r="S32" s="612"/>
      <c r="T32" s="612"/>
      <c r="U32" s="613"/>
      <c r="V32" s="580"/>
      <c r="W32" s="581"/>
      <c r="X32" s="581"/>
      <c r="Y32" s="580"/>
      <c r="Z32" s="581"/>
      <c r="AA32" s="581"/>
      <c r="AB32" s="574"/>
      <c r="AC32" s="575"/>
      <c r="AD32" s="575"/>
      <c r="AE32" s="574"/>
      <c r="AF32" s="575"/>
      <c r="AG32" s="575"/>
      <c r="AH32" s="575"/>
      <c r="AI32" s="575"/>
      <c r="AJ32" s="575"/>
      <c r="AK32" s="575"/>
      <c r="AL32" s="575"/>
      <c r="AM32" s="575"/>
      <c r="AN32" s="576"/>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3"/>
      <c r="B34" s="587" t="s">
        <v>382</v>
      </c>
      <c r="C34" s="587"/>
      <c r="D34" s="587"/>
      <c r="E34" s="587"/>
      <c r="F34" s="587"/>
      <c r="G34" s="587"/>
      <c r="H34" s="587"/>
      <c r="I34" s="587"/>
      <c r="J34" s="608"/>
      <c r="K34" s="609"/>
      <c r="L34" s="609"/>
      <c r="M34" s="609"/>
      <c r="N34" s="609"/>
      <c r="O34" s="610"/>
      <c r="P34" s="608"/>
      <c r="Q34" s="609"/>
      <c r="R34" s="609"/>
      <c r="S34" s="609"/>
      <c r="T34" s="609"/>
      <c r="U34" s="610"/>
      <c r="V34" s="577"/>
      <c r="W34" s="578"/>
      <c r="X34" s="578"/>
      <c r="Y34" s="577"/>
      <c r="Z34" s="578"/>
      <c r="AA34" s="578"/>
      <c r="AB34" s="568"/>
      <c r="AC34" s="569"/>
      <c r="AD34" s="569"/>
      <c r="AE34" s="568"/>
      <c r="AF34" s="569"/>
      <c r="AG34" s="569"/>
      <c r="AH34" s="569"/>
      <c r="AI34" s="569"/>
      <c r="AJ34" s="569"/>
      <c r="AK34" s="569"/>
      <c r="AL34" s="569"/>
      <c r="AM34" s="569"/>
      <c r="AN34" s="570"/>
    </row>
    <row r="35" spans="1:40" ht="39.950000000000003" customHeight="1">
      <c r="A35" s="563"/>
      <c r="B35" s="584" t="s">
        <v>383</v>
      </c>
      <c r="C35" s="584"/>
      <c r="D35" s="584"/>
      <c r="E35" s="584"/>
      <c r="F35" s="584"/>
      <c r="G35" s="584"/>
      <c r="H35" s="584"/>
      <c r="I35" s="584"/>
      <c r="J35" s="565"/>
      <c r="K35" s="566"/>
      <c r="L35" s="566"/>
      <c r="M35" s="566"/>
      <c r="N35" s="566"/>
      <c r="O35" s="567"/>
      <c r="P35" s="565"/>
      <c r="Q35" s="566"/>
      <c r="R35" s="566"/>
      <c r="S35" s="566"/>
      <c r="T35" s="566"/>
      <c r="U35" s="567"/>
      <c r="V35" s="582"/>
      <c r="W35" s="583"/>
      <c r="X35" s="583"/>
      <c r="Y35" s="582"/>
      <c r="Z35" s="583"/>
      <c r="AA35" s="583"/>
      <c r="AB35" s="571"/>
      <c r="AC35" s="572"/>
      <c r="AD35" s="572"/>
      <c r="AE35" s="571"/>
      <c r="AF35" s="572"/>
      <c r="AG35" s="572"/>
      <c r="AH35" s="572"/>
      <c r="AI35" s="572"/>
      <c r="AJ35" s="572"/>
      <c r="AK35" s="572"/>
      <c r="AL35" s="572"/>
      <c r="AM35" s="572"/>
      <c r="AN35" s="573"/>
    </row>
    <row r="36" spans="1:40" ht="39.950000000000003" customHeight="1" thickBot="1">
      <c r="A36" s="564"/>
      <c r="B36" s="585" t="s">
        <v>384</v>
      </c>
      <c r="C36" s="585"/>
      <c r="D36" s="585"/>
      <c r="E36" s="585"/>
      <c r="F36" s="585"/>
      <c r="G36" s="585"/>
      <c r="H36" s="585"/>
      <c r="I36" s="585"/>
      <c r="J36" s="611"/>
      <c r="K36" s="612"/>
      <c r="L36" s="612"/>
      <c r="M36" s="612"/>
      <c r="N36" s="612"/>
      <c r="O36" s="613"/>
      <c r="P36" s="611"/>
      <c r="Q36" s="612"/>
      <c r="R36" s="612"/>
      <c r="S36" s="612"/>
      <c r="T36" s="612"/>
      <c r="U36" s="613"/>
      <c r="V36" s="580"/>
      <c r="W36" s="581"/>
      <c r="X36" s="581"/>
      <c r="Y36" s="580"/>
      <c r="Z36" s="581"/>
      <c r="AA36" s="581"/>
      <c r="AB36" s="574"/>
      <c r="AC36" s="575"/>
      <c r="AD36" s="575"/>
      <c r="AE36" s="574"/>
      <c r="AF36" s="575"/>
      <c r="AG36" s="575"/>
      <c r="AH36" s="575"/>
      <c r="AI36" s="575"/>
      <c r="AJ36" s="575"/>
      <c r="AK36" s="575"/>
      <c r="AL36" s="575"/>
      <c r="AM36" s="575"/>
      <c r="AN36" s="576"/>
    </row>
    <row r="37" spans="1:40" ht="15" customHeight="1">
      <c r="A37" s="562" t="s">
        <v>2525</v>
      </c>
      <c r="B37" s="562"/>
      <c r="C37" s="562"/>
      <c r="D37" s="562"/>
      <c r="E37" s="562"/>
      <c r="F37" s="562"/>
      <c r="G37" s="562"/>
      <c r="H37" s="562"/>
      <c r="I37" s="562"/>
      <c r="J37" s="562"/>
      <c r="K37" s="562"/>
      <c r="L37" s="562"/>
      <c r="M37" s="562"/>
      <c r="N37" s="562"/>
      <c r="O37" s="562"/>
      <c r="P37" s="562"/>
      <c r="Q37" s="562"/>
      <c r="R37" s="562"/>
      <c r="S37" s="562"/>
      <c r="T37" s="562"/>
      <c r="U37" s="562"/>
      <c r="V37" s="562"/>
      <c r="W37" s="562"/>
      <c r="X37" s="562"/>
      <c r="Y37" s="562"/>
      <c r="Z37" s="562"/>
      <c r="AA37" s="562"/>
      <c r="AB37" s="562"/>
      <c r="AC37" s="562"/>
      <c r="AD37" s="562"/>
      <c r="AE37" s="562"/>
      <c r="AF37" s="562"/>
      <c r="AG37" s="562"/>
      <c r="AH37" s="562"/>
      <c r="AI37" s="562"/>
      <c r="AJ37" s="562"/>
      <c r="AK37" s="562"/>
      <c r="AL37" s="562"/>
      <c r="AM37" s="562"/>
      <c r="AN37" s="562"/>
    </row>
    <row r="38" spans="1:40" ht="15" customHeight="1">
      <c r="A38" s="562" t="s">
        <v>385</v>
      </c>
      <c r="B38" s="562"/>
      <c r="C38" s="562"/>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2"/>
      <c r="AL38" s="562"/>
      <c r="AM38" s="562"/>
      <c r="AN38" s="562"/>
    </row>
    <row r="39" spans="1:40" ht="15" customHeight="1">
      <c r="A39" s="562" t="s">
        <v>386</v>
      </c>
      <c r="B39" s="562"/>
      <c r="C39" s="562"/>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62"/>
      <c r="AJ39" s="562"/>
      <c r="AK39" s="562"/>
      <c r="AL39" s="562"/>
      <c r="AM39" s="562"/>
      <c r="AN39" s="562"/>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TXxeUubMoAt0KPFucLmRxI3pmunFzA/LvbdxMc4rWaQe+Y9cDk68gJlnQL2idLhWl6C6Htyv09ufQeQxNCh5aA==" saltValue="WwrzR9130w5tNwtm+92C7Q=="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2025-02-13T07:48:56Z</dcterms:created>
  <dcterms:modified xsi:type="dcterms:W3CDTF">2025-03-07T06:57:17Z</dcterms:modified>
</cp:coreProperties>
</file>