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5008B385-4006-4CE7-A786-028D5A00E88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<sst xmlns="http://schemas.openxmlformats.org/spreadsheetml/2006/main" count="3277" uniqueCount="2654">
  <si>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</si>
  <si>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</si>
  <si>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</si>
  <si>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</si>
  <si>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</si>
  <si>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</si>
  <si>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</si>
  <si>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</si>
  <si>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</si>
  <si>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</si>
  <si>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</si>
  <si>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</si>
  <si>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</si>
  <si>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</si>
  <si>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</si>
  <si>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</si>
  <si>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</si>
  <si>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</si>
  <si>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</si>
  <si>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</si>
  <si>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</si>
  <si>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</si>
  <si>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</si>
  <si>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</si>
  <si>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</si>
  <si>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</si>
  <si>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</si>
  <si>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</si>
  <si>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</si>
  <si>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</si>
  <si>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</si>
  <si>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</si>
  <si>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</si>
  <si>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</si>
  <si>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</si>
  <si>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</si>
  <si>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</si>
  <si>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</si>
  <si>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</si>
  <si>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</si>
  <si>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</si>
  <si>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</si>
  <si>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</si>
  <si>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</si>
  <si>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</si>
  <si>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</si>
  <si>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</si>
  <si>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</si>
  <si>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</si>
  <si>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</si>
  <si>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</si>
  <si>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</si>
  <si>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</si>
  <si>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</si>
  <si>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</si>
  <si>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</si>
  <si>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</si>
  <si>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</si>
  <si>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</si>
  <si>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</si>
  <si>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</si>
  <si>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</si>
  <si>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</si>
  <si>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</si>
  <si>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</si>
  <si>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</si>
  <si>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</si>
  <si>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</si>
  <si>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</si>
  <si>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</si>
  <si>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</si>
  <si>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</si>
  <si>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</si>
  <si>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</si>
  <si>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</si>
  <si>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</si>
  <si>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</si>
  <si>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</si>
  <si>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</si>
  <si>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</si>
  <si>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</si>
  <si>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</si>
  <si>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</si>
  <si>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</si>
  <si>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</si>
  <si>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</si>
  <si>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</si>
  <si>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</si>
  <si>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</si>
  <si>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</si>
  <si>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</si>
  <si>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</si>
  <si>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</si>
  <si>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</si>
  <si>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</si>
  <si>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</si>
  <si>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</si>
  <si>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</si>
  <si>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</si>
  <si>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</si>
  <si>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</si>
  <si>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</si>
  <si>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</si>
  <si>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</si>
  <si>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</si>
  <si>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</si>
  <si>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</si>
  <si>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</si>
  <si>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</si>
  <si>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</si>
  <si>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</si>
  <si>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</si>
  <si>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</si>
  <si>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</si>
  <si>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</si>
  <si>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</si>
  <si>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</si>
  <si>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</si>
  <si>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</si>
  <si>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</si>
  <si>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</si>
  <si>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</si>
  <si>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</si>
  <si>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</si>
  <si>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</si>
  <si>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</si>
  <si>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</si>
  <si>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</si>
  <si>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</si>
  <si>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</si>
  <si>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</si>
  <si>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</si>
  <si>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</si>
  <si>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</si>
  <si>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</si>
  <si>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</si>
  <si>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</si>
  <si>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</si>
  <si>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</si>
  <si>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</si>
  <si>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</si>
  <si>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</si>
  <si>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</si>
  <si>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</si>
  <si>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</si>
  <si>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</si>
  <si>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</si>
  <si>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</si>
  <si>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</si>
  <si>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</si>
  <si>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</si>
  <si>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</si>
  <si>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</si>
  <si>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</si>
  <si>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</si>
  <si>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</si>
  <si>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</si>
  <si>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</si>
  <si>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</si>
  <si>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</si>
  <si>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</si>
  <si>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</si>
  <si>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</si>
  <si>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</si>
  <si>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</si>
  <si>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</si>
  <si>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</si>
  <si>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</si>
  <si>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</si>
  <si>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</si>
  <si>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</si>
  <si>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</si>
  <si>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</si>
  <si>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</si>
  <si>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</si>
  <si>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</si>
  <si>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</si>
  <si>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</si>
  <si>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</si>
  <si>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</si>
  <si>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</si>
  <si>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</si>
  <si>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</si>
  <si>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</si>
  <si>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</si>
  <si>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</si>
  <si>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</si>
  <si>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</si>
  <si>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</si>
  <si>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</si>
  <si>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</si>
  <si>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</si>
  <si>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</si>
  <si>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</si>
  <si>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</si>
  <si>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</si>
  <si>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</si>
  <si>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</si>
  <si>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</si>
  <si>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</si>
  <si>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</si>
  <si>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</si>
  <si>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</si>
  <si>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</si>
  <si>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</si>
  <si>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</si>
  <si>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</si>
  <si>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</si>
  <si>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</si>
  <si>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</si>
  <si>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</si>
  <si>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</si>
  <si>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</si>
  <si>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</si>
  <si>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</si>
  <si>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</si>
  <si>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</si>
  <si>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</si>
  <si>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</si>
  <si>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</si>
  <si>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</si>
  <si>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</si>
  <si>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</si>
  <si>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</si>
  <si>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</si>
  <si>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</si>
  <si>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</si>
  <si>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</si>
  <si>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</si>
  <si>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</si>
  <si>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</si>
  <si>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</si>
  <si>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</si>
  <si>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</si>
  <si>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</si>
  <si>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</si>
  <si>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</si>
  <si>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</si>
  <si>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</si>
  <si>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</si>
  <si>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</si>
  <si>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</si>
  <si>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</si>
  <si>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</si>
  <si>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</si>
  <si>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</si>
  <si>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</si>
  <si>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</si>
  <si>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</si>
  <si>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</si>
  <si>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</si>
  <si>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</si>
  <si>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</si>
  <si>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</si>
  <si>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</si>
  <si>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</si>
  <si>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</si>
  <si>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</si>
  <si>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</si>
  <si>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</si>
  <si>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</si>
  <si>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</si>
  <si>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</si>
  <si>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</si>
  <si>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</si>
  <si>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</si>
  <si>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</si>
  <si>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</si>
  <si>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</si>
  <si>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</si>
  <si>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</si>
  <si>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</si>
  <si>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</si>
  <si>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</si>
  <si>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</si>
  <si>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</si>
  <si>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</si>
  <si>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</si>
  <si>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</si>
  <si>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</si>
  <si>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</si>
  <si>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</si>
  <si>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</si>
  <si>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</si>
  <si>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</si>
  <si>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</si>
  <si>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</si>
  <si>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</si>
  <si>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</si>
  <si>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</si>
  <si>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</si>
  <si>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</si>
  <si>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</si>
  <si>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</si>
  <si>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</si>
  <si>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</si>
  <si>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</si>
  <si>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</si>
  <si>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</si>
  <si>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</si>
  <si>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</si>
  <si>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</si>
  <si>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</si>
  <si>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</si>
  <si>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</si>
  <si>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</si>
  <si>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</si>
  <si>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</si>
  <si>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</si>
  <si>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</si>
  <si>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</si>
  <si>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</si>
  <si>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</si>
  <si>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</si>
  <si>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</si>
  <si>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</si>
  <si>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</si>
  <si>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</si>
  <si>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</si>
  <si>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</si>
  <si>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</si>
  <si>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</si>
  <si>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</si>
  <si>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</si>
  <si>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</si>
  <si>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</si>
  <si>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</si>
  <si>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</si>
  <si>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</si>
  <si>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</si>
  <si>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</si>
  <si>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</si>
  <si>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</si>
  <si>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</si>
  <si>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</si>
  <si>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</si>
  <si>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</si>
  <si>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</si>
  <si>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</si>
  <si>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</si>
  <si>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</si>
  <si>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</si>
  <si>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</si>
  <si>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</si>
  <si>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</si>
  <si>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</si>
  <si>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</si>
  <si>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</si>
  <si>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</si>
  <si>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</si>
  <si>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</si>
  <si>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</si>
  <si>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</si>
  <si>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</si>
  <si>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</si>
  <si>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</si>
  <si>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</si>
  <si>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</si>
  <si>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</si>
  <si>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</si>
  <si>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</si>
  <si>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</si>
  <si>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</si>
  <si>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</si>
  <si>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</si>
  <si>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</si>
  <si>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</si>
  <si>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</si>
  <si>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</si>
  <si>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</si>
  <si>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</si>
  <si>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</si>
  <si>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</si>
  <si>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</si>
  <si>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</si>
  <si>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</si>
  <si>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</si>
  <si>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</si>
  <si>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</si>
  <si>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</si>
  <si>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</si>
  <si>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</si>
  <si>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</si>
  <si>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</si>
  <si>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</si>
  <si>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</si>
  <si>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</si>
  <si>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</si>
  <si>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</si>
  <si>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</si>
  <si>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</si>
  <si>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</si>
  <si>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</si>
  <si>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</si>
  <si>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</si>
  <si>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</si>
  <si>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</si>
  <si>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</si>
  <si>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</si>
  <si>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</si>
  <si>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</si>
  <si>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</si>
  <si>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</si>
  <si>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</si>
  <si>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</si>
  <si>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</si>
  <si>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</si>
  <si>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</si>
  <si>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</si>
  <si>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</si>
  <si>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</si>
  <si>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</si>
  <si>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</si>
  <si>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</si>
  <si>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</si>
  <si>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</si>
  <si>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</si>
  <si>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</si>
  <si>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</si>
  <si>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</si>
  <si>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</si>
  <si>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</si>
  <si>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</si>
  <si>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</si>
  <si>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</si>
  <si>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</si>
  <si>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</si>
  <si>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</si>
  <si>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</si>
  <si>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</si>
  <si>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</si>
  <si>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</si>
  <si>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</si>
  <si>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</si>
  <si>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</si>
  <si>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</si>
  <si>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</si>
  <si>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</si>
  <si>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</si>
  <si>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</si>
  <si>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</si>
  <si>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</si>
  <si>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</si>
  <si>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</si>
  <si>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</si>
  <si>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</si>
  <si>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</si>
  <si>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</si>
  <si>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</si>
  <si>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</si>
  <si>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</si>
  <si>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</si>
  <si>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</si>
  <si>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</si>
  <si>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</si>
  <si>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</si>
  <si>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</si>
  <si>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</si>
  <si>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</si>
  <si>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</si>
  <si>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</si>
  <si>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</si>
  <si>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</si>
  <si>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</si>
  <si>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</si>
  <si>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</si>
  <si>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</si>
  <si>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</si>
  <si>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</si>
  <si>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</si>
  <si>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</si>
  <si>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</si>
  <si>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</si>
  <si>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</si>
  <si>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</si>
  <si>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</si>
  <si>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</si>
  <si>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</si>
  <si>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</si>
  <si>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</si>
  <si>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</si>
  <si>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</si>
  <si>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</si>
  <si>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</si>
  <si>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</si>
  <si>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</si>
  <si>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</si>
  <si>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</si>
  <si>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</si>
  <si>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</si>
  <si>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</si>
  <si>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</si>
  <si>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</si>
  <si>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</si>
  <si>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</si>
  <si>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</si>
  <si>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</si>
  <si>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</si>
  <si>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</si>
  <si>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</si>
  <si>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</si>
  <si>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</si>
  <si>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</si>
  <si>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</si>
  <si>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</si>
  <si>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</si>
  <si>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</si>
  <si>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</si>
  <si>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</si>
  <si>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</si>
  <si>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</si>
  <si>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</si>
  <si>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</si>
  <si>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</si>
  <si>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</si>
  <si>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</si>
  <si>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</si>
  <si>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</si>
  <si>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</si>
  <si>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</si>
  <si>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</si>
  <si>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</si>
  <si>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</si>
  <si>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</si>
  <si>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</si>
  <si>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</si>
  <si>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</si>
  <si>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</si>
  <si>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</si>
  <si>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</si>
  <si>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</si>
  <si>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</si>
  <si>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</si>
  <si>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</si>
  <si>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</si>
  <si>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</si>
  <si>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</si>
  <si>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</si>
  <si>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</si>
  <si>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</si>
  <si>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</si>
  <si>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</si>
  <si>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</si>
  <si>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</si>
  <si>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</si>
  <si>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</si>
  <si>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</si>
  <si>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</si>
  <si>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</si>
  <si>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</si>
  <si>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</si>
  <si>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</si>
  <si>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</si>
  <si>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</si>
  <si>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</si>
  <si>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</si>
  <si>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</si>
  <si>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</si>
  <si>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</si>
  <si>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</si>
  <si>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</si>
  <si>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</si>
  <si>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</si>
  <si>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</si>
  <si>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</si>
  <si>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</si>
  <si>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</si>
  <si>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</si>
  <si>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</si>
  <si>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</si>
  <si>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</si>
  <si>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</si>
  <si>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</si>
  <si>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</si>
  <si>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</si>
  <si>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</si>
  <si>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</si>
  <si>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</si>
  <si>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</si>
  <si>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</si>
  <si>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</si>
  <si>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</si>
  <si>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</si>
  <si>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</si>
  <si>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</si>
  <si>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</si>
  <si>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</si>
  <si>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</si>
  <si>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</si>
  <si>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</si>
  <si>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</si>
  <si>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</si>
  <si>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</si>
  <si>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</si>
  <si>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</si>
  <si>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</si>
  <si>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</si>
  <si>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</si>
  <si>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</si>
  <si>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</si>
  <si>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</si>
  <si>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</si>
  <si>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</si>
  <si>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</si>
  <si>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</si>
  <si>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</si>
  <si>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</si>
  <si>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</si>
  <si>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</si>
  <si>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</si>
  <si>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</si>
  <si>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</si>
  <si>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</si>
  <si>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</si>
  <si>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</si>
  <si>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</si>
  <si>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</si>
  <si>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</si>
  <si>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</si>
  <si>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</si>
  <si>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</si>
  <si>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</si>
  <si>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</si>
  <si>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</si>
  <si>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</si>
  <si>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</si>
  <si>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</si>
  <si>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</si>
  <si>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</si>
  <si>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</si>
  <si>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</si>
  <si>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</si>
  <si>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</si>
  <si>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</si>
  <si>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</si>
  <si>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</si>
  <si>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</si>
  <si>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</si>
  <si>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</si>
  <si>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</si>
  <si>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</si>
  <si>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</si>
  <si>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</si>
  <si>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</si>
  <si>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</si>
  <si>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</si>
  <si>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</si>
  <si>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</si>
  <si>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</si>
  <si>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</si>
  <si>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</si>
  <si>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</si>
  <si>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</si>
  <si>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</si>
  <si>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</si>
  <si>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</si>
  <si>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</si>
  <si>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</si>
  <si>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</si>
  <si>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</si>
  <si>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</si>
  <si>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</si>
  <si>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</si>
  <si>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</si>
  <si>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</si>
  <si>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</si>
  <si>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</si>
  <si>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</si>
  <si>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</si>
  <si>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</si>
  <si>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</si>
  <si>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</si>
  <si>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</si>
  <si>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</si>
  <si>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</si>
  <si>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</si>
  <si>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</si>
  <si>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</si>
  <si>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</si>
  <si>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</si>
  <si>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</si>
  <si>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</si>
  <si>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</si>
  <si>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</si>
  <si>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</si>
  <si>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</si>
  <si>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</si>
  <si>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</si>
  <si>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</si>
  <si>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</si>
  <si>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</si>
  <si>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</si>
  <si>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</si>
  <si>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</si>
  <si>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</si>
  <si>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</si>
  <si>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</si>
  <si>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</si>
  <si>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</si>
  <si>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</si>
  <si>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</si>
  <si>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</si>
  <si>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</si>
  <si>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</si>
  <si>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</si>
  <si>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</si>
  <si>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</si>
  <si>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</si>
  <si>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</si>
  <si>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</si>
  <si>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</si>
  <si>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</si>
  <si>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</si>
  <si>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</si>
  <si>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</si>
  <si>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</si>
  <si>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</si>
  <si>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</si>
  <si>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</si>
  <si>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</si>
  <si>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</si>
  <si>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</si>
  <si>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</si>
  <si>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</si>
  <si>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</si>
  <si>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</si>
  <si>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</si>
  <si>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</si>
  <si>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</si>
  <si>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</si>
  <si>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</si>
  <si>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</si>
  <si>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</si>
  <si>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</si>
  <si>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</si>
  <si>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</si>
  <si>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</si>
  <si>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</si>
  <si>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</si>
  <si>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</si>
  <si>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</si>
  <si>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</si>
  <si>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</si>
  <si>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</si>
  <si>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</si>
  <si>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</si>
  <si>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</si>
  <si>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</si>
  <si>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</si>
  <si>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</si>
  <si>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</si>
  <si>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</si>
  <si>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</si>
  <si>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</si>
  <si>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</si>
  <si>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</si>
  <si>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</si>
  <si>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</si>
  <si>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</si>
  <si>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</si>
  <si>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</si>
  <si>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</si>
  <si>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</si>
  <si>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</si>
  <si>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</si>
  <si>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</si>
  <si>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</si>
  <si>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</si>
  <si>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</si>
  <si>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</si>
  <si>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</si>
  <si>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</si>
  <si>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</si>
  <si>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</si>
  <si>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</si>
  <si>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</si>
  <si>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</si>
  <si>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</si>
  <si>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</si>
  <si>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</si>
  <si>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</si>
  <si>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</si>
  <si>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</si>
  <si>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</si>
  <si>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</si>
  <si>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</si>
  <si>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</si>
  <si>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</si>
  <si>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</si>
  <si>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</si>
  <si>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</si>
  <si>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</si>
  <si>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</si>
  <si>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</si>
  <si>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</si>
  <si>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</si>
  <si>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</si>
  <si>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</si>
  <si>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</si>
  <si>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</si>
  <si>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</si>
  <si>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</si>
  <si>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</si>
  <si>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</si>
  <si>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</si>
  <si>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</si>
  <si>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</si>
  <si>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</si>
  <si>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</si>
  <si>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</si>
  <si>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</si>
  <si>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</si>
  <si>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</si>
  <si>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</si>
  <si>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</si>
  <si>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</si>
  <si>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</si>
  <si>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</si>
  <si>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</si>
  <si>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</si>
  <si>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</si>
  <si>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</si>
  <si>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</si>
  <si>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</si>
  <si>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</si>
  <si>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</si>
  <si>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</si>
  <si>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</si>
  <si>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</si>
  <si>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</si>
  <si>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</si>
  <si>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</si>
  <si>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</si>
  <si>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</si>
  <si>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</si>
  <si>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</si>
  <si>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</si>
  <si>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</si>
  <si>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</si>
  <si>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</si>
  <si>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</si>
  <si>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</si>
  <si>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</si>
  <si>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</si>
  <si>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</si>
  <si>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</si>
  <si>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</si>
  <si>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</si>
  <si>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</si>
  <si>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</si>
  <si>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</si>
  <si>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</si>
  <si>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</si>
  <si>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</si>
  <si>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</si>
  <si>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</si>
  <si>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</si>
  <si>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</si>
  <si>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</si>
  <si>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</si>
  <si>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</si>
  <si>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</si>
  <si>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</si>
  <si>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</si>
  <si>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</si>
  <si>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</si>
  <si>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</si>
  <si>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</si>
  <si>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</si>
  <si>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</si>
  <si>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</si>
  <si>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</si>
  <si>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</si>
  <si>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</si>
  <si>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</si>
  <si>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</si>
  <si>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</si>
  <si>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</si>
  <si>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</si>
  <si>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</si>
  <si>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</si>
  <si>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</si>
  <si>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</si>
  <si>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</si>
  <si>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</si>
  <si>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</si>
  <si>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</si>
  <si>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</si>
  <si>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</si>
  <si>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</si>
  <si>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</si>
  <si>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</si>
  <si>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</si>
  <si>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</si>
  <si>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</si>
  <si>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</si>
  <si>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</si>
  <si>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</si>
  <si>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</si>
  <si>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</si>
  <si>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</si>
  <si>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</si>
  <si>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</si>
  <si>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</si>
  <si>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</si>
  <si>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</si>
  <si>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</si>
  <si>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</si>
  <si>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</si>
  <si>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</si>
  <si>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</si>
  <si>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</si>
  <si>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</si>
  <si>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</si>
  <si>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</si>
  <si>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</si>
  <si>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</si>
  <si>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</si>
  <si>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</si>
  <si>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</si>
  <si>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</si>
  <si>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</si>
  <si>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</si>
  <si>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</si>
  <si>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</si>
  <si>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</si>
  <si>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</si>
  <si>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</si>
  <si>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</si>
  <si>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</si>
  <si>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</si>
  <si>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</si>
  <si>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</si>
  <si>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</si>
  <si>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</si>
  <si>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</si>
  <si>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</si>
  <si>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</si>
  <si>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</si>
  <si>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</si>
  <si>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</si>
  <si>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</si>
  <si>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</si>
  <si>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</si>
  <si>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</si>
  <si>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</si>
  <si>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</si>
  <si>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</si>
  <si>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</si>
  <si>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</si>
  <si>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</si>
  <si>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</si>
  <si>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</si>
  <si>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</si>
  <si>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</si>
  <si>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</si>
  <si>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</si>
  <si>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</si>
  <si>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</si>
  <si>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</si>
  <si>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</si>
  <si>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</si>
  <si>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</si>
  <si>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</si>
  <si>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</si>
  <si>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</si>
  <si>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</si>
  <si>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</si>
  <si>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</si>
  <si>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</si>
  <si>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</si>
  <si>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</si>
  <si>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</si>
  <si>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</si>
  <si>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</si>
  <si>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</si>
  <si>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</si>
  <si>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</si>
  <si>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</si>
  <si>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</si>
  <si>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</si>
  <si>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</si>
  <si>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</si>
  <si>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</si>
  <si>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</si>
  <si>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</si>
  <si>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</si>
  <si>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</si>
  <si>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</si>
  <si>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</si>
  <si>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</si>
  <si>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</si>
  <si>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</si>
  <si>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</si>
  <si>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</si>
  <si>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</si>
  <si>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</si>
  <si>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</si>
  <si>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</si>
  <si>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</si>
  <si>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</si>
  <si>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</si>
  <si>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</si>
  <si>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</si>
  <si>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</si>
  <si>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</si>
  <si>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</si>
  <si>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</si>
  <si>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</si>
  <si>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</si>
  <si>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</si>
  <si>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</si>
  <si>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</si>
  <si>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</si>
  <si>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</si>
  <si>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</si>
  <si>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</si>
  <si>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</si>
  <si>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</si>
  <si>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</si>
  <si>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</si>
  <si>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</si>
  <si>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</si>
  <si>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</si>
  <si>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</si>
  <si>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</si>
  <si>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</si>
  <si>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</si>
  <si>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</si>
  <si>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</si>
  <si>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</si>
  <si>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</si>
  <si>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</si>
  <si>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</si>
  <si>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</si>
  <si>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</si>
  <si>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</si>
  <si>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</si>
  <si>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</si>
  <si>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</si>
  <si>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</si>
  <si>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</si>
  <si>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</si>
  <si>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</si>
  <si>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</si>
  <si>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</si>
  <si>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</si>
  <si>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</si>
  <si>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</si>
  <si>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</si>
  <si>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</si>
  <si>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</si>
  <si>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</si>
  <si>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</si>
  <si>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</si>
  <si>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</si>
  <si>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</si>
  <si>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</si>
  <si>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</si>
  <si>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</si>
  <si>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</si>
  <si>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</si>
  <si>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</si>
  <si>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</si>
  <si>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</si>
  <si>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</si>
  <si>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</si>
  <si>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</si>
  <si>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</si>
  <si>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</si>
  <si>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</si>
  <si>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</si>
  <si>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</si>
  <si>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</si>
  <si>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</si>
  <si>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</si>
  <si>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</si>
  <si>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</si>
  <si>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</si>
  <si>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</si>
  <si>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</si>
  <si>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</si>
  <si>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</si>
  <si>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</si>
  <si>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</si>
  <si>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</si>
  <si>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</si>
  <si>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</si>
  <si>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</si>
  <si>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</si>
  <si>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</si>
  <si>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</si>
  <si>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</si>
  <si>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</si>
  <si>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</si>
  <si>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</si>
  <si>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</si>
  <si>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</si>
  <si>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</si>
  <si>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</si>
  <si>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</si>
  <si>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</si>
  <si>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</si>
  <si>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</si>
  <si>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</si>
  <si>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</si>
  <si>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</si>
  <si>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</si>
  <si>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</si>
  <si>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</si>
  <si>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</si>
  <si>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</si>
  <si>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</si>
  <si>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</si>
  <si>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</si>
  <si>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</si>
  <si>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</si>
  <si>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</si>
  <si>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</si>
  <si>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</si>
  <si>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</si>
  <si>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</si>
  <si>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</si>
  <si>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</si>
  <si>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</si>
  <si>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</si>
  <si>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</si>
  <si>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</si>
  <si>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</si>
  <si>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</si>
  <si>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</si>
  <si>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</si>
  <si>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</si>
  <si>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</si>
  <si>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</si>
  <si>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</si>
  <si>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</si>
  <si>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</si>
  <si>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</si>
  <si>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</si>
  <si>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</si>
  <si>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</si>
  <si>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</si>
  <si>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</si>
  <si>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</si>
  <si>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</si>
  <si>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</si>
  <si>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</si>
  <si>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</si>
  <si>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</si>
  <si>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</si>
  <si>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</si>
  <si>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</si>
  <si>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</si>
  <si>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</si>
  <si>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</si>
  <si>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</si>
  <si>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</si>
  <si>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</si>
  <si>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</si>
  <si>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</si>
  <si>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</si>
  <si>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</si>
  <si>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</si>
  <si>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</si>
  <si>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</si>
  <si>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</si>
  <si>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</si>
  <si>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</si>
  <si>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</si>
  <si>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</si>
  <si>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</si>
  <si>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</si>
  <si>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</si>
  <si>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</si>
  <si>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</si>
  <si>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</si>
  <si>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</si>
  <si>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</si>
  <si>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</si>
  <si>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</si>
  <si>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</si>
  <si>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</si>
  <si>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</si>
  <si>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</si>
  <si>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</si>
  <si>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</si>
  <si>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</si>
  <si>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</si>
  <si>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</si>
  <si>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</si>
  <si>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</si>
  <si>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</si>
  <si>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</si>
  <si>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</si>
  <si>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</si>
  <si>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</si>
  <si>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</si>
  <si>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</si>
  <si>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</si>
  <si>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</si>
  <si>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</si>
  <si>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</si>
  <si>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</si>
  <si>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</si>
  <si>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</si>
  <si>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</si>
  <si>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</si>
  <si>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</si>
  <si>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</si>
  <si>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</si>
  <si>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</si>
  <si>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</si>
  <si>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</si>
  <si>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</si>
  <si>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</si>
  <si>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</si>
  <si>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</si>
  <si>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</si>
  <si>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</si>
  <si>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</si>
  <si>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</si>
  <si>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</si>
  <si>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</si>
  <si>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</si>
  <si>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</si>
  <si>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</si>
  <si>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</si>
  <si>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</si>
  <si>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</si>
  <si>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</si>
  <si>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</si>
  <si>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</si>
  <si>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</si>
  <si>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</si>
  <si>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</si>
  <si>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</si>
  <si>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</si>
  <si>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</si>
  <si>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</si>
  <si>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</si>
  <si>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</si>
  <si>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</si>
  <si>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</si>
  <si>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</si>
  <si>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</si>
  <si>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</si>
  <si>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</si>
  <si>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</si>
  <si>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</si>
  <si>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</si>
  <si>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</si>
  <si>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</si>
  <si>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</si>
  <si>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</si>
  <si>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</si>
  <si>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</si>
  <si>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</si>
  <si>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</si>
  <si>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</si>
  <si>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</si>
  <si>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</si>
  <si>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</si>
  <si>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</si>
  <si>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</si>
  <si>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</si>
  <si>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</si>
  <si>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</si>
  <si>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</si>
  <si>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</si>
  <si>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</si>
  <si>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</si>
  <si>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</si>
  <si>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</si>
  <si>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</si>
  <si>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</si>
  <si>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</si>
  <si>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</si>
  <si>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</si>
  <si>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</si>
  <si>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</si>
  <si>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</si>
  <si>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</si>
  <si>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</si>
  <si>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</si>
  <si>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</si>
  <si>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</si>
  <si>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</si>
  <si>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</si>
  <si>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</si>
  <si>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</si>
  <si>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</si>
  <si>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</si>
  <si>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</si>
  <si>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</si>
  <si>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</si>
  <si>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</si>
  <si>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</si>
  <si>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</si>
  <si>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</si>
  <si>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</si>
  <si>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</si>
  <si>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</si>
  <si>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</si>
  <si>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</si>
  <si>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</si>
  <si>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</si>
  <si>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</si>
  <si>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</si>
  <si>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</si>
  <si>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</si>
  <si>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</si>
  <si>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</si>
  <si>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</si>
  <si>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</si>
  <si>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</si>
  <si>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</si>
  <si>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</si>
  <si>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</si>
  <si>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</si>
  <si>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</si>
  <si>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</si>
  <si>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</si>
  <si>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</si>
  <si>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</si>
  <si>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</si>
  <si>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</si>
  <si>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</si>
  <si>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</si>
  <si>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</si>
  <si>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</si>
  <si>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</si>
  <si>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</si>
  <si>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</si>
  <si>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</si>
  <si>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</si>
  <si>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</si>
  <si>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</si>
  <si>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</si>
  <si>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</si>
  <si>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</si>
  <si>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</si>
  <si>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</si>
  <si>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</si>
  <si>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</si>
  <si>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</si>
  <si>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</si>
  <si>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</si>
  <si>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</si>
  <si>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</si>
  <si>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</si>
  <si>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</si>
  <si>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</si>
  <si>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</si>
  <si>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</si>
  <si>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</si>
  <si>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</si>
  <si>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</si>
  <si>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</si>
  <si>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</si>
  <si>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</si>
  <si>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</si>
  <si>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</si>
  <si>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</si>
  <si>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</si>
  <si>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</si>
  <si>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</si>
  <si>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</si>
  <si>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</si>
  <si>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</si>
  <si>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</si>
  <si>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</si>
  <si>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</si>
  <si>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</si>
  <si>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</si>
  <si>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</si>
  <si>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</si>
  <si>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</si>
  <si>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</si>
  <si>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</si>
  <si>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</si>
  <si>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</si>
  <si>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</si>
  <si>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</si>
  <si>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</si>
  <si>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</si>
  <si>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</si>
  <si>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</si>
  <si>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</si>
  <si>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</si>
  <si>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</si>
  <si>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</si>
  <si>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</si>
  <si>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</si>
  <si>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</si>
  <si>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</si>
  <si>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</si>
  <si>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</si>
  <si>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</si>
  <si>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</si>
  <si>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</si>
  <si>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</si>
  <si>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</si>
  <si>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</si>
  <si>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</si>
  <si>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</si>
  <si>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</si>
  <si>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</si>
  <si>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</si>
  <si>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</si>
  <si>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</si>
  <si>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</si>
  <si>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</si>
  <si>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</si>
  <si>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</si>
  <si>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</si>
  <si>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</si>
  <si>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</si>
  <si>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</si>
  <si>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</si>
  <si>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</si>
  <si>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</si>
  <si>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</si>
  <si>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</si>
  <si>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</si>
  <si>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</si>
  <si>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</si>
  <si>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</si>
  <si>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</si>
  <si>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</si>
  <si>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</si>
  <si>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</si>
  <si>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</si>
  <si>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</si>
  <si>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</si>
  <si>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</si>
  <si>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</si>
  <si>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</si>
  <si>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</si>
  <si>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</si>
  <si>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</si>
  <si>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</si>
  <si>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</si>
  <si>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</si>
  <si>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</si>
  <si>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</si>
  <si>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</si>
  <si>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</si>
  <si>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</si>
  <si>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</si>
  <si>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</si>
  <si>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</si>
  <si>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</si>
  <si>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</si>
  <si>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</si>
  <si>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</si>
  <si>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</si>
  <si>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</si>
  <si>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</si>
  <si>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</si>
  <si>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</si>
  <si>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</si>
  <si>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</si>
  <si>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</si>
  <si>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</si>
  <si>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</si>
  <si>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</si>
  <si>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</si>
  <si>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</si>
  <si>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</si>
  <si>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</si>
  <si>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</si>
  <si>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</si>
  <si>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</si>
  <si>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</si>
  <si>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</si>
  <si>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</si>
  <si>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</si>
  <si>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</si>
  <si>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</si>
  <si>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</si>
  <si>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</si>
  <si>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</si>
  <si>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</si>
  <si>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</si>
  <si>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</si>
  <si>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</si>
  <si>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</si>
  <si>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</si>
  <si>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</si>
  <si>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</si>
  <si>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</si>
  <si>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</si>
  <si>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</si>
  <si>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</si>
  <si>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</si>
  <si>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</si>
  <si>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</si>
  <si>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</si>
  <si>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</si>
  <si>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</si>
  <si>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</si>
  <si>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</si>
  <si>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</si>
  <si>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</si>
  <si>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</si>
  <si>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</si>
  <si>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</si>
  <si>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</si>
  <si>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</si>
  <si>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</si>
  <si>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</si>
  <si>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</si>
  <si>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</si>
  <si>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</si>
  <si>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</si>
  <si>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</si>
  <si>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</si>
  <si>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</si>
  <si>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</si>
  <si>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</si>
  <si>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</si>
  <si>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</si>
  <si>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</si>
  <si>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</si>
  <si>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</si>
  <si>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</si>
  <si>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</si>
  <si>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</si>
  <si>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</si>
  <si>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</si>
  <si>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</si>
  <si>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</si>
  <si>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</si>
  <si>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</si>
  <si>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</si>
  <si>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</si>
  <si>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</si>
  <si>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</si>
  <si>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</si>
  <si>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</si>
  <si>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</si>
  <si>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</si>
  <si>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</si>
  <si>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</si>
  <si>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</si>
  <si>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</si>
  <si>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</si>
  <si>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</si>
  <si>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</si>
  <si>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</si>
  <si>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</si>
  <si>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</si>
  <si>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</si>
  <si>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</si>
  <si>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</si>
  <si>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</si>
  <si>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</si>
  <si>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</si>
  <si>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</si>
  <si>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</si>
  <si>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</si>
  <si>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</si>
  <si>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</si>
  <si>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</si>
  <si>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</si>
  <si>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</si>
  <si>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</si>
  <si>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</si>
  <si>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</si>
  <si>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</si>
  <si>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</si>
  <si>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</si>
  <si>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</si>
  <si>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</si>
  <si>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</si>
  <si>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</si>
  <si>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</si>
  <si>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</si>
  <si>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</si>
  <si>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</si>
  <si>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</si>
  <si>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</si>
  <si>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</si>
  <si>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</si>
  <si>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</si>
  <si>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</si>
  <si>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</si>
  <si>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</si>
  <si>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</si>
  <si>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</si>
  <si>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</si>
  <si>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</si>
  <si>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</si>
  <si>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</si>
  <si>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</si>
  <si>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</si>
  <si>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</si>
  <si>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</si>
  <si>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</si>
  <si>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</si>
  <si>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</si>
  <si>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</si>
  <si>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</si>
  <si>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</si>
  <si>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</si>
  <si>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</si>
  <si>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</si>
  <si>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</si>
  <si>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</si>
  <si>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</si>
  <si>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</si>
  <si>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</si>
  <si>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</si>
  <si>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</si>
  <si>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</si>
  <si>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</si>
  <si>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</si>
  <si>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</si>
  <si>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</si>
  <si>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</si>
  <si>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</si>
  <si>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</si>
  <si>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</si>
  <si>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</si>
  <si>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</si>
  <si>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</si>
  <si>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</si>
  <si>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</si>
  <si>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</si>
  <si>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</si>
  <si>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</si>
  <si>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</si>
  <si>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</si>
  <si>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</si>
  <si>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</si>
  <si>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</si>
  <si>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</si>
  <si>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</si>
  <si>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</si>
  <si>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</si>
  <si>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</si>
  <si>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</si>
  <si>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</si>
  <si>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</si>
  <si>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</si>
  <si>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</si>
  <si>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</si>
  <si>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</si>
  <si>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</si>
  <si>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</si>
  <si>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</si>
  <si>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</si>
  <si>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</si>
  <si>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</si>
  <si>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</si>
  <si>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</si>
  <si>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</si>
  <si>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</si>
  <si>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</si>
  <si>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</si>
  <si>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</si>
  <si>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</si>
  <si>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</si>
  <si>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</si>
  <si>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</si>
  <si>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</si>
  <si>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</si>
  <si>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</si>
  <si>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</si>
  <si>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</si>
  <si>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</si>
  <si>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</si>
  <si>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</si>
  <si>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</si>
  <si>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</si>
  <si>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</si>
  <si>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</si>
  <si>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</si>
  <si>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</si>
  <si>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</si>
  <si>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</si>
  <si>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</si>
  <si>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</si>
  <si>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</si>
  <si>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</si>
  <si>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</si>
  <si>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</si>
  <si>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</si>
  <si>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</si>
  <si>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</si>
  <si>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</si>
  <si>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</si>
  <si>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</si>
  <si>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</si>
  <si>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</si>
  <si>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</si>
  <si>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</si>
  <si>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</si>
  <si>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</si>
  <si>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</si>
  <si>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</si>
  <si>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</si>
  <si>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</si>
  <si>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</si>
  <si>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</si>
  <si>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</si>
  <si>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</si>
  <si>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</si>
  <si>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</si>
  <si>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</si>
  <si>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</si>
  <si>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</si>
  <si>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</si>
  <si>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</si>
  <si>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</si>
  <si>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</si>
  <si>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</si>
  <si>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</si>
  <si>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</si>
  <si>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</si>
  <si>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</si>
  <si>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</si>
  <si>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</si>
  <si>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</si>
  <si>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</si>
  <si>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</si>
  <si>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</si>
  <si>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</si>
  <si>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</si>
  <si>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</si>
  <si>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</si>
  <si>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</si>
  <si>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</si>
  <si>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</si>
  <si>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</si>
  <si>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</si>
  <si>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</si>
  <si>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</si>
  <si>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</si>
  <si>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</si>
  <si>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</si>
  <si>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</si>
  <si>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</si>
  <si>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</si>
  <si>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</si>
  <si>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</si>
  <si>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</si>
  <si>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</si>
  <si>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</si>
  <si>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</si>
  <si>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</si>
  <si>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</si>
  <si>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</si>
  <si>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</si>
  <si>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</si>
  <si>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</si>
  <si>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</si>
  <si>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</si>
  <si>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</si>
  <si>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</si>
  <si>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</si>
  <si>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</si>
  <si>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</si>
  <si>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</si>
  <si>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</si>
  <si>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</si>
  <si>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</si>
  <si>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</si>
  <si>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</si>
  <si>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</si>
  <si>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</si>
  <si>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</si>
  <si>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</si>
  <si>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</si>
  <si>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</si>
  <si>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</si>
  <si>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</si>
  <si>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</si>
  <si>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</si>
  <si>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</si>
  <si>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</si>
  <si>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</si>
  <si>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</si>
  <si>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</si>
  <si>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</si>
  <si>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</si>
  <si>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</si>
  <si>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</si>
  <si>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</si>
  <si>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</si>
  <si>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</si>
  <si>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</si>
  <si>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</si>
  <si>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</si>
  <si>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</si>
  <si>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</si>
  <si>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</si>
  <si>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</si>
  <si>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</si>
  <si>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</si>
  <si>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</si>
  <si>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</si>
  <si>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</si>
  <si>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</si>
  <si>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</si>
  <si>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</si>
  <si>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</si>
  <si>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</si>
  <si>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</si>
  <si>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</si>
  <si>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</si>
  <si>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</si>
  <si>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</si>
  <si>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</si>
  <si>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</si>
  <si>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</si>
  <si>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</si>
  <si>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</si>
  <si>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</si>
  <si>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</si>
  <si>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</si>
  <si>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</si>
  <si>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</si>
  <si>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</si>
  <si>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</si>
  <si>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</si>
  <si>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</si>
  <si>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</si>
  <si>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</si>
  <si>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</si>
  <si>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</si>
  <si>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</si>
  <si>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</si>
  <si>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</si>
  <si>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</si>
  <si>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</si>
  <si>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</si>
  <si>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</si>
  <si>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</si>
  <si>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</si>
  <si>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</si>
  <si>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</si>
  <si>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</si>
  <si>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</si>
  <si>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</si>
  <si>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</si>
  <si>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</si>
  <si>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</si>
  <si>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</si>
  <si>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</si>
  <si>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</si>
  <si>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</si>
  <si>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</si>
  <si>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</si>
  <si>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</si>
  <si>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</si>
  <si>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</si>
  <si>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</si>
  <si>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</si>
  <si>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</si>
  <si>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</si>
  <si>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</si>
  <si>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</si>
  <si>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</si>
  <si>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</si>
  <si>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</si>
  <si>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</si>
  <si>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</si>
  <si>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</si>
  <si>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</si>
  <si>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</si>
  <si>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</si>
  <si>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</si>
  <si>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</si>
  <si>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</si>
  <si>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</si>
  <si>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</si>
  <si>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</si>
  <si>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</si>
  <si>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</si>
  <si>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</si>
  <si>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</si>
  <si>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</si>
  <si>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</si>
  <si>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</si>
  <si>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</si>
  <si>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</si>
  <si>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</si>
  <si>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</si>
  <si>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</si>
  <si>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</si>
  <si>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</si>
  <si>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</si>
  <si>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</si>
  <si>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</si>
  <si>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</si>
  <si>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</si>
  <si>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</si>
  <si>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</si>
  <si>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</si>
  <si>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</si>
  <si>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</si>
  <si>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</si>
  <si>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</si>
  <si>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</si>
  <si>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</si>
  <si>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</si>
  <si>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</si>
  <si>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</si>
  <si>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</si>
  <si>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</si>
  <si>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</si>
  <si>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</si>
  <si>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</si>
  <si>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</si>
  <si>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</si>
  <si>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</si>
  <si>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</si>
  <si>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</si>
  <si>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</si>
  <si>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</si>
  <si>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</si>
  <si>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</si>
  <si>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</si>
  <si>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</si>
  <si>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</si>
  <si>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</si>
  <si>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</si>
  <si>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</si>
  <si>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</si>
  <si>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</si>
  <si>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</si>
  <si>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</si>
  <si>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</si>
  <si>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</si>
  <si>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</si>
  <si>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</si>
  <si>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</si>
  <si>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</si>
  <si>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</si>
  <si>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</si>
  <si>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</si>
  <si>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</si>
  <si>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</si>
  <si>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</si>
  <si>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</si>
  <si>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</si>
  <si>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</si>
  <si>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</si>
  <si>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</si>
  <si>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</si>
  <si>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</si>
  <si>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</si>
  <si>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</si>
  <si>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</si>
  <si>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</si>
  <si>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</si>
  <si>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</si>
  <si>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</si>
  <si>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</si>
  <si>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</si>
  <si>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</si>
  <si>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</si>
  <si>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</si>
  <si>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</si>
  <si>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</si>
  <si>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</si>
  <si>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</si>
  <si>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</si>
  <si>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</si>
  <si>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</si>
  <si>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</si>
  <si>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</si>
  <si>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</si>
  <si>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</si>
  <si>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</si>
  <si>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</si>
  <si>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</si>
  <si>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</si>
  <si>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</si>
  <si>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</si>
  <si>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</si>
  <si>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</si>
  <si>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</si>
  <si>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</si>
  <si>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</si>
  <si>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</si>
  <si>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</si>
  <si>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</si>
  <si>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</si>
  <si>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</si>
  <si>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</si>
  <si>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</si>
  <si>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</si>
  <si>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</si>
  <si>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</si>
  <si>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</si>
  <si>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</si>
  <si>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</si>
  <si>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</si>
  <si>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</si>
  <si>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</si>
  <si>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</si>
  <si>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</si>
  <si>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</si>
  <si>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</si>
  <si>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</si>
  <si>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</si>
  <si>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</si>
  <si>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</si>
  <si>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</si>
  <si>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</si>
  <si>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</si>
  <si>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</si>
  <si>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</si>
  <si>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</si>
  <si>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</si>
  <si>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</si>
  <si>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</si>
  <si>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</si>
  <si>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</si>
  <si>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</si>
  <si>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</si>
  <si>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</si>
  <si>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</si>
  <si>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</si>
  <si>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</si>
  <si>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</si>
  <si>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</si>
  <si>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</si>
  <si>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</si>
  <si>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</si>
  <si>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</si>
  <si>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</si>
  <si>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</si>
  <si>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</si>
  <si>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</si>
  <si>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</si>
  <si>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</si>
  <si>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</si>
  <si>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</si>
  <si>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</si>
  <si>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</si>
  <si>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</si>
  <si>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</si>
  <si>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</si>
  <si>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</si>
  <si>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</si>
  <si>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</si>
  <si>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</si>
  <si>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</si>
  <si>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</si>
  <si>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</si>
  <si>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</si>
  <si>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</si>
  <si>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</si>
  <si>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</si>
  <si>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</si>
  <si>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</si>
  <si>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</si>
  <si>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</si>
  <si>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</si>
  <si>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</si>
  <si>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</si>
  <si>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</si>
  <si>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</si>
  <si>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</si>
  <si>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</si>
  <si>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</si>
  <si>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</si>
  <si>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</si>
  <si>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</si>
  <si>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</si>
  <si>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</si>
  <si>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</si>
  <si>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</si>
  <si>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</si>
  <si>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</si>
  <si>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</si>
  <si>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</si>
  <si>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</si>
  <si>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</si>
  <si>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</si>
  <si>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</si>
  <si>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</si>
  <si>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</si>
  <si>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</si>
  <si>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</si>
  <si>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</si>
  <si>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</si>
  <si>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</si>
  <si>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</si>
  <si>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</si>
  <si>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</si>
  <si>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</si>
  <si>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</si>
  <si>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</si>
  <si>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</si>
  <si>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</si>
  <si>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</si>
  <si>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</si>
  <si>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</si>
  <si>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</si>
  <si>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</si>
  <si>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</si>
  <si>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</si>
  <si>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</si>
  <si>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</si>
  <si>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</si>
  <si>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</si>
  <si>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</si>
  <si>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</si>
  <si>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</si>
  <si>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</si>
  <si>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</si>
  <si>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</si>
  <si>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</si>
  <si>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</si>
  <si>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</si>
  <si>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</si>
  <si>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</si>
  <si>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</si>
  <si>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</si>
  <si>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</si>
  <si>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</si>
  <si>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</si>
  <si>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</si>
  <si>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</si>
  <si>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</si>
  <si>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</si>
  <si>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</si>
  <si>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</si>
  <si>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</si>
  <si>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</si>
  <si>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</si>
  <si>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</si>
  <si>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</si>
  <si>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</si>
  <si>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</si>
  <si>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</si>
  <si>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</si>
  <si>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</si>
  <si>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</si>
  <si>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</si>
  <si>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</si>
  <si>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</si>
  <si>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</si>
  <si>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</si>
  <si>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</si>
  <si>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</si>
  <si>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</si>
  <si>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</si>
  <si>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</si>
  <si>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</si>
  <si>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</si>
  <si>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</si>
  <si>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</si>
  <si>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</si>
  <si>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</si>
  <si>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</si>
  <si>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</si>
  <si>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</si>
  <si>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</si>
  <si>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</si>
  <si>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</si>
  <si>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</si>
  <si>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</si>
  <si>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</si>
  <si>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</si>
  <si>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</si>
  <si>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</si>
  <si>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</si>
  <si>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</si>
  <si>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</si>
  <si>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</si>
  <si>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</si>
  <si>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</si>
  <si>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</si>
  <si>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</si>
  <si>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</si>
  <si>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</si>
  <si>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</si>
  <si>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</si>
  <si>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</si>
  <si>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</si>
  <si>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</si>
  <si>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</si>
  <si>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</si>
  <si>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</si>
  <si>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</si>
  <si>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</si>
  <si>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</si>
  <si>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</si>
  <si>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</si>
  <si>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</si>
  <si>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</si>
  <si>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</si>
  <si>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</si>
  <si>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</si>
  <si>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</si>
  <si>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</si>
  <si>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</si>
  <si>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</si>
  <si>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</si>
  <si>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</si>
  <si>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</si>
  <si>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</si>
  <si>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</si>
  <si>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</si>
  <si>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</si>
  <si>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</si>
  <si>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</si>
  <si>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</si>
  <si>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</si>
  <si>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</si>
  <si>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</si>
  <si>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</si>
  <si>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</si>
  <si>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</si>
  <si>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</si>
  <si>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</si>
  <si>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</si>
  <si>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</si>
  <si>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</si>
  <si>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</si>
  <si>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</si>
  <si>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</si>
  <si>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</si>
  <si>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</si>
  <si>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</si>
  <si>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</si>
  <si>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</si>
  <si>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</si>
  <si>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</si>
  <si>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</si>
  <si>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</si>
  <si>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</si>
  <si>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</si>
  <si>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</si>
  <si>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</si>
  <si>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</si>
  <si>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</si>
  <si>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</si>
  <si>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</si>
  <si>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</si>
  <si>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</si>
  <si>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</si>
  <si>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</si>
  <si>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</si>
  <si>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</si>
  <si>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</si>
  <si>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</si>
  <si>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</si>
  <si>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</si>
  <si>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</si>
  <si>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</si>
  <si>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</si>
  <si>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</si>
  <si>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</si>
  <si>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</si>
  <si>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</si>
  <si>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</si>
  <si>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</si>
  <si>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</si>
  <si>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</si>
  <si>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</si>
  <si>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</si>
  <si>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</si>
  <si>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</si>
  <si>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</si>
  <si>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</si>
  <si>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</si>
  <si>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</si>
  <si>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</si>
  <si>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</si>
  <si>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</si>
  <si>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</si>
  <si>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</si>
  <si>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</si>
  <si>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</si>
  <si>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</si>
  <si>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</si>
  <si>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</si>
  <si>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</si>
  <si>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</si>
  <si>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</si>
  <si>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</si>
  <si>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</si>
  <si>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</si>
  <si>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</si>
  <si>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</si>
  <si>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</si>
  <si>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</si>
  <si>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</si>
  <si>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</si>
  <si>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</si>
  <si>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</si>
  <si>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</si>
  <si>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</si>
  <si>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</si>
  <si>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</si>
  <si>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</si>
  <si>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</si>
  <si>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</si>
  <si>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</si>
  <si>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</si>
  <si>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</si>
  <si>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</si>
  <si>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</si>
  <si>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</si>
  <si>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</si>
  <si>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</si>
  <si>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</si>
  <si>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</si>
  <si>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</si>
  <si>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</si>
  <si>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</si>
  <si>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</si>
  <si>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</si>
  <si>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</si>
  <si>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</si>
  <si>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</si>
  <si>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</si>
  <si>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</si>
  <si>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</si>
  <si>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</si>
  <si>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</si>
  <si>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</si>
  <si>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</si>
  <si>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</si>
  <si>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</si>
  <si>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</si>
  <si>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</si>
  <si>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</si>
  <si>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</si>
  <si>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</si>
  <si>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</si>
  <si>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</si>
  <si>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</si>
  <si>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</si>
  <si>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</si>
  <si>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</si>
  <si>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</si>
  <si>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</si>
  <si>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</si>
  <si>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</si>
  <si>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</si>
  <si>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</si>
  <si>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</si>
  <si>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</si>
  <si>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</si>
  <si>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</si>
  <si>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</si>
  <si>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</si>
  <si>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</si>
  <si>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</si>
  <si>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</si>
  <si>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</si>
  <si>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</si>
  <si>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</si>
  <si>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</si>
  <si>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</si>
  <si>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</si>
  <si>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</si>
  <si>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</si>
  <si>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</si>
  <si>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</si>
  <si>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</si>
  <si>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</si>
  <si>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</si>
  <si>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</si>
  <si>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</si>
  <si>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</si>
  <si>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</si>
  <si>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</si>
  <si>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</si>
  <si>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</si>
  <si>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</si>
  <si>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</si>
  <si>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</si>
  <si>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</si>
  <si>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</si>
  <si>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</si>
  <si>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</si>
  <si>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</si>
  <si>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</si>
  <si>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</si>
  <si>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</si>
  <si>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</si>
  <si>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</si>
  <si>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</si>
  <si>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</si>
  <si>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</si>
  <si>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</si>
  <si>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</si>
  <si>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</si>
  <si>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</si>
  <si>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</si>
  <si>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</si>
  <si>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</si>
  <si>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</si>
  <si>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</si>
  <si>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</si>
  <si>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</si>
  <si>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</si>
  <si>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</si>
  <si>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</si>
  <si>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</si>
  <si>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</si>
  <si>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</si>
  <si>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</si>
  <si>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</si>
  <si>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</si>
  <si>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</si>
  <si>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</si>
  <si>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</si>
  <si>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</si>
  <si>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</si>
  <si>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</si>
  <si>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</si>
  <si>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</si>
  <si>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</si>
  <si>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</si>
  <si>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</si>
  <si>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</si>
  <si>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</si>
  <si>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</si>
  <si>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</si>
  <si>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</si>
  <si>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</si>
  <si>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</si>
  <si>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</si>
  <si>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</si>
  <si>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</si>
  <si>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</si>
  <si>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</si>
  <si>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</si>
  <si>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</si>
  <si>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</si>
  <si>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</si>
  <si>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</si>
  <si>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</si>
  <si>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</si>
  <si>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</si>
  <si>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</si>
  <si>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</si>
  <si>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</si>
  <si>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</si>
  <si>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</si>
  <si>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</si>
  <si>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</si>
  <si>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</si>
  <si>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</si>
  <si>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</si>
  <si>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</si>
  <si>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</si>
  <si>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</si>
  <si>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</si>
  <si>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</si>
  <si>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</si>
  <si>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</si>
  <si>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</si>
  <si>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</si>
  <si>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</si>
  <si>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</si>
  <si>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</si>
  <si>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</si>
  <si>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</si>
  <si>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</si>
  <si>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</si>
  <si>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</si>
  <si>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</si>
  <si>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</si>
  <si>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</si>
  <si>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</si>
  <si>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</si>
  <si>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</si>
  <si>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</si>
  <si>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</si>
  <si>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</si>
  <si>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</si>
  <si>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</si>
  <si>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</si>
  <si>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</si>
  <si>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</si>
  <si>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</si>
  <si>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</si>
  <si>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</si>
  <si>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</si>
  <si>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</si>
  <si>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</si>
  <si>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</si>
  <si>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</si>
  <si>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</si>
  <si>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</si>
  <si>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</si>
  <si>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</si>
  <si>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</si>
  <si>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</si>
  <si>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</si>
  <si>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</si>
  <si>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</si>
  <si>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</si>
  <si>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</si>
  <si>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</si>
  <si>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</si>
  <si>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</si>
  <si>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</si>
  <si>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</si>
  <si>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</si>
  <si>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</si>
  <si>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</si>
  <si>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</si>
  <si>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</si>
  <si>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</si>
  <si>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</si>
  <si>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</si>
  <si>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</si>
  <si>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</si>
  <si>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</si>
  <si>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</si>
  <si>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</si>
  <si>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</si>
  <si>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</si>
  <si>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</si>
  <si>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</si>
  <si>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長島　聡</t>
    <rPh sb="0" eb="2">
      <t>ナガシマ</t>
    </rPh>
    <rPh sb="3" eb="4">
      <t>サトシ</t>
    </rPh>
    <phoneticPr fontId="1"/>
  </si>
  <si>
    <t>ラ・ナシカ　上大岡　管理者</t>
    <rPh sb="6" eb="9">
      <t>カミオオオカ</t>
    </rPh>
    <rPh sb="10" eb="13">
      <t>カンリシャ</t>
    </rPh>
    <phoneticPr fontId="1"/>
  </si>
  <si>
    <t>２　法人</t>
  </si>
  <si>
    <t>５　営利法人</t>
  </si>
  <si>
    <t>かぶしきがいしゃ　しだー</t>
    <phoneticPr fontId="1"/>
  </si>
  <si>
    <t>株式会社　シダー</t>
    <rPh sb="0" eb="4">
      <t>カブシキガイシャ</t>
    </rPh>
    <phoneticPr fontId="1"/>
  </si>
  <si>
    <t>3290801004110</t>
    <phoneticPr fontId="1"/>
  </si>
  <si>
    <t>福岡県北九州市小倉北区足立二丁目1番1号</t>
    <rPh sb="0" eb="3">
      <t>フクオカケン</t>
    </rPh>
    <rPh sb="3" eb="6">
      <t>キタキュウシュウ</t>
    </rPh>
    <rPh sb="6" eb="7">
      <t>シ</t>
    </rPh>
    <rPh sb="7" eb="9">
      <t>コクラ</t>
    </rPh>
    <rPh sb="9" eb="11">
      <t>キタク</t>
    </rPh>
    <rPh sb="11" eb="13">
      <t>アダチ</t>
    </rPh>
    <rPh sb="13" eb="16">
      <t>ニチョウメ</t>
    </rPh>
    <rPh sb="17" eb="18">
      <t>バン</t>
    </rPh>
    <rPh sb="19" eb="20">
      <t>ゴウ</t>
    </rPh>
    <phoneticPr fontId="1"/>
  </si>
  <si>
    <t>093</t>
    <phoneticPr fontId="1"/>
  </si>
  <si>
    <t>932</t>
    <phoneticPr fontId="1"/>
  </si>
  <si>
    <t>7005</t>
    <phoneticPr fontId="1"/>
  </si>
  <si>
    <t>7015</t>
    <phoneticPr fontId="1"/>
  </si>
  <si>
    <t>honsya</t>
    <phoneticPr fontId="1"/>
  </si>
  <si>
    <t>cedar-web.com</t>
    <phoneticPr fontId="1"/>
  </si>
  <si>
    <t>http://</t>
  </si>
  <si>
    <t>座小田　孝安</t>
    <rPh sb="0" eb="3">
      <t>ザコダ</t>
    </rPh>
    <rPh sb="4" eb="6">
      <t>タカヤス</t>
    </rPh>
    <phoneticPr fontId="1"/>
  </si>
  <si>
    <t>代表取締役</t>
    <rPh sb="0" eb="5">
      <t>ダイヒョウトリシマリヤク</t>
    </rPh>
    <phoneticPr fontId="1"/>
  </si>
  <si>
    <t>らなしか　かみおおおか</t>
    <phoneticPr fontId="1"/>
  </si>
  <si>
    <t>ラ・ナシカ　上大岡</t>
    <rPh sb="6" eb="9">
      <t>カミオオオカ</t>
    </rPh>
    <phoneticPr fontId="1"/>
  </si>
  <si>
    <t>神奈川県横浜市港南区大久保二丁目21番28号</t>
    <rPh sb="0" eb="7">
      <t>カナガワケンヨコハマシ</t>
    </rPh>
    <rPh sb="7" eb="10">
      <t>コウナンク</t>
    </rPh>
    <rPh sb="10" eb="13">
      <t>オオクボ</t>
    </rPh>
    <rPh sb="13" eb="16">
      <t>ニチョウメ</t>
    </rPh>
    <rPh sb="18" eb="19">
      <t>バン</t>
    </rPh>
    <rPh sb="21" eb="22">
      <t>ゴウ</t>
    </rPh>
    <phoneticPr fontId="1"/>
  </si>
  <si>
    <t>上大岡</t>
    <rPh sb="0" eb="3">
      <t>カミオオオカ</t>
    </rPh>
    <phoneticPr fontId="1"/>
  </si>
  <si>
    <t>京急バスで15分</t>
    <rPh sb="0" eb="2">
      <t>ケイキュウ</t>
    </rPh>
    <rPh sb="7" eb="8">
      <t>フン</t>
    </rPh>
    <phoneticPr fontId="1"/>
  </si>
  <si>
    <t>045</t>
    <phoneticPr fontId="1"/>
  </si>
  <si>
    <t>882</t>
    <phoneticPr fontId="1"/>
  </si>
  <si>
    <t>1277</t>
    <phoneticPr fontId="1"/>
  </si>
  <si>
    <t>1276</t>
    <phoneticPr fontId="1"/>
  </si>
  <si>
    <t>rh-kamiooka</t>
    <phoneticPr fontId="1"/>
  </si>
  <si>
    <t>www.cedar-web.com</t>
    <phoneticPr fontId="1"/>
  </si>
  <si>
    <t>施設長</t>
    <rPh sb="0" eb="3">
      <t>シセツチョウ</t>
    </rPh>
    <phoneticPr fontId="1"/>
  </si>
  <si>
    <t>１　介護付（一般型特定施設入居者生活介護を提供する場合）</t>
  </si>
  <si>
    <t>1473102471</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</si>
  <si>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</si>
  <si>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</si>
  <si>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</si>
  <si>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</si>
  <si>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</si>
  <si>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</si>
  <si>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</si>
  <si>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</si>
  <si>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</si>
  <si>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</si>
  <si>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</si>
  <si>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</si>
  <si>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食堂(1階 45.17㎡,2階 79.0㎡,3階 79.0㎡)、機能訓練室 1階 69.0㎡、医務室（健康管理室）、談話室、面談室、健康・生きがい施設、洗濯室など</t>
    <phoneticPr fontId="1"/>
  </si>
  <si>
    <t>１.その人らしい生活が維持できることを目指します。
※価値観や生活リズムを変えることなく、その人らしい生活が維持できるよう援助します。
２.入居者様一人ひとりを尊重しあえる人間関係を構築します。
※入居者様は、人生の大先輩であるということを忘れない姿勢で援助します。
３.健康管理並びに機能維持を図り、積極的に社会参加することを推進します。
※目的をもってはつらつとした生活を目指します。
４.入居者様の人権・プライバシーを保護し、安心できる生活環境を整えます。
※個人情報保護に努め、安心できる生活環境を提供します。
５.身体拘束を廃止し、入居者様の自由を制限しないことに努めます。
※どのような状況でも（生命に危険がない限り）、入居者様の意思と自由に配慮します。</t>
    <phoneticPr fontId="1"/>
  </si>
  <si>
    <t>機能訓練指導員、介護職員が共同して入居者様の心身に合わせた個別の運動プログラムを作り、元気にその人らしく生活できるよう支援します。</t>
    <phoneticPr fontId="1"/>
  </si>
  <si>
    <t>１　自ら実施</t>
  </si>
  <si>
    <t>２　委託</t>
  </si>
  <si>
    <t>○</t>
  </si>
  <si>
    <t>医療法人　リファインネット　馬車道本町クリニック</t>
    <phoneticPr fontId="1"/>
  </si>
  <si>
    <t>横浜市中区本町三丁目24番地2ニュー本町ビル2階</t>
    <phoneticPr fontId="1"/>
  </si>
  <si>
    <t>内科</t>
    <rPh sb="0" eb="2">
      <t>ナイカ</t>
    </rPh>
    <phoneticPr fontId="1"/>
  </si>
  <si>
    <t>医療法人　裕徳会　よこはま港南台地域包括ケア病院</t>
    <phoneticPr fontId="1"/>
  </si>
  <si>
    <t>横浜市港南区港南台2-7-41</t>
    <phoneticPr fontId="1"/>
  </si>
  <si>
    <t>内科　外科　整形外科　放射線科</t>
    <phoneticPr fontId="1"/>
  </si>
  <si>
    <t>医療法人　裕徳会　港南台病院</t>
    <phoneticPr fontId="1"/>
  </si>
  <si>
    <t>横浜市港南区日野南3-7-15</t>
    <phoneticPr fontId="1"/>
  </si>
  <si>
    <t>医療法人社団　藤栄会　湘南台中央デンタルクリニック</t>
    <phoneticPr fontId="1"/>
  </si>
  <si>
    <t>藤沢市湘南台1-6-7 小宮ﾋﾞﾙ1階</t>
    <phoneticPr fontId="1"/>
  </si>
  <si>
    <t>定期診察・治療・相談等
(医療費その他の費用は入居者様の自己負
担)</t>
    <phoneticPr fontId="1"/>
  </si>
  <si>
    <t>介護居室から別の介護居室へ移る場合</t>
    <rPh sb="0" eb="4">
      <t>カイゴキョシツ</t>
    </rPh>
    <rPh sb="6" eb="7">
      <t>ベツ</t>
    </rPh>
    <rPh sb="8" eb="12">
      <t>カイゴキョシツ</t>
    </rPh>
    <rPh sb="13" eb="14">
      <t>ウツ</t>
    </rPh>
    <rPh sb="15" eb="17">
      <t>バアイ</t>
    </rPh>
    <phoneticPr fontId="1"/>
  </si>
  <si>
    <t>入居者に対してより適切な介護を提供するために必要と判断する場合には、本契約に基づくサービスの提供の場所を入居施設内において変更する場合があります。</t>
    <phoneticPr fontId="1"/>
  </si>
  <si>
    <t>変更に際しては、次に掲げる手続きをとるものとします。
一 入居者の意思を確認する。
二 入居者の身元引受人等の意見を聴く。
三 事業者の指定する医師の意見を聴く。
四 一定の観察期間をおく。</t>
    <phoneticPr fontId="1"/>
  </si>
  <si>
    <t>居室の利用権が移行します。</t>
    <rPh sb="0" eb="2">
      <t>キョシツ</t>
    </rPh>
    <rPh sb="3" eb="6">
      <t>リヨウケン</t>
    </rPh>
    <rPh sb="7" eb="9">
      <t>イコウ</t>
    </rPh>
    <phoneticPr fontId="1"/>
  </si>
  <si>
    <t>介護認定にて「自立」及び「要支援」と判断された場合は、退居になります。</t>
    <phoneticPr fontId="1"/>
  </si>
  <si>
    <t>【入居契約書第33条】 事業者は、入居者が次の各号のいずれかに該当し、かつ、そのことが本契約をこれ以上将来にわたって維持することが社会通念上著しく困難と認められる場合に、本契約を解除することがあります。
一 家賃又は管理費その他の費用の支払いを正当な理由なく、2 ヶ月以上遅滞するとき
二 入居申込書に虚偽の事項を記載する等の不正手段により入居したとき
三 第 24 条（禁止又は制限される行為）の規定に違反したとき
四 身体に著しい変化があり、医療依存度が施設対応不可能と判断したとき
五 入居者の行動が、集団生活を営むことが困難な状態であり、かつ、入居者に対する通常の介護方法ではこれを防止あるいは調節することができないとき
六 入居者が自分自身を傷つけたり他人に危害を加えたりする行為がみられたとき
七 身元引受人が不在もしくは連絡がとれなくなったとき
八 入居者及びその関係者が当社の運営を著しく妨害する行為がみられたとき
九 入居者又は身元引受人が「暴力団員による不当な行為の防止等に関する法律」第 2 条に定める指定暴力団又は指定暴力団連合（以下「指定暴力団等」という）の構成員及びその周辺の者であることが明らかになったとき、又は指定暴力団等及び反社会的勢力との取引が明らかになったとき
２ 前項第一号から第八号による契約の解除の場合、事業者は次の各号の手続きによって行います。
一 契約解除の通告については、緊急性がある場合を除き 90 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 1 項第四号から六号によって契約を解除する場合には、事業者は次の各号の手続きを行います。
一 医師の意見を聴く
二 一定の観察期間をおく
三 入居者の移転先の有無について確認し、移転先がない場合には入居者や身元引受人等その他関係者・関係機関と協議し、移転先の確保について協力する。
【入居契約書第34条】 入居者は、事業者に対して、少なくとも 30 日前に解約の申し入れを行うことにより、本契約を解除することができます。解除の申し入れは、事業者の定める「退居届（解約届）」を事業者に届け出るものとし、「退居届（解約届）」に契約解除日を明示します。
２ 入居者が前項の「退居届（解約届）」を提出しないで居室を退居した場合には、事業者が入居者の退居の事実を知った日の翌日から起算して30日目をもって本契約は解除されたものとします。</t>
    <phoneticPr fontId="1"/>
  </si>
  <si>
    <t>入居契約書第33条</t>
    <rPh sb="0" eb="2">
      <t>ニュウキョ</t>
    </rPh>
    <rPh sb="2" eb="5">
      <t>ケイヤクショ</t>
    </rPh>
    <rPh sb="5" eb="6">
      <t>ダイ</t>
    </rPh>
    <rPh sb="8" eb="9">
      <t>ジョウ</t>
    </rPh>
    <phoneticPr fontId="1"/>
  </si>
  <si>
    <t>空室がある場合に体験入居ができます。利用料金　２泊３日　11,000円　５食食事つき、消費税込み。電気代等は含みます。</t>
    <phoneticPr fontId="1"/>
  </si>
  <si>
    <t>ｄ　３：１以上</t>
  </si>
  <si>
    <t>介護福祉士</t>
    <rPh sb="0" eb="2">
      <t>カイゴ</t>
    </rPh>
    <rPh sb="2" eb="5">
      <t>フクシシ</t>
    </rPh>
    <phoneticPr fontId="1"/>
  </si>
  <si>
    <t>１　利用権方式</t>
  </si>
  <si>
    <t>３　月払い方式</t>
  </si>
  <si>
    <t>１　減額なし</t>
  </si>
  <si>
    <t>介護保険法の改定又は公租公課及び物価並びに経済情勢の変動があった場合</t>
    <phoneticPr fontId="1"/>
  </si>
  <si>
    <t>【入居契約書第31条】事業者は、第 28 条（月額利用料）及び第 29 条（食費）の費用並びに入居者が事業者に支払うべき第 30 条（その他の費用）の額を改定することがあります。
２ 事業者は、前項の費用の改定にあたっては、介護保険法の改定又は公租公課及び物価並びに経済情勢の変動等もしくは事業者が雇用する従業者の人件費の増加等を勘案し、第 9 条（運営懇談会）に定める運営懇談会において入居者に説明した上で行うものとします。
３ 本条第 1 項の改定にあたっては、事業者は入居者及び身元引受人等に事前に通知します。</t>
    <phoneticPr fontId="1"/>
  </si>
  <si>
    <t>介護度1</t>
    <rPh sb="0" eb="3">
      <t>カイゴド</t>
    </rPh>
    <phoneticPr fontId="1"/>
  </si>
  <si>
    <t>介護度3</t>
    <rPh sb="0" eb="3">
      <t>カイゴド</t>
    </rPh>
    <phoneticPr fontId="1"/>
  </si>
  <si>
    <t>賃貸借契約に基づく賃貸料と近隣の家賃相場及び経年劣化による借主負担の修繕積立金を勘案した上で算定しております。</t>
    <phoneticPr fontId="1"/>
  </si>
  <si>
    <t>共用部分の照明、空調、車両費、保険料等
日常業務にかかる事務員費、消耗品費
事務用品費
通信費
共用部分の清掃費、ゴミの収集費
植栽管理、環境美化等
の実費費用を見込んでおり、入居者に対し応分の費用負担を加味し算定しております。</t>
    <phoneticPr fontId="1"/>
  </si>
  <si>
    <t>給食業者との給食委託契約に基づき、満床時の入居者数に対して実費の費用を見込んでおり、入居者に対し応分の費用負担を加味し算定しております。朝食453円、昼食669円、夕食792円（税込）※１ヶ月30日計算。※朝食・昼食は軽減税率8％適用
委託先：味屋フーズ株式会社
委託内容：1）施設利用者・職員・依頼があった者に対する
　　　　　　　給食提供業務
          2）食堂運営管理業務
          3）その他、協議の上定める業務</t>
    <phoneticPr fontId="1"/>
  </si>
  <si>
    <t>居室の水道代（トイレ・洗面所）及び電気代（家電品・エアコン）等の実費費用を見込んでおり、入居者に対し応分の費用負担を加味し算定しております</t>
    <phoneticPr fontId="1"/>
  </si>
  <si>
    <t>①入院加療が60日以上になる診断を受けられたため
②ご家族様自宅近隣施設への転居
③在宅復帰</t>
    <phoneticPr fontId="1"/>
  </si>
  <si>
    <t>神奈川県国民健康保険団体連合会　介護苦情相談係</t>
    <phoneticPr fontId="1"/>
  </si>
  <si>
    <t>045</t>
    <phoneticPr fontId="1"/>
  </si>
  <si>
    <t>671</t>
    <phoneticPr fontId="1"/>
  </si>
  <si>
    <t>4117</t>
    <phoneticPr fontId="1"/>
  </si>
  <si>
    <t>横浜市　健康福祉局高齢健康福祉部高齢施設課</t>
    <rPh sb="0" eb="3">
      <t>ヨコハマシ</t>
    </rPh>
    <rPh sb="4" eb="6">
      <t>ケンコウ</t>
    </rPh>
    <rPh sb="6" eb="8">
      <t>フクシ</t>
    </rPh>
    <rPh sb="8" eb="9">
      <t>キョク</t>
    </rPh>
    <rPh sb="9" eb="11">
      <t>コウレイ</t>
    </rPh>
    <rPh sb="11" eb="13">
      <t>ケンコウ</t>
    </rPh>
    <rPh sb="13" eb="15">
      <t>フクシ</t>
    </rPh>
    <rPh sb="15" eb="16">
      <t>ブ</t>
    </rPh>
    <rPh sb="16" eb="18">
      <t>コウレイ</t>
    </rPh>
    <rPh sb="18" eb="21">
      <t>シセツカ</t>
    </rPh>
    <phoneticPr fontId="1"/>
  </si>
  <si>
    <t>045</t>
    <phoneticPr fontId="1"/>
  </si>
  <si>
    <t>671</t>
    <phoneticPr fontId="1"/>
  </si>
  <si>
    <t>4117</t>
    <phoneticPr fontId="1"/>
  </si>
  <si>
    <t>株式会社　シダー本社総務部</t>
    <rPh sb="0" eb="2">
      <t>カブシキ</t>
    </rPh>
    <rPh sb="2" eb="4">
      <t>カイシャ</t>
    </rPh>
    <rPh sb="8" eb="10">
      <t>ホンシャ</t>
    </rPh>
    <rPh sb="10" eb="13">
      <t>ソウムブ</t>
    </rPh>
    <phoneticPr fontId="1"/>
  </si>
  <si>
    <t>093</t>
    <phoneticPr fontId="1"/>
  </si>
  <si>
    <t>932</t>
    <phoneticPr fontId="1"/>
  </si>
  <si>
    <t>7005</t>
    <phoneticPr fontId="1"/>
  </si>
  <si>
    <t>日曜休み</t>
    <rPh sb="0" eb="2">
      <t>ニチヨウ</t>
    </rPh>
    <rPh sb="2" eb="3">
      <t>ヤス</t>
    </rPh>
    <phoneticPr fontId="1"/>
  </si>
  <si>
    <t>ラ・ナシカ　上大岡　担当：管理者　長島　聡</t>
    <rPh sb="6" eb="9">
      <t>カミオオオカ</t>
    </rPh>
    <rPh sb="10" eb="12">
      <t>タントウ</t>
    </rPh>
    <rPh sb="13" eb="16">
      <t>カンリシャ</t>
    </rPh>
    <rPh sb="17" eb="19">
      <t>ナガシマ</t>
    </rPh>
    <rPh sb="20" eb="21">
      <t>サトシ</t>
    </rPh>
    <phoneticPr fontId="1"/>
  </si>
  <si>
    <t>882</t>
    <phoneticPr fontId="1"/>
  </si>
  <si>
    <t>1277</t>
    <phoneticPr fontId="1"/>
  </si>
  <si>
    <t>損害保険ジャパン株式会社</t>
    <rPh sb="0" eb="4">
      <t>ソンガイホケン</t>
    </rPh>
    <rPh sb="8" eb="12">
      <t>カブシキガイシャ</t>
    </rPh>
    <phoneticPr fontId="1"/>
  </si>
  <si>
    <t>事故対応マニュアル</t>
    <rPh sb="0" eb="4">
      <t>ジコタイオウ</t>
    </rPh>
    <phoneticPr fontId="1"/>
  </si>
  <si>
    <t>随時実施
意見は運営懇談会で報告</t>
    <rPh sb="0" eb="4">
      <t>ズイジジッシ</t>
    </rPh>
    <rPh sb="5" eb="7">
      <t>イケン</t>
    </rPh>
    <rPh sb="8" eb="10">
      <t>ウンエイ</t>
    </rPh>
    <rPh sb="10" eb="13">
      <t>コンダンカイ</t>
    </rPh>
    <rPh sb="14" eb="16">
      <t>ホウコク</t>
    </rPh>
    <phoneticPr fontId="1"/>
  </si>
  <si>
    <t>１　入居希望者に公開</t>
  </si>
  <si>
    <t>３　公開していない</t>
  </si>
  <si>
    <t>必要に応じ適宜実施</t>
    <phoneticPr fontId="1"/>
  </si>
  <si>
    <t>週3回実施</t>
    <rPh sb="0" eb="3">
      <t>シュウサンカイ</t>
    </rPh>
    <rPh sb="3" eb="5">
      <t>ジッシ</t>
    </rPh>
    <phoneticPr fontId="1"/>
  </si>
  <si>
    <t>週3回以上実施</t>
    <rPh sb="0" eb="3">
      <t>シュウサンカイ</t>
    </rPh>
    <rPh sb="3" eb="5">
      <t>イジョウ</t>
    </rPh>
    <rPh sb="5" eb="7">
      <t>ジッシ</t>
    </rPh>
    <phoneticPr fontId="1"/>
  </si>
  <si>
    <t>協力医療機関：必要に応じ適宜実施
協力医療機関以外：1回1時間2,200円＋タクシー代</t>
    <phoneticPr fontId="1"/>
  </si>
  <si>
    <t>2,200円</t>
    <rPh sb="5" eb="6">
      <t>エン</t>
    </rPh>
    <phoneticPr fontId="1"/>
  </si>
  <si>
    <t>実費</t>
    <rPh sb="0" eb="2">
      <t>ジッピ</t>
    </rPh>
    <phoneticPr fontId="1"/>
  </si>
  <si>
    <t>週1回を標準、必要に応じ適宜実施</t>
    <rPh sb="0" eb="1">
      <t>シュウ</t>
    </rPh>
    <rPh sb="2" eb="3">
      <t>カイ</t>
    </rPh>
    <rPh sb="4" eb="6">
      <t>ヒョウジュン</t>
    </rPh>
    <phoneticPr fontId="1"/>
  </si>
  <si>
    <t>週1回を標準、必要に応じ適宜実施</t>
    <phoneticPr fontId="1"/>
  </si>
  <si>
    <t>治療費の提供について実費負担</t>
    <rPh sb="0" eb="3">
      <t>チリョウヒ</t>
    </rPh>
    <rPh sb="4" eb="6">
      <t>テイキョウ</t>
    </rPh>
    <rPh sb="10" eb="14">
      <t>ジッピフタン</t>
    </rPh>
    <phoneticPr fontId="1"/>
  </si>
  <si>
    <t>食費に含まれます</t>
    <rPh sb="0" eb="2">
      <t>ショクヒ</t>
    </rPh>
    <rPh sb="3" eb="4">
      <t>フク</t>
    </rPh>
    <phoneticPr fontId="1"/>
  </si>
  <si>
    <t>実費負担</t>
    <rPh sb="0" eb="2">
      <t>ジッピ</t>
    </rPh>
    <rPh sb="2" eb="4">
      <t>フタン</t>
    </rPh>
    <phoneticPr fontId="1"/>
  </si>
  <si>
    <t>週1回指定日のみ
上記以外：1回1時間2,200円＋タクシー代</t>
    <phoneticPr fontId="1"/>
  </si>
  <si>
    <t>月1回指定日のみ</t>
    <phoneticPr fontId="1"/>
  </si>
  <si>
    <t>相談に応じます</t>
    <phoneticPr fontId="1"/>
  </si>
  <si>
    <t>年2回　希望者に対して実施、実費負担</t>
    <phoneticPr fontId="1"/>
  </si>
  <si>
    <t>実施いたしません</t>
    <rPh sb="0" eb="2">
      <t>ジッシ</t>
    </rPh>
    <phoneticPr fontId="1"/>
  </si>
  <si>
    <t>医療法人　リファインネット　馬車道本町クリニック
医療法人　裕徳会　よこはま港南台地域包括ケア病院
医療法人　裕徳会　港南台病院</t>
    <phoneticPr fontId="1"/>
  </si>
  <si>
    <t>横浜市中区本町三丁目24番地2ニュー本町ビル2階
横浜市港南区日野南3-7-15
横浜市港南区港南台2-7-41</t>
    <phoneticPr fontId="1"/>
  </si>
  <si>
    <t>要介護度に応じて介護費用の負担割合勤に応じた額を徴収する。
介護保険の自己負担分（負担金に応じた額）
※1ヶ月30日の場合
　　　　 1割　　　　2割　　　 3割
要介護1　20,219円　40,438円　60,657円
要介護2　22,637円　45,273円　67,909円
要介護3　25,162円　50,324円　75,486円
要介護4　27,508円　55,015円　82,523円
要介護5　29,998円　59,996円　89,994円
金額については、１ヶ月30日として、地域区分（2級地1単位＝10.72円）で計算しています。
※協力医療機関連携加算Ⅰ、夜間看護体制加算Ⅱ（要介護のみ）、サービス提供体制強化加算Ⅲを含みます。
※他に介護職員等処遇改善加算Ⅱとして所定単位数の122/1000の自己負担分も含んでおります。
退院・退所時連携加算(30単位/日　30日以内の期間)を別途算定
退居時情報提供加算(250単位/回)該当する場合は同意を得て別途算定</t>
    <rPh sb="275" eb="277">
      <t>キョウリョク</t>
    </rPh>
    <rPh sb="331" eb="332">
      <t>トウ</t>
    </rPh>
    <rPh sb="388" eb="389">
      <t>ヒ</t>
    </rPh>
    <rPh sb="392" eb="393">
      <t>ヒ</t>
    </rPh>
    <rPh sb="393" eb="395">
      <t>イナイ</t>
    </rPh>
    <rPh sb="396" eb="398">
      <t>キカン</t>
    </rPh>
    <rPh sb="400" eb="402">
      <t>ベット</t>
    </rPh>
    <rPh sb="402" eb="404">
      <t>サンテイ</t>
    </rPh>
    <rPh sb="421" eb="422">
      <t>カイ</t>
    </rPh>
    <rPh sb="423" eb="425">
      <t>ガイトウ</t>
    </rPh>
    <rPh sb="427" eb="429">
      <t>バアイ</t>
    </rPh>
    <rPh sb="430" eb="432">
      <t>ドウイ</t>
    </rPh>
    <rPh sb="433" eb="434">
      <t>エ</t>
    </rPh>
    <rPh sb="435" eb="437">
      <t>ベット</t>
    </rPh>
    <rPh sb="437" eb="439">
      <t>サンテイ</t>
    </rPh>
    <phoneticPr fontId="1"/>
  </si>
  <si>
    <t>土曜・日曜・祝日</t>
    <rPh sb="0" eb="2">
      <t>ドヨウ</t>
    </rPh>
    <rPh sb="3" eb="5">
      <t>ニチヨウ</t>
    </rPh>
    <rPh sb="6" eb="8">
      <t>シュクジツ</t>
    </rPh>
    <phoneticPr fontId="1"/>
  </si>
  <si>
    <t>土曜・日曜・祝日</t>
    <phoneticPr fontId="1"/>
  </si>
  <si>
    <t>なし</t>
    <phoneticPr fontId="1"/>
  </si>
  <si>
    <t>　6　利用料金
利用料金の支払い方法
　入院等による不在時における利用料金（月払い）の取り扱い
　1　減額なし（家賃・管理費）
　2　日割り計算で減額「水光熱費（在宅酸素光熱費を含む）」
別添
　その他のサービス
　・サービス提供記録等の複写物にかかる費用　　1ページ20円
　・食事については前日17：00までキャンセル可能
　・在宅酸素電気代　　4,950円
　・居室にあるテレビ等のＮＨＫ受信料については、入居者が個々で契約して負担してください。</t>
    <phoneticPr fontId="1"/>
  </si>
  <si>
    <t>1410092010162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</si>
</sst>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2653</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2533</v>
      </c>
      <c r="K16" s="207"/>
      <c r="L16" s="207"/>
      <c r="M16" s="207"/>
      <c r="N16" s="207"/>
      <c r="O16" s="207"/>
      <c r="P16" s="208"/>
    </row>
    <row r="17" spans="1:20" ht="20.100000000000001" customHeight="1">
      <c r="B17" s="113" t="s">
        <v>6</v>
      </c>
      <c r="C17" s="60"/>
      <c r="D17" s="60"/>
      <c r="E17" s="100"/>
      <c r="F17" s="26" t="s">
        <v>13</v>
      </c>
      <c r="G17" s="578">
        <v>802</v>
      </c>
      <c r="H17" s="27" t="s">
        <v>469</v>
      </c>
      <c r="I17" s="579">
        <v>42</v>
      </c>
      <c r="J17" s="115"/>
      <c r="K17" s="116"/>
      <c r="L17" s="116"/>
      <c r="M17" s="116"/>
      <c r="N17" s="116"/>
      <c r="O17" s="116"/>
      <c r="P17" s="117"/>
      <c r="S17" s="12" t="str">
        <f>IF(OR(G17="",I17=""),"未記入","")</f>
        <v/>
      </c>
    </row>
    <row r="18" spans="1:20" ht="57.75" customHeight="1">
      <c r="B18" s="114"/>
      <c r="C18" s="102"/>
      <c r="D18" s="102"/>
      <c r="E18" s="103"/>
      <c r="F18" s="580"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2535</v>
      </c>
      <c r="K19" s="27" t="s">
        <v>469</v>
      </c>
      <c r="L19" s="582" t="s">
        <v>2536</v>
      </c>
      <c r="M19" s="27" t="s">
        <v>469</v>
      </c>
      <c r="N19" s="582" t="s">
        <v>2537</v>
      </c>
      <c r="O19" s="116"/>
      <c r="P19" s="117"/>
      <c r="Q19" s="11"/>
    </row>
    <row r="20" spans="1:20" ht="20.100000000000001" customHeight="1">
      <c r="B20" s="118"/>
      <c r="C20" s="119"/>
      <c r="D20" s="119"/>
      <c r="E20" s="120"/>
      <c r="F20" s="74" t="s">
        <v>15</v>
      </c>
      <c r="G20" s="74"/>
      <c r="H20" s="74"/>
      <c r="I20" s="74"/>
      <c r="J20" s="581" t="s">
        <v>2535</v>
      </c>
      <c r="K20" s="27" t="s">
        <v>469</v>
      </c>
      <c r="L20" s="582" t="s">
        <v>2536</v>
      </c>
      <c r="M20" s="27" t="s">
        <v>469</v>
      </c>
      <c r="N20" s="582" t="s">
        <v>2538</v>
      </c>
      <c r="O20" s="116"/>
      <c r="P20" s="117"/>
      <c r="Q20" s="11"/>
    </row>
    <row r="21" spans="1:20" ht="20.100000000000001" customHeight="1">
      <c r="B21" s="118"/>
      <c r="C21" s="119"/>
      <c r="D21" s="119"/>
      <c r="E21" s="120"/>
      <c r="F21" s="84" t="s">
        <v>411</v>
      </c>
      <c r="G21" s="121"/>
      <c r="H21" s="121"/>
      <c r="I21" s="85"/>
      <c r="J21" s="571" t="s">
        <v>2539</v>
      </c>
      <c r="K21" s="82"/>
      <c r="L21" s="82"/>
      <c r="M21" s="27" t="s">
        <v>465</v>
      </c>
      <c r="N21" s="583" t="s">
        <v>2540</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2541</v>
      </c>
      <c r="K23" s="141"/>
      <c r="L23" s="584" t="s">
        <v>2554</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5">
        <v>1981</v>
      </c>
      <c r="G26" s="146"/>
      <c r="H26" s="27" t="s">
        <v>466</v>
      </c>
      <c r="I26" s="586">
        <v>4</v>
      </c>
      <c r="J26" s="146"/>
      <c r="K26" s="27" t="s">
        <v>467</v>
      </c>
      <c r="L26" s="586">
        <v>25</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2544</v>
      </c>
      <c r="I31" s="169"/>
      <c r="J31" s="169"/>
      <c r="K31" s="169"/>
      <c r="L31" s="169"/>
      <c r="M31" s="169"/>
      <c r="N31" s="169"/>
      <c r="O31" s="169"/>
      <c r="P31" s="170"/>
      <c r="S31" s="12" t="str">
        <f>IF(H31="","未記入","")</f>
        <v/>
      </c>
    </row>
    <row r="32" spans="1:20" ht="39" customHeight="1">
      <c r="B32" s="114"/>
      <c r="C32" s="102"/>
      <c r="D32" s="102"/>
      <c r="E32" s="103"/>
      <c r="F32" s="576"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233</v>
      </c>
      <c r="H33" s="27" t="s">
        <v>469</v>
      </c>
      <c r="I33" s="579">
        <v>7</v>
      </c>
      <c r="J33" s="88"/>
      <c r="K33" s="88"/>
      <c r="L33" s="88"/>
      <c r="M33" s="88"/>
      <c r="N33" s="88"/>
      <c r="O33" s="88"/>
      <c r="P33" s="151"/>
      <c r="S33" s="12" t="str">
        <f>IF(OR(G33="",I33=""),"未記入","")</f>
        <v/>
      </c>
    </row>
    <row r="34" spans="2:20" ht="58.5" customHeight="1">
      <c r="B34" s="114"/>
      <c r="C34" s="102"/>
      <c r="D34" s="102"/>
      <c r="E34" s="103"/>
      <c r="F34" s="580" t="s">
        <v>2546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2549</v>
      </c>
      <c r="K43" s="27" t="s">
        <v>469</v>
      </c>
      <c r="L43" s="590" t="s">
        <v>2550</v>
      </c>
      <c r="M43" s="27" t="s">
        <v>469</v>
      </c>
      <c r="N43" s="590" t="s">
        <v>2551</v>
      </c>
      <c r="O43" s="116"/>
      <c r="P43" s="117"/>
      <c r="S43" s="12" t="str">
        <f>IF(OR(J43="",L43="",N43=""),"未記入","")</f>
        <v/>
      </c>
    </row>
    <row r="44" spans="2:20" ht="20.100000000000001" customHeight="1">
      <c r="B44" s="135"/>
      <c r="C44" s="74"/>
      <c r="D44" s="74"/>
      <c r="E44" s="74"/>
      <c r="F44" s="74" t="s">
        <v>15</v>
      </c>
      <c r="G44" s="74"/>
      <c r="H44" s="74"/>
      <c r="I44" s="74"/>
      <c r="J44" s="581" t="s">
        <v>2549</v>
      </c>
      <c r="K44" s="27" t="s">
        <v>469</v>
      </c>
      <c r="L44" s="582" t="s">
        <v>2550</v>
      </c>
      <c r="M44" s="27" t="s">
        <v>469</v>
      </c>
      <c r="N44" s="582" t="s">
        <v>2552</v>
      </c>
      <c r="O44" s="116"/>
      <c r="P44" s="117"/>
    </row>
    <row r="45" spans="2:20" ht="20.100000000000001" customHeight="1">
      <c r="B45" s="135"/>
      <c r="C45" s="74"/>
      <c r="D45" s="74"/>
      <c r="E45" s="74"/>
      <c r="F45" s="84" t="s">
        <v>411</v>
      </c>
      <c r="G45" s="121"/>
      <c r="H45" s="121"/>
      <c r="I45" s="85"/>
      <c r="J45" s="571" t="s">
        <v>2553</v>
      </c>
      <c r="K45" s="82"/>
      <c r="L45" s="82"/>
      <c r="M45" s="27" t="s">
        <v>465</v>
      </c>
      <c r="N45" s="583" t="s">
        <v>2540</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2541</v>
      </c>
      <c r="K47" s="141"/>
      <c r="L47" s="584" t="s">
        <v>2554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2555</v>
      </c>
      <c r="K49" s="65"/>
      <c r="L49" s="65"/>
      <c r="M49" s="65"/>
      <c r="N49" s="65"/>
      <c r="O49" s="66"/>
      <c r="P49" s="67"/>
    </row>
    <row r="50" spans="1:20" ht="20.100000000000001" customHeight="1">
      <c r="B50" s="174" t="s">
        <v>28</v>
      </c>
      <c r="C50" s="175"/>
      <c r="D50" s="175"/>
      <c r="E50" s="175"/>
      <c r="F50" s="175"/>
      <c r="G50" s="175"/>
      <c r="H50" s="175"/>
      <c r="I50" s="175"/>
      <c r="J50" s="585">
        <v>2016</v>
      </c>
      <c r="K50" s="146"/>
      <c r="L50" s="27" t="s">
        <v>466</v>
      </c>
      <c r="M50" s="592">
        <v>4</v>
      </c>
      <c r="N50" s="27" t="s">
        <v>467</v>
      </c>
      <c r="O50" s="592">
        <v>30</v>
      </c>
      <c r="P50" s="29" t="s">
        <v>468</v>
      </c>
      <c r="S50" s="12" t="str">
        <f>IF(OR(J50="",M50="",O50=""),"未記入","")</f>
        <v/>
      </c>
    </row>
    <row r="51" spans="1:20" ht="20.100000000000001" customHeight="1" thickBot="1">
      <c r="B51" s="176" t="s">
        <v>29</v>
      </c>
      <c r="C51" s="177"/>
      <c r="D51" s="177"/>
      <c r="E51" s="177"/>
      <c r="F51" s="177"/>
      <c r="G51" s="177"/>
      <c r="H51" s="177"/>
      <c r="I51" s="177"/>
      <c r="J51" s="593">
        <v>2016</v>
      </c>
      <c r="K51" s="178"/>
      <c r="L51" s="28" t="s">
        <v>466</v>
      </c>
      <c r="M51" s="594">
        <v>7</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2556</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2557</v>
      </c>
      <c r="K55" s="207"/>
      <c r="L55" s="207"/>
      <c r="M55" s="207"/>
      <c r="N55" s="207"/>
      <c r="O55" s="207"/>
      <c r="P55" s="208"/>
    </row>
    <row r="56" spans="1:20" ht="20.100000000000001" customHeight="1">
      <c r="B56" s="201"/>
      <c r="C56" s="202"/>
      <c r="D56" s="203"/>
      <c r="E56" s="74" t="s">
        <v>33</v>
      </c>
      <c r="F56" s="74"/>
      <c r="G56" s="74"/>
      <c r="H56" s="74"/>
      <c r="I56" s="74"/>
      <c r="J56" s="66" t="s">
        <v>2558</v>
      </c>
      <c r="K56" s="82"/>
      <c r="L56" s="82"/>
      <c r="M56" s="82"/>
      <c r="N56" s="82"/>
      <c r="O56" s="82"/>
      <c r="P56" s="83"/>
    </row>
    <row r="57" spans="1:20" ht="20.100000000000001" customHeight="1">
      <c r="B57" s="201"/>
      <c r="C57" s="202"/>
      <c r="D57" s="203"/>
      <c r="E57" s="74" t="s">
        <v>34</v>
      </c>
      <c r="F57" s="74"/>
      <c r="G57" s="74"/>
      <c r="H57" s="74"/>
      <c r="I57" s="74"/>
      <c r="J57" s="585">
        <v>2016</v>
      </c>
      <c r="K57" s="146"/>
      <c r="L57" s="27" t="s">
        <v>466</v>
      </c>
      <c r="M57" s="592">
        <v>7</v>
      </c>
      <c r="N57" s="27" t="s">
        <v>467</v>
      </c>
      <c r="O57" s="592">
        <v>1</v>
      </c>
      <c r="P57" s="29" t="s">
        <v>468</v>
      </c>
    </row>
    <row r="58" spans="1:20" ht="20.100000000000001" customHeight="1" thickBot="1">
      <c r="B58" s="204"/>
      <c r="C58" s="205"/>
      <c r="D58" s="206"/>
      <c r="E58" s="162" t="s">
        <v>35</v>
      </c>
      <c r="F58" s="162"/>
      <c r="G58" s="162"/>
      <c r="H58" s="162"/>
      <c r="I58" s="162"/>
      <c r="J58" s="593">
        <v>2022</v>
      </c>
      <c r="K58" s="178"/>
      <c r="L58" s="28" t="s">
        <v>466</v>
      </c>
      <c r="M58" s="594">
        <v>7</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2057.65</v>
      </c>
      <c r="H61" s="130"/>
      <c r="I61" s="130"/>
      <c r="J61" s="130"/>
      <c r="K61" s="194"/>
      <c r="L61" s="193" t="s">
        <v>497</v>
      </c>
      <c r="M61" s="181"/>
      <c r="N61" s="181"/>
      <c r="O61" s="181"/>
      <c r="P61" s="195"/>
    </row>
    <row r="62" spans="1:20" ht="20.100000000000001" customHeight="1">
      <c r="B62" s="135"/>
      <c r="C62" s="74"/>
      <c r="D62" s="59" t="s">
        <v>39</v>
      </c>
      <c r="E62" s="60"/>
      <c r="F62" s="100"/>
      <c r="G62" s="591" t="s">
        <v>2559</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t="s">
        <v>2560</v>
      </c>
      <c r="L65" s="82"/>
      <c r="M65" s="82"/>
      <c r="N65" s="82"/>
      <c r="O65" s="82"/>
      <c r="P65" s="83"/>
    </row>
    <row r="66" spans="2:16" ht="20.100000000000001" customHeight="1">
      <c r="B66" s="135"/>
      <c r="C66" s="74"/>
      <c r="D66" s="184"/>
      <c r="E66" s="119"/>
      <c r="F66" s="120"/>
      <c r="G66" s="196"/>
      <c r="H66" s="59" t="s">
        <v>421</v>
      </c>
      <c r="I66" s="60"/>
      <c r="J66" s="100"/>
      <c r="K66" s="571" t="s">
        <v>2561</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2016</v>
      </c>
      <c r="L68" s="31" t="s">
        <v>466</v>
      </c>
      <c r="M68" s="592">
        <v>5</v>
      </c>
      <c r="N68" s="31" t="s">
        <v>467</v>
      </c>
      <c r="O68" s="592">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2041</v>
      </c>
      <c r="L70" s="31" t="s">
        <v>466</v>
      </c>
      <c r="M70" s="592">
        <v>4</v>
      </c>
      <c r="N70" s="31" t="s">
        <v>467</v>
      </c>
      <c r="O70" s="592">
        <v>30</v>
      </c>
      <c r="P70" s="32" t="s">
        <v>468</v>
      </c>
    </row>
    <row r="71" spans="2:16" ht="20.100000000000001" customHeight="1">
      <c r="B71" s="135"/>
      <c r="C71" s="74"/>
      <c r="D71" s="101"/>
      <c r="E71" s="102"/>
      <c r="F71" s="103"/>
      <c r="G71" s="197"/>
      <c r="H71" s="123" t="s">
        <v>422</v>
      </c>
      <c r="I71" s="123"/>
      <c r="J71" s="124"/>
      <c r="K71" s="571" t="s">
        <v>2561</v>
      </c>
      <c r="L71" s="82"/>
      <c r="M71" s="82"/>
      <c r="N71" s="82"/>
      <c r="O71" s="82"/>
      <c r="P71" s="83"/>
    </row>
    <row r="72" spans="2:16" ht="20.100000000000001" customHeight="1">
      <c r="B72" s="411" t="s">
        <v>2356</v>
      </c>
      <c r="C72" s="412"/>
      <c r="D72" s="59" t="s">
        <v>40</v>
      </c>
      <c r="E72" s="60"/>
      <c r="F72" s="100"/>
      <c r="G72" s="115" t="s">
        <v>41</v>
      </c>
      <c r="H72" s="116"/>
      <c r="I72" s="116"/>
      <c r="J72" s="209"/>
      <c r="K72" s="66">
        <v>2724.91</v>
      </c>
      <c r="L72" s="82"/>
      <c r="M72" s="82"/>
      <c r="N72" s="123" t="s">
        <v>472</v>
      </c>
      <c r="O72" s="123"/>
      <c r="P72" s="179"/>
    </row>
    <row r="73" spans="2:16" ht="20.100000000000001" customHeight="1">
      <c r="B73" s="413"/>
      <c r="C73" s="414"/>
      <c r="D73" s="101"/>
      <c r="E73" s="102"/>
      <c r="F73" s="103"/>
      <c r="G73" s="175" t="s">
        <v>42</v>
      </c>
      <c r="H73" s="175"/>
      <c r="I73" s="175"/>
      <c r="J73" s="175"/>
      <c r="K73" s="66">
        <v>2724.91</v>
      </c>
      <c r="L73" s="82"/>
      <c r="M73" s="82"/>
      <c r="N73" s="123" t="s">
        <v>472</v>
      </c>
      <c r="O73" s="123"/>
      <c r="P73" s="179"/>
    </row>
    <row r="74" spans="2:16" ht="20.100000000000001" customHeight="1">
      <c r="B74" s="413"/>
      <c r="C74" s="414"/>
      <c r="D74" s="74" t="s">
        <v>43</v>
      </c>
      <c r="E74" s="74"/>
      <c r="F74" s="74"/>
      <c r="G74" s="591" t="s">
        <v>2562</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2563</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2564</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2560</v>
      </c>
      <c r="L83" s="82"/>
      <c r="M83" s="82"/>
      <c r="N83" s="82"/>
      <c r="O83" s="82"/>
      <c r="P83" s="83"/>
    </row>
    <row r="84" spans="2:19" ht="20.100000000000001" customHeight="1">
      <c r="B84" s="413"/>
      <c r="C84" s="414"/>
      <c r="D84" s="74"/>
      <c r="E84" s="74"/>
      <c r="F84" s="74"/>
      <c r="G84" s="196"/>
      <c r="H84" s="59" t="s">
        <v>421</v>
      </c>
      <c r="I84" s="60"/>
      <c r="J84" s="100"/>
      <c r="K84" s="571" t="s">
        <v>2561</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2016</v>
      </c>
      <c r="L86" s="31" t="s">
        <v>466</v>
      </c>
      <c r="M86" s="592">
        <v>5</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2041</v>
      </c>
      <c r="L88" s="31" t="s">
        <v>466</v>
      </c>
      <c r="M88" s="592">
        <v>4</v>
      </c>
      <c r="N88" s="31" t="s">
        <v>467</v>
      </c>
      <c r="O88" s="592">
        <v>30</v>
      </c>
      <c r="P88" s="32" t="s">
        <v>468</v>
      </c>
    </row>
    <row r="89" spans="2:19" ht="20.100000000000001" customHeight="1">
      <c r="B89" s="415"/>
      <c r="C89" s="416"/>
      <c r="D89" s="74"/>
      <c r="E89" s="74"/>
      <c r="F89" s="74"/>
      <c r="G89" s="197"/>
      <c r="H89" s="123" t="s">
        <v>422</v>
      </c>
      <c r="I89" s="123"/>
      <c r="J89" s="124"/>
      <c r="K89" s="571" t="s">
        <v>2561</v>
      </c>
      <c r="L89" s="82"/>
      <c r="M89" s="82"/>
      <c r="N89" s="82"/>
      <c r="O89" s="82"/>
      <c r="P89" s="83"/>
    </row>
    <row r="90" spans="2:19" ht="20.100000000000001" customHeight="1">
      <c r="B90" s="135" t="s">
        <v>45</v>
      </c>
      <c r="C90" s="74"/>
      <c r="D90" s="215" t="s">
        <v>46</v>
      </c>
      <c r="E90" s="60"/>
      <c r="F90" s="100"/>
      <c r="G90" s="591" t="s">
        <v>2565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18</v>
      </c>
      <c r="K95" s="42" t="s">
        <v>472</v>
      </c>
      <c r="L95" s="571">
        <v>67</v>
      </c>
      <c r="M95" s="141"/>
      <c r="N95" s="574" t="s">
        <v>2399</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3</v>
      </c>
      <c r="H107" s="100" t="s">
        <v>474</v>
      </c>
      <c r="I107" s="74" t="s">
        <v>68</v>
      </c>
      <c r="J107" s="74"/>
      <c r="K107" s="74"/>
      <c r="L107" s="74"/>
      <c r="M107" s="74"/>
      <c r="N107" s="66">
        <v>2</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2561</v>
      </c>
      <c r="H113" s="65"/>
      <c r="I113" s="65"/>
      <c r="J113" s="65"/>
      <c r="K113" s="65"/>
      <c r="L113" s="65"/>
      <c r="M113" s="65"/>
      <c r="N113" s="65"/>
      <c r="O113" s="66"/>
      <c r="P113" s="67"/>
    </row>
    <row r="114" spans="2:16" ht="20.100000000000001" customHeight="1">
      <c r="B114" s="220"/>
      <c r="C114" s="221"/>
      <c r="D114" s="215" t="s">
        <v>79</v>
      </c>
      <c r="E114" s="199"/>
      <c r="F114" s="200"/>
      <c r="G114" s="597"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2566</v>
      </c>
      <c r="H116" s="65"/>
      <c r="I116" s="65"/>
      <c r="J116" s="65"/>
      <c r="K116" s="65"/>
      <c r="L116" s="65"/>
      <c r="M116" s="65"/>
      <c r="N116" s="65"/>
      <c r="O116" s="66"/>
      <c r="P116" s="67"/>
    </row>
    <row r="117" spans="2:16" ht="20.100000000000001" customHeight="1">
      <c r="B117" s="198" t="s">
        <v>70</v>
      </c>
      <c r="C117" s="200"/>
      <c r="D117" s="210" t="s">
        <v>72</v>
      </c>
      <c r="E117" s="123"/>
      <c r="F117" s="124"/>
      <c r="G117" s="591" t="s">
        <v>2561</v>
      </c>
      <c r="H117" s="65"/>
      <c r="I117" s="65"/>
      <c r="J117" s="65"/>
      <c r="K117" s="65"/>
      <c r="L117" s="65"/>
      <c r="M117" s="65"/>
      <c r="N117" s="65"/>
      <c r="O117" s="66"/>
      <c r="P117" s="67"/>
    </row>
    <row r="118" spans="2:16" ht="20.100000000000001" customHeight="1">
      <c r="B118" s="201"/>
      <c r="C118" s="203"/>
      <c r="D118" s="62" t="s">
        <v>73</v>
      </c>
      <c r="E118" s="63"/>
      <c r="F118" s="64"/>
      <c r="G118" s="591" t="s">
        <v>2561</v>
      </c>
      <c r="H118" s="65"/>
      <c r="I118" s="65"/>
      <c r="J118" s="65"/>
      <c r="K118" s="65"/>
      <c r="L118" s="65"/>
      <c r="M118" s="65"/>
      <c r="N118" s="65"/>
      <c r="O118" s="66"/>
      <c r="P118" s="67"/>
    </row>
    <row r="119" spans="2:16" ht="20.100000000000001" customHeight="1">
      <c r="B119" s="201"/>
      <c r="C119" s="203"/>
      <c r="D119" s="223" t="s">
        <v>74</v>
      </c>
      <c r="E119" s="224"/>
      <c r="F119" s="225"/>
      <c r="G119" s="591" t="s">
        <v>2561</v>
      </c>
      <c r="H119" s="65"/>
      <c r="I119" s="65"/>
      <c r="J119" s="65"/>
      <c r="K119" s="65"/>
      <c r="L119" s="65"/>
      <c r="M119" s="65"/>
      <c r="N119" s="65"/>
      <c r="O119" s="66"/>
      <c r="P119" s="67"/>
    </row>
    <row r="120" spans="2:16" ht="20.100000000000001" customHeight="1">
      <c r="B120" s="201"/>
      <c r="C120" s="203"/>
      <c r="D120" s="210" t="s">
        <v>75</v>
      </c>
      <c r="E120" s="123"/>
      <c r="F120" s="124"/>
      <c r="G120" s="591" t="s">
        <v>2561</v>
      </c>
      <c r="H120" s="65"/>
      <c r="I120" s="65"/>
      <c r="J120" s="65"/>
      <c r="K120" s="65"/>
      <c r="L120" s="65"/>
      <c r="M120" s="65"/>
      <c r="N120" s="65"/>
      <c r="O120" s="66"/>
      <c r="P120" s="67"/>
    </row>
    <row r="121" spans="2:16" ht="20.100000000000001" customHeight="1">
      <c r="B121" s="201"/>
      <c r="C121" s="203"/>
      <c r="D121" s="210" t="s">
        <v>76</v>
      </c>
      <c r="E121" s="123"/>
      <c r="F121" s="124"/>
      <c r="G121" s="591" t="s">
        <v>2561</v>
      </c>
      <c r="H121" s="65"/>
      <c r="I121" s="65"/>
      <c r="J121" s="65"/>
      <c r="K121" s="65"/>
      <c r="L121" s="65"/>
      <c r="M121" s="65"/>
      <c r="N121" s="65"/>
      <c r="O121" s="66"/>
      <c r="P121" s="67"/>
    </row>
    <row r="122" spans="2:16" ht="20.100000000000001" customHeight="1">
      <c r="B122" s="226"/>
      <c r="C122" s="227"/>
      <c r="D122" s="210" t="s">
        <v>77</v>
      </c>
      <c r="E122" s="123"/>
      <c r="F122" s="124"/>
      <c r="G122" s="591" t="s">
        <v>2561</v>
      </c>
      <c r="H122" s="65"/>
      <c r="I122" s="65"/>
      <c r="J122" s="65"/>
      <c r="K122" s="65"/>
      <c r="L122" s="65"/>
      <c r="M122" s="65"/>
      <c r="N122" s="65"/>
      <c r="O122" s="66"/>
      <c r="P122" s="67"/>
    </row>
    <row r="123" spans="2:16" ht="20.100000000000001" customHeight="1">
      <c r="B123" s="198" t="s">
        <v>412</v>
      </c>
      <c r="C123" s="200"/>
      <c r="D123" s="210" t="s">
        <v>430</v>
      </c>
      <c r="E123" s="123"/>
      <c r="F123" s="124"/>
      <c r="G123" s="591" t="s">
        <v>2567</v>
      </c>
      <c r="H123" s="65"/>
      <c r="I123" s="65"/>
      <c r="J123" s="65"/>
      <c r="K123" s="65"/>
      <c r="L123" s="65"/>
      <c r="M123" s="65"/>
      <c r="N123" s="65"/>
      <c r="O123" s="66"/>
      <c r="P123" s="67"/>
    </row>
    <row r="124" spans="2:16" ht="20.100000000000001" customHeight="1">
      <c r="B124" s="201"/>
      <c r="C124" s="203"/>
      <c r="D124" s="62" t="s">
        <v>431</v>
      </c>
      <c r="E124" s="63"/>
      <c r="F124" s="64"/>
      <c r="G124" s="591" t="s">
        <v>2568</v>
      </c>
      <c r="H124" s="65"/>
      <c r="I124" s="65"/>
      <c r="J124" s="65"/>
      <c r="K124" s="65"/>
      <c r="L124" s="65"/>
      <c r="M124" s="65"/>
      <c r="N124" s="65"/>
      <c r="O124" s="66"/>
      <c r="P124" s="67"/>
    </row>
    <row r="125" spans="2:16" ht="20.100000000000001" customHeight="1">
      <c r="B125" s="201"/>
      <c r="C125" s="203"/>
      <c r="D125" s="223" t="s">
        <v>432</v>
      </c>
      <c r="E125" s="224"/>
      <c r="F125" s="225"/>
      <c r="G125" s="591" t="s">
        <v>2569</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t="s">
        <v>2570</v>
      </c>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2571</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2572</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2573</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2574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2573</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2573</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2573</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2573</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2560</v>
      </c>
      <c r="L144" s="252"/>
      <c r="M144" s="252"/>
      <c r="N144" s="252"/>
      <c r="O144" s="129"/>
      <c r="P144" s="253"/>
    </row>
    <row r="145" spans="1:20" ht="20.100000000000001" customHeight="1">
      <c r="B145" s="420"/>
      <c r="C145" s="421"/>
      <c r="D145" s="421"/>
      <c r="E145" s="422"/>
      <c r="F145" s="223" t="s">
        <v>2453</v>
      </c>
      <c r="G145" s="224"/>
      <c r="H145" s="224"/>
      <c r="I145" s="224"/>
      <c r="J145" s="225"/>
      <c r="K145" s="591" t="s">
        <v>2560</v>
      </c>
      <c r="L145" s="65"/>
      <c r="M145" s="65"/>
      <c r="N145" s="65"/>
      <c r="O145" s="66"/>
      <c r="P145" s="67"/>
    </row>
    <row r="146" spans="1:20" ht="20.100000000000001" customHeight="1">
      <c r="B146" s="420"/>
      <c r="C146" s="421"/>
      <c r="D146" s="421"/>
      <c r="E146" s="422"/>
      <c r="F146" s="223" t="s">
        <v>2456</v>
      </c>
      <c r="G146" s="224"/>
      <c r="H146" s="224"/>
      <c r="I146" s="224"/>
      <c r="J146" s="225"/>
      <c r="K146" s="591" t="s">
        <v>2560</v>
      </c>
      <c r="L146" s="65"/>
      <c r="M146" s="65"/>
      <c r="N146" s="65"/>
      <c r="O146" s="66"/>
      <c r="P146" s="67"/>
    </row>
    <row r="147" spans="1:20" ht="20.100000000000001" customHeight="1">
      <c r="B147" s="420"/>
      <c r="C147" s="421"/>
      <c r="D147" s="421"/>
      <c r="E147" s="422"/>
      <c r="F147" s="223" t="s">
        <v>2455</v>
      </c>
      <c r="G147" s="224"/>
      <c r="H147" s="224"/>
      <c r="I147" s="224"/>
      <c r="J147" s="225"/>
      <c r="K147" s="591" t="s">
        <v>2560</v>
      </c>
      <c r="L147" s="65"/>
      <c r="M147" s="65"/>
      <c r="N147" s="65"/>
      <c r="O147" s="66"/>
      <c r="P147" s="67"/>
    </row>
    <row r="148" spans="1:20" ht="20.100000000000001" customHeight="1">
      <c r="B148" s="420"/>
      <c r="C148" s="421"/>
      <c r="D148" s="421"/>
      <c r="E148" s="422"/>
      <c r="F148" s="210" t="s">
        <v>2458</v>
      </c>
      <c r="G148" s="123"/>
      <c r="H148" s="123"/>
      <c r="I148" s="123"/>
      <c r="J148" s="124"/>
      <c r="K148" s="591" t="s">
        <v>2560</v>
      </c>
      <c r="L148" s="65"/>
      <c r="M148" s="65"/>
      <c r="N148" s="65"/>
      <c r="O148" s="66"/>
      <c r="P148" s="67"/>
    </row>
    <row r="149" spans="1:20" ht="20.100000000000001" customHeight="1">
      <c r="B149" s="420"/>
      <c r="C149" s="421"/>
      <c r="D149" s="421"/>
      <c r="E149" s="422"/>
      <c r="F149" s="210" t="s">
        <v>2457</v>
      </c>
      <c r="G149" s="123"/>
      <c r="H149" s="123"/>
      <c r="I149" s="123"/>
      <c r="J149" s="124"/>
      <c r="K149" s="591" t="s">
        <v>2560</v>
      </c>
      <c r="L149" s="65"/>
      <c r="M149" s="65"/>
      <c r="N149" s="65"/>
      <c r="O149" s="66"/>
      <c r="P149" s="67"/>
    </row>
    <row r="150" spans="1:20" ht="20.100000000000001" customHeight="1">
      <c r="B150" s="420"/>
      <c r="C150" s="421"/>
      <c r="D150" s="421"/>
      <c r="E150" s="422"/>
      <c r="F150" s="210" t="s">
        <v>2459</v>
      </c>
      <c r="G150" s="123"/>
      <c r="H150" s="123"/>
      <c r="I150" s="123"/>
      <c r="J150" s="124"/>
      <c r="K150" s="591" t="s">
        <v>2560</v>
      </c>
      <c r="L150" s="65"/>
      <c r="M150" s="65"/>
      <c r="N150" s="65"/>
      <c r="O150" s="66"/>
      <c r="P150" s="67"/>
    </row>
    <row r="151" spans="1:20" ht="20.100000000000001" customHeight="1">
      <c r="B151" s="420"/>
      <c r="C151" s="421"/>
      <c r="D151" s="421"/>
      <c r="E151" s="422"/>
      <c r="F151" s="210" t="s">
        <v>2460</v>
      </c>
      <c r="G151" s="123"/>
      <c r="H151" s="123"/>
      <c r="I151" s="123"/>
      <c r="J151" s="124"/>
      <c r="K151" s="591" t="s">
        <v>2560</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2560</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2561</v>
      </c>
      <c r="L153" s="65"/>
      <c r="M153" s="65"/>
      <c r="N153" s="65"/>
      <c r="O153" s="66"/>
      <c r="P153" s="67"/>
      <c r="T153" s="53"/>
    </row>
    <row r="154" spans="1:20" ht="20.100000000000001" customHeight="1">
      <c r="B154" s="420"/>
      <c r="C154" s="421"/>
      <c r="D154" s="421"/>
      <c r="E154" s="422"/>
      <c r="F154" s="210" t="s">
        <v>399</v>
      </c>
      <c r="G154" s="123"/>
      <c r="H154" s="123"/>
      <c r="I154" s="123"/>
      <c r="J154" s="124"/>
      <c r="K154" s="591" t="s">
        <v>2560</v>
      </c>
      <c r="L154" s="65"/>
      <c r="M154" s="65"/>
      <c r="N154" s="65"/>
      <c r="O154" s="66"/>
      <c r="P154" s="67"/>
    </row>
    <row r="155" spans="1:20" customFormat="1" ht="62.25" customHeight="1">
      <c r="A155" s="4"/>
      <c r="B155" s="420"/>
      <c r="C155" s="421"/>
      <c r="D155" s="421"/>
      <c r="E155" s="422"/>
      <c r="F155" s="62" t="s">
        <v>2468</v>
      </c>
      <c r="G155" s="63"/>
      <c r="H155" s="63"/>
      <c r="I155" s="63"/>
      <c r="J155" s="64"/>
      <c r="K155" s="591" t="s">
        <v>2561</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2560</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2560</v>
      </c>
      <c r="L157" s="82"/>
      <c r="M157" s="82"/>
      <c r="N157" s="82"/>
      <c r="O157" s="82"/>
      <c r="P157" s="83"/>
    </row>
    <row r="158" spans="1:20" ht="20.100000000000001" customHeight="1">
      <c r="B158" s="420"/>
      <c r="C158" s="421"/>
      <c r="D158" s="421"/>
      <c r="E158" s="422"/>
      <c r="F158" s="210" t="s">
        <v>2462</v>
      </c>
      <c r="G158" s="123"/>
      <c r="H158" s="123"/>
      <c r="I158" s="123"/>
      <c r="J158" s="124"/>
      <c r="K158" s="571" t="s">
        <v>2560</v>
      </c>
      <c r="L158" s="82"/>
      <c r="M158" s="82"/>
      <c r="N158" s="82"/>
      <c r="O158" s="82"/>
      <c r="P158" s="83"/>
    </row>
    <row r="159" spans="1:20" ht="20.100000000000001" customHeight="1">
      <c r="B159" s="420"/>
      <c r="C159" s="421"/>
      <c r="D159" s="421"/>
      <c r="E159" s="422"/>
      <c r="F159" s="210" t="s">
        <v>403</v>
      </c>
      <c r="G159" s="123"/>
      <c r="H159" s="123"/>
      <c r="I159" s="123"/>
      <c r="J159" s="124"/>
      <c r="K159" s="591" t="s">
        <v>2561</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2561</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2560</v>
      </c>
      <c r="L161" s="65"/>
      <c r="M161" s="65"/>
      <c r="N161" s="65"/>
      <c r="O161" s="66"/>
      <c r="P161" s="67"/>
    </row>
    <row r="162" spans="1:20" ht="20.100000000000001" customHeight="1">
      <c r="B162" s="420"/>
      <c r="C162" s="421"/>
      <c r="D162" s="421"/>
      <c r="E162" s="422"/>
      <c r="F162" s="210" t="s">
        <v>2463</v>
      </c>
      <c r="G162" s="123"/>
      <c r="H162" s="123"/>
      <c r="I162" s="123"/>
      <c r="J162" s="124"/>
      <c r="K162" s="591" t="s">
        <v>2560</v>
      </c>
      <c r="L162" s="65"/>
      <c r="M162" s="65"/>
      <c r="N162" s="65"/>
      <c r="O162" s="66"/>
      <c r="P162" s="67"/>
    </row>
    <row r="163" spans="1:20" ht="20.100000000000001" customHeight="1">
      <c r="B163" s="420"/>
      <c r="C163" s="421"/>
      <c r="D163" s="421"/>
      <c r="E163" s="422"/>
      <c r="F163" s="215" t="s">
        <v>2520</v>
      </c>
      <c r="G163" s="199"/>
      <c r="H163" s="199"/>
      <c r="I163" s="199"/>
      <c r="J163" s="200"/>
      <c r="K163" s="591" t="s">
        <v>2560</v>
      </c>
      <c r="L163" s="65"/>
      <c r="M163" s="65"/>
      <c r="N163" s="65"/>
      <c r="O163" s="66"/>
      <c r="P163" s="67"/>
    </row>
    <row r="164" spans="1:20" ht="20.100000000000001" customHeight="1">
      <c r="B164" s="420"/>
      <c r="C164" s="421"/>
      <c r="D164" s="421"/>
      <c r="E164" s="422"/>
      <c r="F164" s="62" t="s">
        <v>2521</v>
      </c>
      <c r="G164" s="63"/>
      <c r="H164" s="63"/>
      <c r="I164" s="63"/>
      <c r="J164" s="64"/>
      <c r="K164" s="591" t="s">
        <v>2560</v>
      </c>
      <c r="L164" s="65"/>
      <c r="M164" s="65"/>
      <c r="N164" s="65"/>
      <c r="O164" s="66"/>
      <c r="P164" s="67"/>
    </row>
    <row r="165" spans="1:20" customFormat="1" ht="33.75" customHeight="1">
      <c r="A165" s="4"/>
      <c r="B165" s="420"/>
      <c r="C165" s="421"/>
      <c r="D165" s="421"/>
      <c r="E165" s="422"/>
      <c r="F165" s="62" t="s">
        <v>2471</v>
      </c>
      <c r="G165" s="63"/>
      <c r="H165" s="63"/>
      <c r="I165" s="63"/>
      <c r="J165" s="64"/>
      <c r="K165" s="591" t="s">
        <v>2560</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2560</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2560</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2560</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2560</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2560</v>
      </c>
      <c r="L170" s="65"/>
      <c r="M170" s="65"/>
      <c r="N170" s="65"/>
      <c r="O170" s="66"/>
      <c r="P170" s="67"/>
    </row>
    <row r="171" spans="1:20" ht="20.100000000000001" customHeight="1">
      <c r="B171" s="420"/>
      <c r="C171" s="421"/>
      <c r="D171" s="421"/>
      <c r="E171" s="422"/>
      <c r="F171" s="235"/>
      <c r="G171" s="202"/>
      <c r="H171" s="203"/>
      <c r="I171" s="84" t="s">
        <v>95</v>
      </c>
      <c r="J171" s="85"/>
      <c r="K171" s="591" t="s">
        <v>2560</v>
      </c>
      <c r="L171" s="65"/>
      <c r="M171" s="65"/>
      <c r="N171" s="65"/>
      <c r="O171" s="66"/>
      <c r="P171" s="67"/>
    </row>
    <row r="172" spans="1:20" ht="20.100000000000001" customHeight="1">
      <c r="B172" s="420"/>
      <c r="C172" s="421"/>
      <c r="D172" s="421"/>
      <c r="E172" s="422"/>
      <c r="F172" s="229"/>
      <c r="G172" s="230"/>
      <c r="H172" s="227"/>
      <c r="I172" s="258" t="s">
        <v>96</v>
      </c>
      <c r="J172" s="259"/>
      <c r="K172" s="591" t="s">
        <v>2561</v>
      </c>
      <c r="L172" s="65"/>
      <c r="M172" s="65"/>
      <c r="N172" s="65"/>
      <c r="O172" s="66"/>
      <c r="P172" s="67"/>
    </row>
    <row r="173" spans="1:20" ht="20.100000000000001" customHeight="1">
      <c r="B173" s="420"/>
      <c r="C173" s="421"/>
      <c r="D173" s="421"/>
      <c r="E173" s="422"/>
      <c r="F173" s="79" t="s">
        <v>2516</v>
      </c>
      <c r="G173" s="80"/>
      <c r="H173" s="81"/>
      <c r="I173" s="84" t="s">
        <v>94</v>
      </c>
      <c r="J173" s="85"/>
      <c r="K173" s="591" t="s">
        <v>2560</v>
      </c>
      <c r="L173" s="65"/>
      <c r="M173" s="65"/>
      <c r="N173" s="65"/>
      <c r="O173" s="66"/>
      <c r="P173" s="67"/>
    </row>
    <row r="174" spans="1:20" ht="20.100000000000001" customHeight="1">
      <c r="B174" s="420"/>
      <c r="C174" s="421"/>
      <c r="D174" s="421"/>
      <c r="E174" s="422"/>
      <c r="F174" s="79"/>
      <c r="G174" s="80"/>
      <c r="H174" s="81"/>
      <c r="I174" s="84" t="s">
        <v>95</v>
      </c>
      <c r="J174" s="85"/>
      <c r="K174" s="591" t="s">
        <v>2561</v>
      </c>
      <c r="L174" s="65"/>
      <c r="M174" s="65"/>
      <c r="N174" s="65"/>
      <c r="O174" s="66"/>
      <c r="P174" s="67"/>
    </row>
    <row r="175" spans="1:20" ht="20.100000000000001" customHeight="1">
      <c r="B175" s="420"/>
      <c r="C175" s="421"/>
      <c r="D175" s="421"/>
      <c r="E175" s="422"/>
      <c r="F175" s="79"/>
      <c r="G175" s="80"/>
      <c r="H175" s="81"/>
      <c r="I175" s="258" t="s">
        <v>96</v>
      </c>
      <c r="J175" s="259"/>
      <c r="K175" s="591" t="s">
        <v>2560</v>
      </c>
      <c r="L175" s="65"/>
      <c r="M175" s="65"/>
      <c r="N175" s="65"/>
      <c r="O175" s="66"/>
      <c r="P175" s="67"/>
    </row>
    <row r="176" spans="1:20" ht="20.100000000000001" customHeight="1">
      <c r="B176" s="420"/>
      <c r="C176" s="421"/>
      <c r="D176" s="421"/>
      <c r="E176" s="422"/>
      <c r="F176" s="79"/>
      <c r="G176" s="80"/>
      <c r="H176" s="81"/>
      <c r="I176" s="84" t="s">
        <v>413</v>
      </c>
      <c r="J176" s="85"/>
      <c r="K176" s="591" t="s">
        <v>2560</v>
      </c>
      <c r="L176" s="65"/>
      <c r="M176" s="65"/>
      <c r="N176" s="65"/>
      <c r="O176" s="66"/>
      <c r="P176" s="67"/>
    </row>
    <row r="177" spans="1:20" customFormat="1" ht="30" customHeight="1">
      <c r="A177" s="2"/>
      <c r="B177" s="420"/>
      <c r="C177" s="421"/>
      <c r="D177" s="421"/>
      <c r="E177" s="422"/>
      <c r="F177" s="79"/>
      <c r="G177" s="80"/>
      <c r="H177" s="81"/>
      <c r="I177" s="84" t="s">
        <v>2475</v>
      </c>
      <c r="J177" s="85"/>
      <c r="K177" s="591" t="s">
        <v>2560</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2560</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2560</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2560</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2560</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2560</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2560</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2560</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2560</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2560</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2560</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2560</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2560</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2560</v>
      </c>
      <c r="L190" s="65"/>
      <c r="M190" s="65"/>
      <c r="N190" s="65"/>
      <c r="O190" s="66"/>
      <c r="P190" s="67"/>
      <c r="T190" s="53"/>
    </row>
    <row r="191" spans="1:20" ht="20.100000000000001" customHeight="1">
      <c r="B191" s="198" t="s">
        <v>97</v>
      </c>
      <c r="C191" s="199"/>
      <c r="D191" s="199"/>
      <c r="E191" s="199"/>
      <c r="F191" s="200"/>
      <c r="G191" s="570" t="s">
        <v>2560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2575</v>
      </c>
      <c r="G196" s="181" t="s">
        <v>456</v>
      </c>
      <c r="H196" s="181"/>
      <c r="I196" s="181"/>
      <c r="J196" s="181"/>
      <c r="K196" s="181"/>
      <c r="L196" s="181"/>
      <c r="M196" s="181"/>
      <c r="N196" s="181"/>
      <c r="O196" s="181"/>
      <c r="P196" s="195"/>
    </row>
    <row r="197" spans="1:20" ht="20.100000000000001" customHeight="1">
      <c r="B197" s="135"/>
      <c r="C197" s="74"/>
      <c r="D197" s="74"/>
      <c r="E197" s="74"/>
      <c r="F197" s="601" t="s">
        <v>2575</v>
      </c>
      <c r="G197" s="123" t="s">
        <v>457</v>
      </c>
      <c r="H197" s="123"/>
      <c r="I197" s="123"/>
      <c r="J197" s="123"/>
      <c r="K197" s="123"/>
      <c r="L197" s="123"/>
      <c r="M197" s="123"/>
      <c r="N197" s="123"/>
      <c r="O197" s="123"/>
      <c r="P197" s="179"/>
    </row>
    <row r="198" spans="1:20" ht="20.100000000000001" customHeight="1">
      <c r="B198" s="135"/>
      <c r="C198" s="74"/>
      <c r="D198" s="74"/>
      <c r="E198" s="74"/>
      <c r="F198" s="601" t="s">
        <v>2575</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2576</v>
      </c>
      <c r="J200" s="76"/>
      <c r="K200" s="76"/>
      <c r="L200" s="76"/>
      <c r="M200" s="76"/>
      <c r="N200" s="76"/>
      <c r="O200" s="77"/>
      <c r="P200" s="78"/>
    </row>
    <row r="201" spans="1:20" ht="39.950000000000003" customHeight="1">
      <c r="B201" s="271"/>
      <c r="C201" s="272"/>
      <c r="D201" s="90"/>
      <c r="E201" s="91"/>
      <c r="F201" s="74" t="s">
        <v>103</v>
      </c>
      <c r="G201" s="74"/>
      <c r="H201" s="74"/>
      <c r="I201" s="75" t="s">
        <v>2577</v>
      </c>
      <c r="J201" s="76"/>
      <c r="K201" s="76"/>
      <c r="L201" s="76"/>
      <c r="M201" s="76"/>
      <c r="N201" s="76"/>
      <c r="O201" s="77"/>
      <c r="P201" s="78"/>
    </row>
    <row r="202" spans="1:20" ht="79.5" customHeight="1">
      <c r="B202" s="271"/>
      <c r="C202" s="272"/>
      <c r="D202" s="90"/>
      <c r="E202" s="91"/>
      <c r="F202" s="74" t="s">
        <v>104</v>
      </c>
      <c r="G202" s="74"/>
      <c r="H202" s="74"/>
      <c r="I202" s="75" t="s">
        <v>2578</v>
      </c>
      <c r="J202" s="76"/>
      <c r="K202" s="76"/>
      <c r="L202" s="76"/>
      <c r="M202" s="76"/>
      <c r="N202" s="76"/>
      <c r="O202" s="77"/>
      <c r="P202" s="78"/>
    </row>
    <row r="203" spans="1:20" ht="79.5" customHeight="1">
      <c r="B203" s="271"/>
      <c r="C203" s="272"/>
      <c r="D203" s="90"/>
      <c r="E203" s="91"/>
      <c r="F203" s="74" t="s">
        <v>414</v>
      </c>
      <c r="G203" s="74"/>
      <c r="H203" s="74"/>
      <c r="I203" s="75" t="s">
        <v>2578</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2561</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2561</v>
      </c>
      <c r="N205" s="82"/>
      <c r="O205" s="82"/>
      <c r="P205" s="83"/>
      <c r="T205" s="53"/>
    </row>
    <row r="206" spans="1:20" ht="39.950000000000003" customHeight="1">
      <c r="B206" s="271"/>
      <c r="C206" s="272"/>
      <c r="D206" s="88">
        <v>2</v>
      </c>
      <c r="E206" s="89"/>
      <c r="F206" s="74" t="s">
        <v>5</v>
      </c>
      <c r="G206" s="74"/>
      <c r="H206" s="74"/>
      <c r="I206" s="71" t="s">
        <v>2579</v>
      </c>
      <c r="J206" s="72"/>
      <c r="K206" s="72"/>
      <c r="L206" s="72"/>
      <c r="M206" s="72"/>
      <c r="N206" s="72"/>
      <c r="O206" s="72"/>
      <c r="P206" s="73"/>
    </row>
    <row r="207" spans="1:20" ht="39.950000000000003" customHeight="1">
      <c r="B207" s="271"/>
      <c r="C207" s="272"/>
      <c r="D207" s="90"/>
      <c r="E207" s="91"/>
      <c r="F207" s="74" t="s">
        <v>103</v>
      </c>
      <c r="G207" s="74"/>
      <c r="H207" s="74"/>
      <c r="I207" s="75" t="s">
        <v>2583</v>
      </c>
      <c r="J207" s="76"/>
      <c r="K207" s="76"/>
      <c r="L207" s="76"/>
      <c r="M207" s="76"/>
      <c r="N207" s="76"/>
      <c r="O207" s="77"/>
      <c r="P207" s="78"/>
    </row>
    <row r="208" spans="1:20" ht="79.5" customHeight="1">
      <c r="B208" s="271"/>
      <c r="C208" s="272"/>
      <c r="D208" s="90"/>
      <c r="E208" s="91"/>
      <c r="F208" s="74" t="s">
        <v>104</v>
      </c>
      <c r="G208" s="74"/>
      <c r="H208" s="74"/>
      <c r="I208" s="75" t="s">
        <v>2581</v>
      </c>
      <c r="J208" s="76"/>
      <c r="K208" s="76"/>
      <c r="L208" s="76"/>
      <c r="M208" s="76"/>
      <c r="N208" s="76"/>
      <c r="O208" s="77"/>
      <c r="P208" s="78"/>
    </row>
    <row r="209" spans="1:20" ht="79.5" customHeight="1">
      <c r="B209" s="271"/>
      <c r="C209" s="272"/>
      <c r="D209" s="90"/>
      <c r="E209" s="91"/>
      <c r="F209" s="74" t="s">
        <v>414</v>
      </c>
      <c r="G209" s="74"/>
      <c r="H209" s="74"/>
      <c r="I209" s="75" t="s">
        <v>2581</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2561</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2561</v>
      </c>
      <c r="N211" s="82"/>
      <c r="O211" s="82"/>
      <c r="P211" s="83"/>
      <c r="T211" s="53"/>
    </row>
    <row r="212" spans="1:20" ht="39.950000000000003" customHeight="1">
      <c r="B212" s="271"/>
      <c r="C212" s="272"/>
      <c r="D212" s="88">
        <v>3</v>
      </c>
      <c r="E212" s="89"/>
      <c r="F212" s="74" t="s">
        <v>5</v>
      </c>
      <c r="G212" s="74"/>
      <c r="H212" s="74"/>
      <c r="I212" s="71" t="s">
        <v>2582</v>
      </c>
      <c r="J212" s="72"/>
      <c r="K212" s="72"/>
      <c r="L212" s="72"/>
      <c r="M212" s="72"/>
      <c r="N212" s="72"/>
      <c r="O212" s="72"/>
      <c r="P212" s="73"/>
    </row>
    <row r="213" spans="1:20" ht="39.950000000000003" customHeight="1">
      <c r="B213" s="271"/>
      <c r="C213" s="272"/>
      <c r="D213" s="90"/>
      <c r="E213" s="91"/>
      <c r="F213" s="74" t="s">
        <v>103</v>
      </c>
      <c r="G213" s="74"/>
      <c r="H213" s="74"/>
      <c r="I213" s="75" t="s">
        <v>2580</v>
      </c>
      <c r="J213" s="76"/>
      <c r="K213" s="76"/>
      <c r="L213" s="76"/>
      <c r="M213" s="76"/>
      <c r="N213" s="76"/>
      <c r="O213" s="77"/>
      <c r="P213" s="78"/>
    </row>
    <row r="214" spans="1:20" ht="79.5" customHeight="1">
      <c r="B214" s="271"/>
      <c r="C214" s="272"/>
      <c r="D214" s="90"/>
      <c r="E214" s="91"/>
      <c r="F214" s="74" t="s">
        <v>104</v>
      </c>
      <c r="G214" s="74"/>
      <c r="H214" s="74"/>
      <c r="I214" s="75" t="s">
        <v>2581</v>
      </c>
      <c r="J214" s="76"/>
      <c r="K214" s="76"/>
      <c r="L214" s="76"/>
      <c r="M214" s="76"/>
      <c r="N214" s="76"/>
      <c r="O214" s="77"/>
      <c r="P214" s="78"/>
    </row>
    <row r="215" spans="1:20" ht="79.5" customHeight="1">
      <c r="B215" s="271"/>
      <c r="C215" s="272"/>
      <c r="D215" s="90"/>
      <c r="E215" s="91"/>
      <c r="F215" s="74" t="s">
        <v>414</v>
      </c>
      <c r="G215" s="74"/>
      <c r="H215" s="74"/>
      <c r="I215" s="75" t="s">
        <v>2581</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2561</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2561</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2561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t="s">
        <v>2646</v>
      </c>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t="s">
        <v>2647</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2584</v>
      </c>
      <c r="J234" s="76"/>
      <c r="K234" s="76"/>
      <c r="L234" s="76"/>
      <c r="M234" s="76"/>
      <c r="N234" s="76"/>
      <c r="O234" s="77"/>
      <c r="P234" s="78"/>
    </row>
    <row r="235" spans="1:20" ht="39.950000000000003" customHeight="1">
      <c r="B235" s="271"/>
      <c r="C235" s="272"/>
      <c r="D235" s="266"/>
      <c r="E235" s="91"/>
      <c r="F235" s="74" t="s">
        <v>103</v>
      </c>
      <c r="G235" s="74"/>
      <c r="H235" s="74"/>
      <c r="I235" s="75" t="s">
        <v>2585</v>
      </c>
      <c r="J235" s="76"/>
      <c r="K235" s="76"/>
      <c r="L235" s="76"/>
      <c r="M235" s="76"/>
      <c r="N235" s="76"/>
      <c r="O235" s="77"/>
      <c r="P235" s="78"/>
    </row>
    <row r="236" spans="1:20" ht="39.950000000000003" customHeight="1">
      <c r="B236" s="271"/>
      <c r="C236" s="272"/>
      <c r="D236" s="266"/>
      <c r="E236" s="91"/>
      <c r="F236" s="173" t="s">
        <v>105</v>
      </c>
      <c r="G236" s="173"/>
      <c r="H236" s="173"/>
      <c r="I236" s="75" t="s">
        <v>2586</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2575</v>
      </c>
      <c r="G244" s="264" t="s">
        <v>433</v>
      </c>
      <c r="H244" s="123"/>
      <c r="I244" s="124"/>
      <c r="J244" s="71" t="s">
        <v>2587</v>
      </c>
      <c r="K244" s="86"/>
      <c r="L244" s="86"/>
      <c r="M244" s="86"/>
      <c r="N244" s="86"/>
      <c r="O244" s="86"/>
      <c r="P244" s="87"/>
    </row>
    <row r="245" spans="2:16" ht="120" customHeight="1">
      <c r="B245" s="135" t="s">
        <v>109</v>
      </c>
      <c r="C245" s="74"/>
      <c r="D245" s="74"/>
      <c r="E245" s="74"/>
      <c r="F245" s="71" t="s">
        <v>2588</v>
      </c>
      <c r="G245" s="72"/>
      <c r="H245" s="72"/>
      <c r="I245" s="72"/>
      <c r="J245" s="72"/>
      <c r="K245" s="72"/>
      <c r="L245" s="72"/>
      <c r="M245" s="72"/>
      <c r="N245" s="72"/>
      <c r="O245" s="72"/>
      <c r="P245" s="73"/>
    </row>
    <row r="246" spans="2:16" ht="120" customHeight="1">
      <c r="B246" s="135" t="s">
        <v>110</v>
      </c>
      <c r="C246" s="74"/>
      <c r="D246" s="74"/>
      <c r="E246" s="74"/>
      <c r="F246" s="71" t="s">
        <v>2589</v>
      </c>
      <c r="G246" s="72"/>
      <c r="H246" s="72"/>
      <c r="I246" s="72"/>
      <c r="J246" s="72"/>
      <c r="K246" s="72"/>
      <c r="L246" s="72"/>
      <c r="M246" s="72"/>
      <c r="N246" s="72"/>
      <c r="O246" s="72"/>
      <c r="P246" s="73"/>
    </row>
    <row r="247" spans="2:16" ht="20.100000000000001" customHeight="1">
      <c r="B247" s="135" t="s">
        <v>111</v>
      </c>
      <c r="C247" s="74"/>
      <c r="D247" s="74"/>
      <c r="E247" s="74"/>
      <c r="F247" s="571" t="s">
        <v>2560</v>
      </c>
      <c r="G247" s="82"/>
      <c r="H247" s="82"/>
      <c r="I247" s="82"/>
      <c r="J247" s="82"/>
      <c r="K247" s="82"/>
      <c r="L247" s="82"/>
      <c r="M247" s="82"/>
      <c r="N247" s="82"/>
      <c r="O247" s="82"/>
      <c r="P247" s="83"/>
    </row>
    <row r="248" spans="2:16" ht="120" customHeight="1">
      <c r="B248" s="135" t="s">
        <v>112</v>
      </c>
      <c r="C248" s="74"/>
      <c r="D248" s="74"/>
      <c r="E248" s="74"/>
      <c r="F248" s="71" t="s">
        <v>2590</v>
      </c>
      <c r="G248" s="72"/>
      <c r="H248" s="72"/>
      <c r="I248" s="72"/>
      <c r="J248" s="72"/>
      <c r="K248" s="72"/>
      <c r="L248" s="72"/>
      <c r="M248" s="72"/>
      <c r="N248" s="72"/>
      <c r="O248" s="72"/>
      <c r="P248" s="73"/>
    </row>
    <row r="249" spans="2:16" ht="20.100000000000001" customHeight="1">
      <c r="B249" s="283" t="s">
        <v>114</v>
      </c>
      <c r="C249" s="275"/>
      <c r="D249" s="275"/>
      <c r="E249" s="275"/>
      <c r="F249" s="571" t="s">
        <v>2560</v>
      </c>
      <c r="G249" s="82"/>
      <c r="H249" s="82"/>
      <c r="I249" s="82"/>
      <c r="J249" s="82"/>
      <c r="K249" s="82"/>
      <c r="L249" s="82"/>
      <c r="M249" s="82"/>
      <c r="N249" s="82"/>
      <c r="O249" s="82"/>
      <c r="P249" s="83"/>
    </row>
    <row r="250" spans="2:16" ht="20.100000000000001" customHeight="1">
      <c r="B250" s="284" t="s">
        <v>115</v>
      </c>
      <c r="C250" s="276"/>
      <c r="D250" s="275" t="s">
        <v>116</v>
      </c>
      <c r="E250" s="275"/>
      <c r="F250" s="571" t="s">
        <v>2560</v>
      </c>
      <c r="G250" s="82"/>
      <c r="H250" s="82"/>
      <c r="I250" s="82"/>
      <c r="J250" s="82"/>
      <c r="K250" s="82"/>
      <c r="L250" s="82"/>
      <c r="M250" s="82"/>
      <c r="N250" s="82"/>
      <c r="O250" s="82"/>
      <c r="P250" s="83"/>
    </row>
    <row r="251" spans="2:16" ht="20.100000000000001" customHeight="1">
      <c r="B251" s="284"/>
      <c r="C251" s="276"/>
      <c r="D251" s="275" t="s">
        <v>117</v>
      </c>
      <c r="E251" s="275"/>
      <c r="F251" s="571" t="s">
        <v>2560</v>
      </c>
      <c r="G251" s="82"/>
      <c r="H251" s="82"/>
      <c r="I251" s="82"/>
      <c r="J251" s="82"/>
      <c r="K251" s="82"/>
      <c r="L251" s="82"/>
      <c r="M251" s="82"/>
      <c r="N251" s="82"/>
      <c r="O251" s="82"/>
      <c r="P251" s="83"/>
    </row>
    <row r="252" spans="2:16" ht="20.100000000000001" customHeight="1">
      <c r="B252" s="284"/>
      <c r="C252" s="276"/>
      <c r="D252" s="275" t="s">
        <v>118</v>
      </c>
      <c r="E252" s="275"/>
      <c r="F252" s="571" t="s">
        <v>2560</v>
      </c>
      <c r="G252" s="82"/>
      <c r="H252" s="82"/>
      <c r="I252" s="82"/>
      <c r="J252" s="82"/>
      <c r="K252" s="82"/>
      <c r="L252" s="82"/>
      <c r="M252" s="82"/>
      <c r="N252" s="82"/>
      <c r="O252" s="82"/>
      <c r="P252" s="83"/>
    </row>
    <row r="253" spans="2:16" ht="20.100000000000001" customHeight="1">
      <c r="B253" s="284"/>
      <c r="C253" s="276"/>
      <c r="D253" s="275" t="s">
        <v>119</v>
      </c>
      <c r="E253" s="275"/>
      <c r="F253" s="571" t="s">
        <v>2560</v>
      </c>
      <c r="G253" s="82"/>
      <c r="H253" s="82"/>
      <c r="I253" s="82"/>
      <c r="J253" s="82"/>
      <c r="K253" s="82"/>
      <c r="L253" s="82"/>
      <c r="M253" s="82"/>
      <c r="N253" s="82"/>
      <c r="O253" s="82"/>
      <c r="P253" s="83"/>
    </row>
    <row r="254" spans="2:16" ht="20.100000000000001" customHeight="1">
      <c r="B254" s="284"/>
      <c r="C254" s="276"/>
      <c r="D254" s="275" t="s">
        <v>120</v>
      </c>
      <c r="E254" s="275"/>
      <c r="F254" s="571" t="s">
        <v>2560</v>
      </c>
      <c r="G254" s="82"/>
      <c r="H254" s="82"/>
      <c r="I254" s="82"/>
      <c r="J254" s="82"/>
      <c r="K254" s="82"/>
      <c r="L254" s="82"/>
      <c r="M254" s="82"/>
      <c r="N254" s="82"/>
      <c r="O254" s="82"/>
      <c r="P254" s="83"/>
    </row>
    <row r="255" spans="2:16" ht="20.100000000000001" customHeight="1">
      <c r="B255" s="284"/>
      <c r="C255" s="276"/>
      <c r="D255" s="276" t="s">
        <v>121</v>
      </c>
      <c r="E255" s="276"/>
      <c r="F255" s="571" t="s">
        <v>2560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2560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2560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2561</v>
      </c>
      <c r="K262" s="65"/>
      <c r="L262" s="65"/>
      <c r="M262" s="65"/>
      <c r="N262" s="65"/>
      <c r="O262" s="66"/>
      <c r="P262" s="67"/>
      <c r="S262" s="12" t="str">
        <f>IF(J262="","未記入","")</f>
        <v/>
      </c>
    </row>
    <row r="263" spans="2:20" ht="120" customHeight="1">
      <c r="B263" s="135" t="s">
        <v>123</v>
      </c>
      <c r="C263" s="74"/>
      <c r="D263" s="74"/>
      <c r="E263" s="74"/>
      <c r="F263" s="71" t="s">
        <v>2591</v>
      </c>
      <c r="G263" s="72"/>
      <c r="H263" s="72"/>
      <c r="I263" s="72"/>
      <c r="J263" s="72"/>
      <c r="K263" s="72"/>
      <c r="L263" s="72"/>
      <c r="M263" s="72"/>
      <c r="N263" s="72"/>
      <c r="O263" s="72"/>
      <c r="P263" s="73"/>
    </row>
    <row r="264" spans="2:20" ht="60" customHeight="1">
      <c r="B264" s="135" t="s">
        <v>475</v>
      </c>
      <c r="C264" s="74"/>
      <c r="D264" s="74"/>
      <c r="E264" s="74"/>
      <c r="F264" s="71" t="s">
        <v>2592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2593</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2594</v>
      </c>
      <c r="K270" s="86"/>
      <c r="L270" s="86"/>
      <c r="M270" s="86"/>
      <c r="N270" s="86"/>
      <c r="O270" s="86"/>
      <c r="P270" s="87"/>
    </row>
    <row r="271" spans="2:20" ht="20.100000000000001" customHeight="1">
      <c r="B271" s="135" t="s">
        <v>127</v>
      </c>
      <c r="C271" s="74"/>
      <c r="D271" s="74"/>
      <c r="E271" s="74"/>
      <c r="F271" s="66">
        <v>67</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0.9</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27</v>
      </c>
      <c r="F283" s="222"/>
      <c r="G283" s="222"/>
      <c r="H283" s="66">
        <v>23</v>
      </c>
      <c r="I283" s="82"/>
      <c r="J283" s="141"/>
      <c r="K283" s="65">
        <v>4</v>
      </c>
      <c r="L283" s="65"/>
      <c r="M283" s="65"/>
      <c r="N283" s="65">
        <v>23</v>
      </c>
      <c r="O283" s="66"/>
      <c r="P283" s="67"/>
    </row>
    <row r="284" spans="1:20" ht="20.100000000000001" customHeight="1">
      <c r="B284" s="36"/>
      <c r="C284" s="74" t="s">
        <v>138</v>
      </c>
      <c r="D284" s="74"/>
      <c r="E284" s="222">
        <f>IF(OR($H$284&lt;&gt;"",$K$284&lt;&gt;""),SUM($H$284,$K$284),"")</f>
        <v>23</v>
      </c>
      <c r="F284" s="222"/>
      <c r="G284" s="222"/>
      <c r="H284" s="66">
        <v>19</v>
      </c>
      <c r="I284" s="82"/>
      <c r="J284" s="141"/>
      <c r="K284" s="65">
        <v>4</v>
      </c>
      <c r="L284" s="65"/>
      <c r="M284" s="65"/>
      <c r="N284" s="65">
        <v>19.8</v>
      </c>
      <c r="O284" s="66"/>
      <c r="P284" s="67"/>
    </row>
    <row r="285" spans="1:20" ht="20.100000000000001" customHeight="1">
      <c r="B285" s="37"/>
      <c r="C285" s="74" t="s">
        <v>139</v>
      </c>
      <c r="D285" s="74"/>
      <c r="E285" s="222">
        <f>IF(OR($H$285&lt;&gt;"",$K$285&lt;&gt;""),SUM($H$285,$K$285),"")</f>
        <v>4</v>
      </c>
      <c r="F285" s="222"/>
      <c r="G285" s="222"/>
      <c r="H285" s="66">
        <v>4</v>
      </c>
      <c r="I285" s="82"/>
      <c r="J285" s="141"/>
      <c r="K285" s="65"/>
      <c r="L285" s="65"/>
      <c r="M285" s="65"/>
      <c r="N285" s="65">
        <v>3.2</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0.1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2</v>
      </c>
      <c r="F290" s="222"/>
      <c r="G290" s="222"/>
      <c r="H290" s="66">
        <v>1</v>
      </c>
      <c r="I290" s="82"/>
      <c r="J290" s="141"/>
      <c r="K290" s="65">
        <v>1</v>
      </c>
      <c r="L290" s="65"/>
      <c r="M290" s="65"/>
      <c r="N290" s="65">
        <v>1.4</v>
      </c>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37.5</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14</v>
      </c>
      <c r="H302" s="121"/>
      <c r="I302" s="85"/>
      <c r="J302" s="65">
        <v>11</v>
      </c>
      <c r="K302" s="65"/>
      <c r="L302" s="65"/>
      <c r="M302" s="65">
        <v>3</v>
      </c>
      <c r="N302" s="65"/>
      <c r="O302" s="66"/>
      <c r="P302" s="67"/>
    </row>
    <row r="303" spans="2:20" ht="20.100000000000001" customHeight="1">
      <c r="B303" s="135" t="s">
        <v>158</v>
      </c>
      <c r="C303" s="74"/>
      <c r="D303" s="74"/>
      <c r="E303" s="74"/>
      <c r="F303" s="74"/>
      <c r="G303" s="84">
        <f>IF(OR($J$303&lt;&gt;"",$M$303&lt;&gt;""),SUM($J$303,$M$303),"")</f>
        <v>7</v>
      </c>
      <c r="H303" s="121"/>
      <c r="I303" s="85"/>
      <c r="J303" s="65">
        <v>7</v>
      </c>
      <c r="K303" s="65"/>
      <c r="L303" s="65"/>
      <c r="M303" s="65"/>
      <c r="N303" s="65"/>
      <c r="O303" s="66"/>
      <c r="P303" s="67"/>
    </row>
    <row r="304" spans="2:20" ht="20.100000000000001" customHeight="1">
      <c r="B304" s="135" t="s">
        <v>390</v>
      </c>
      <c r="C304" s="74"/>
      <c r="D304" s="74"/>
      <c r="E304" s="74"/>
      <c r="F304" s="74"/>
      <c r="G304" s="84">
        <f>IF(OR($J$304&lt;&gt;"",$M$304&lt;&gt;""),SUM($J$304,$M$304),"")</f>
        <v>1</v>
      </c>
      <c r="H304" s="121"/>
      <c r="I304" s="85"/>
      <c r="J304" s="65"/>
      <c r="K304" s="65"/>
      <c r="L304" s="65"/>
      <c r="M304" s="65">
        <v>1</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21</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2.6</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2561</v>
      </c>
      <c r="M338" s="130"/>
      <c r="N338" s="130"/>
      <c r="O338" s="130"/>
      <c r="P338" s="131"/>
    </row>
    <row r="339" spans="2:20" ht="20.100000000000001" customHeight="1">
      <c r="B339" s="118"/>
      <c r="C339" s="119"/>
      <c r="D339" s="119"/>
      <c r="E339" s="119"/>
      <c r="F339" s="120"/>
      <c r="G339" s="215" t="s">
        <v>441</v>
      </c>
      <c r="H339" s="200"/>
      <c r="I339" s="571" t="s">
        <v>2561</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2596</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v>2</v>
      </c>
      <c r="J345" s="22"/>
      <c r="K345" s="22"/>
      <c r="L345" s="22"/>
      <c r="M345" s="22"/>
      <c r="N345" s="22"/>
      <c r="O345" s="22"/>
      <c r="P345" s="22"/>
      <c r="Q345" s="11"/>
    </row>
    <row r="346" spans="2:20" ht="20.100000000000001" customHeight="1">
      <c r="B346" s="326" t="s">
        <v>182</v>
      </c>
      <c r="C346" s="327"/>
      <c r="D346" s="210" t="s">
        <v>183</v>
      </c>
      <c r="E346" s="123"/>
      <c r="F346" s="124"/>
      <c r="G346" s="22"/>
      <c r="H346" s="22"/>
      <c r="I346" s="22">
        <v>1</v>
      </c>
      <c r="J346" s="22"/>
      <c r="K346" s="22"/>
      <c r="L346" s="22"/>
      <c r="M346" s="22"/>
      <c r="N346" s="22"/>
      <c r="O346" s="22"/>
      <c r="P346" s="22"/>
      <c r="Q346" s="11"/>
    </row>
    <row r="347" spans="2:20" ht="20.100000000000001" customHeight="1">
      <c r="B347" s="328"/>
      <c r="C347" s="329"/>
      <c r="D347" s="215" t="s">
        <v>184</v>
      </c>
      <c r="E347" s="199"/>
      <c r="F347" s="200"/>
      <c r="G347" s="324"/>
      <c r="H347" s="324"/>
      <c r="I347" s="324">
        <v>3</v>
      </c>
      <c r="J347" s="324"/>
      <c r="K347" s="324"/>
      <c r="L347" s="324"/>
      <c r="M347" s="324"/>
      <c r="N347" s="324"/>
      <c r="O347" s="324">
        <v>1</v>
      </c>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6</v>
      </c>
      <c r="J349" s="324">
        <v>1</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3</v>
      </c>
      <c r="H351" s="324"/>
      <c r="I351" s="324">
        <v>9</v>
      </c>
      <c r="J351" s="324">
        <v>3</v>
      </c>
      <c r="K351" s="324">
        <v>1</v>
      </c>
      <c r="L351" s="324"/>
      <c r="M351" s="324">
        <v>1</v>
      </c>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0</v>
      </c>
      <c r="J353" s="22"/>
      <c r="K353" s="22"/>
      <c r="L353" s="22"/>
      <c r="M353" s="22"/>
      <c r="N353" s="22"/>
      <c r="O353" s="22"/>
      <c r="P353" s="22"/>
      <c r="Q353" s="11"/>
    </row>
    <row r="354" spans="1:20" ht="20.100000000000001" customHeight="1" thickBot="1">
      <c r="B354" s="161" t="s">
        <v>188</v>
      </c>
      <c r="C354" s="162"/>
      <c r="D354" s="162"/>
      <c r="E354" s="162"/>
      <c r="F354" s="162"/>
      <c r="G354" s="162"/>
      <c r="H354" s="598" t="s">
        <v>2561</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2597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2598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2599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2600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2601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2602</v>
      </c>
      <c r="J375" s="65"/>
      <c r="K375" s="65"/>
      <c r="L375" s="65"/>
      <c r="M375" s="66" t="s">
        <v>2603</v>
      </c>
      <c r="N375" s="82"/>
      <c r="O375" s="82"/>
      <c r="P375" s="83"/>
    </row>
    <row r="376" spans="2:20" ht="20.100000000000001" customHeight="1">
      <c r="B376" s="135"/>
      <c r="C376" s="74"/>
      <c r="D376" s="74"/>
      <c r="E376" s="210" t="s">
        <v>210</v>
      </c>
      <c r="F376" s="123"/>
      <c r="G376" s="123"/>
      <c r="H376" s="124"/>
      <c r="I376" s="66">
        <v>90</v>
      </c>
      <c r="J376" s="82"/>
      <c r="K376" s="82"/>
      <c r="L376" s="47" t="s">
        <v>480</v>
      </c>
      <c r="M376" s="66">
        <v>90</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350">
        <v>100000</v>
      </c>
      <c r="J382" s="82"/>
      <c r="K382" s="82"/>
      <c r="L382" s="42" t="s">
        <v>481</v>
      </c>
      <c r="M382" s="350">
        <v>100000</v>
      </c>
      <c r="N382" s="82"/>
      <c r="O382" s="82"/>
      <c r="P382" s="29" t="s">
        <v>481</v>
      </c>
    </row>
    <row r="383" spans="2:20" ht="20.100000000000001" customHeight="1">
      <c r="B383" s="113" t="s">
        <v>204</v>
      </c>
      <c r="C383" s="60"/>
      <c r="D383" s="60"/>
      <c r="E383" s="60"/>
      <c r="F383" s="60"/>
      <c r="G383" s="60"/>
      <c r="H383" s="100"/>
      <c r="I383" s="350">
        <v>242439</v>
      </c>
      <c r="J383" s="82"/>
      <c r="K383" s="82"/>
      <c r="L383" s="42" t="s">
        <v>481</v>
      </c>
      <c r="M383" s="350">
        <v>247382</v>
      </c>
      <c r="N383" s="82"/>
      <c r="O383" s="82"/>
      <c r="P383" s="29" t="s">
        <v>481</v>
      </c>
    </row>
    <row r="384" spans="2:20" ht="20.100000000000001" customHeight="1">
      <c r="B384" s="351"/>
      <c r="C384" s="210" t="s">
        <v>205</v>
      </c>
      <c r="D384" s="123"/>
      <c r="E384" s="123"/>
      <c r="F384" s="123"/>
      <c r="G384" s="123"/>
      <c r="H384" s="124"/>
      <c r="I384" s="350">
        <v>90000</v>
      </c>
      <c r="J384" s="82"/>
      <c r="K384" s="82"/>
      <c r="L384" s="42" t="s">
        <v>481</v>
      </c>
      <c r="M384" s="350">
        <v>90000</v>
      </c>
      <c r="N384" s="82"/>
      <c r="O384" s="82"/>
      <c r="P384" s="29" t="s">
        <v>481</v>
      </c>
    </row>
    <row r="385" spans="2:20" ht="20.100000000000001" customHeight="1">
      <c r="B385" s="135"/>
      <c r="C385" s="352" t="s">
        <v>207</v>
      </c>
      <c r="D385" s="223" t="s">
        <v>206</v>
      </c>
      <c r="E385" s="224"/>
      <c r="F385" s="224"/>
      <c r="G385" s="224"/>
      <c r="H385" s="225"/>
      <c r="I385" s="350">
        <v>20219</v>
      </c>
      <c r="J385" s="82"/>
      <c r="K385" s="82"/>
      <c r="L385" s="42" t="s">
        <v>481</v>
      </c>
      <c r="M385" s="350">
        <v>25162</v>
      </c>
      <c r="N385" s="82"/>
      <c r="O385" s="82"/>
      <c r="P385" s="29" t="s">
        <v>481</v>
      </c>
    </row>
    <row r="386" spans="2:20" ht="20.100000000000001" customHeight="1">
      <c r="B386" s="135"/>
      <c r="C386" s="352"/>
      <c r="D386" s="352" t="s">
        <v>208</v>
      </c>
      <c r="E386" s="210" t="s">
        <v>216</v>
      </c>
      <c r="F386" s="123"/>
      <c r="G386" s="123"/>
      <c r="H386" s="124"/>
      <c r="I386" s="350">
        <v>57420</v>
      </c>
      <c r="J386" s="82"/>
      <c r="K386" s="82"/>
      <c r="L386" s="42" t="s">
        <v>481</v>
      </c>
      <c r="M386" s="350">
        <v>57420</v>
      </c>
      <c r="N386" s="82"/>
      <c r="O386" s="82"/>
      <c r="P386" s="29" t="s">
        <v>481</v>
      </c>
    </row>
    <row r="387" spans="2:20" ht="20.100000000000001" customHeight="1">
      <c r="B387" s="135"/>
      <c r="C387" s="352"/>
      <c r="D387" s="352"/>
      <c r="E387" s="210" t="s">
        <v>217</v>
      </c>
      <c r="F387" s="123"/>
      <c r="G387" s="123"/>
      <c r="H387" s="124"/>
      <c r="I387" s="350">
        <v>60500</v>
      </c>
      <c r="J387" s="82"/>
      <c r="K387" s="82"/>
      <c r="L387" s="42" t="s">
        <v>481</v>
      </c>
      <c r="M387" s="350">
        <v>60500</v>
      </c>
      <c r="N387" s="82"/>
      <c r="O387" s="82"/>
      <c r="P387" s="29" t="s">
        <v>481</v>
      </c>
    </row>
    <row r="388" spans="2:20" ht="20.100000000000001" customHeight="1">
      <c r="B388" s="135"/>
      <c r="C388" s="352"/>
      <c r="D388" s="352"/>
      <c r="E388" s="210" t="s">
        <v>218</v>
      </c>
      <c r="F388" s="123"/>
      <c r="G388" s="123"/>
      <c r="H388" s="124"/>
      <c r="I388" s="66">
        <v>0</v>
      </c>
      <c r="J388" s="82"/>
      <c r="K388" s="82"/>
      <c r="L388" s="42" t="s">
        <v>481</v>
      </c>
      <c r="M388" s="66">
        <v>0</v>
      </c>
      <c r="N388" s="82"/>
      <c r="O388" s="82"/>
      <c r="P388" s="29" t="s">
        <v>481</v>
      </c>
    </row>
    <row r="389" spans="2:20" ht="20.100000000000001" customHeight="1">
      <c r="B389" s="135"/>
      <c r="C389" s="352"/>
      <c r="D389" s="352"/>
      <c r="E389" s="210" t="s">
        <v>219</v>
      </c>
      <c r="F389" s="123"/>
      <c r="G389" s="123"/>
      <c r="H389" s="124"/>
      <c r="I389" s="350">
        <v>14300</v>
      </c>
      <c r="J389" s="82"/>
      <c r="K389" s="82"/>
      <c r="L389" s="42" t="s">
        <v>481</v>
      </c>
      <c r="M389" s="350">
        <v>14300</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2604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1.3</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2605</v>
      </c>
      <c r="H400" s="72"/>
      <c r="I400" s="72"/>
      <c r="J400" s="72"/>
      <c r="K400" s="72"/>
      <c r="L400" s="72"/>
      <c r="M400" s="72"/>
      <c r="N400" s="72"/>
      <c r="O400" s="72"/>
      <c r="P400" s="73"/>
    </row>
    <row r="401" spans="2:20" ht="120" customHeight="1">
      <c r="B401" s="122" t="s">
        <v>216</v>
      </c>
      <c r="C401" s="123"/>
      <c r="D401" s="123"/>
      <c r="E401" s="123"/>
      <c r="F401" s="124"/>
      <c r="G401" s="71" t="s">
        <v>2606</v>
      </c>
      <c r="H401" s="72"/>
      <c r="I401" s="72"/>
      <c r="J401" s="72"/>
      <c r="K401" s="72"/>
      <c r="L401" s="72"/>
      <c r="M401" s="72"/>
      <c r="N401" s="72"/>
      <c r="O401" s="72"/>
      <c r="P401" s="73"/>
    </row>
    <row r="402" spans="2:20" ht="120" customHeight="1">
      <c r="B402" s="122" t="s">
        <v>219</v>
      </c>
      <c r="C402" s="123"/>
      <c r="D402" s="123"/>
      <c r="E402" s="123"/>
      <c r="F402" s="124"/>
      <c r="G402" s="71" t="s">
        <v>2607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2648</v>
      </c>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10</v>
      </c>
      <c r="I430" s="130"/>
      <c r="J430" s="130"/>
      <c r="K430" s="130"/>
      <c r="L430" s="130"/>
      <c r="M430" s="130"/>
      <c r="N430" s="130"/>
      <c r="O430" s="130"/>
      <c r="P430" s="41" t="s">
        <v>477</v>
      </c>
    </row>
    <row r="431" spans="1:20" ht="20.100000000000001" customHeight="1">
      <c r="B431" s="114"/>
      <c r="C431" s="103"/>
      <c r="D431" s="74" t="s">
        <v>245</v>
      </c>
      <c r="E431" s="74"/>
      <c r="F431" s="74"/>
      <c r="G431" s="74"/>
      <c r="H431" s="66">
        <v>54</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7</v>
      </c>
      <c r="I434" s="82"/>
      <c r="J434" s="82"/>
      <c r="K434" s="82"/>
      <c r="L434" s="82"/>
      <c r="M434" s="82"/>
      <c r="N434" s="82"/>
      <c r="O434" s="82"/>
      <c r="P434" s="29" t="s">
        <v>479</v>
      </c>
    </row>
    <row r="435" spans="2:16" ht="20.100000000000001" customHeight="1">
      <c r="B435" s="135"/>
      <c r="C435" s="74"/>
      <c r="D435" s="74" t="s">
        <v>249</v>
      </c>
      <c r="E435" s="74"/>
      <c r="F435" s="74"/>
      <c r="G435" s="74"/>
      <c r="H435" s="66">
        <v>55</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13</v>
      </c>
      <c r="I439" s="82"/>
      <c r="J439" s="82"/>
      <c r="K439" s="82"/>
      <c r="L439" s="82"/>
      <c r="M439" s="82"/>
      <c r="N439" s="82"/>
      <c r="O439" s="82"/>
      <c r="P439" s="29" t="s">
        <v>479</v>
      </c>
    </row>
    <row r="440" spans="2:16" ht="20.100000000000001" customHeight="1">
      <c r="B440" s="376"/>
      <c r="C440" s="377"/>
      <c r="D440" s="74" t="s">
        <v>254</v>
      </c>
      <c r="E440" s="74"/>
      <c r="F440" s="74"/>
      <c r="G440" s="74"/>
      <c r="H440" s="66">
        <v>27</v>
      </c>
      <c r="I440" s="82"/>
      <c r="J440" s="82"/>
      <c r="K440" s="82"/>
      <c r="L440" s="82"/>
      <c r="M440" s="82"/>
      <c r="N440" s="82"/>
      <c r="O440" s="82"/>
      <c r="P440" s="29" t="s">
        <v>479</v>
      </c>
    </row>
    <row r="441" spans="2:16" ht="20.100000000000001" customHeight="1">
      <c r="B441" s="376"/>
      <c r="C441" s="377"/>
      <c r="D441" s="74" t="s">
        <v>255</v>
      </c>
      <c r="E441" s="74"/>
      <c r="F441" s="74"/>
      <c r="G441" s="74"/>
      <c r="H441" s="66">
        <v>12</v>
      </c>
      <c r="I441" s="82"/>
      <c r="J441" s="82"/>
      <c r="K441" s="82"/>
      <c r="L441" s="82"/>
      <c r="M441" s="82"/>
      <c r="N441" s="82"/>
      <c r="O441" s="82"/>
      <c r="P441" s="29" t="s">
        <v>479</v>
      </c>
    </row>
    <row r="442" spans="2:16" ht="20.100000000000001" customHeight="1">
      <c r="B442" s="376"/>
      <c r="C442" s="377"/>
      <c r="D442" s="74" t="s">
        <v>256</v>
      </c>
      <c r="E442" s="74"/>
      <c r="F442" s="74"/>
      <c r="G442" s="74"/>
      <c r="H442" s="66">
        <v>8</v>
      </c>
      <c r="I442" s="82"/>
      <c r="J442" s="82"/>
      <c r="K442" s="82"/>
      <c r="L442" s="82"/>
      <c r="M442" s="82"/>
      <c r="N442" s="82"/>
      <c r="O442" s="82"/>
      <c r="P442" s="29" t="s">
        <v>479</v>
      </c>
    </row>
    <row r="443" spans="2:16" ht="20.100000000000001" customHeight="1">
      <c r="B443" s="378"/>
      <c r="C443" s="379"/>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14</v>
      </c>
      <c r="I444" s="82"/>
      <c r="J444" s="82"/>
      <c r="K444" s="82"/>
      <c r="L444" s="82"/>
      <c r="M444" s="82"/>
      <c r="N444" s="82"/>
      <c r="O444" s="82"/>
      <c r="P444" s="29" t="s">
        <v>479</v>
      </c>
    </row>
    <row r="445" spans="2:16" ht="20.100000000000001" customHeight="1">
      <c r="B445" s="135"/>
      <c r="C445" s="74"/>
      <c r="D445" s="74" t="s">
        <v>259</v>
      </c>
      <c r="E445" s="74"/>
      <c r="F445" s="74"/>
      <c r="G445" s="74"/>
      <c r="H445" s="66">
        <v>13</v>
      </c>
      <c r="I445" s="82"/>
      <c r="J445" s="82"/>
      <c r="K445" s="82"/>
      <c r="L445" s="82"/>
      <c r="M445" s="82"/>
      <c r="N445" s="82"/>
      <c r="O445" s="82"/>
      <c r="P445" s="29" t="s">
        <v>479</v>
      </c>
    </row>
    <row r="446" spans="2:16" ht="20.100000000000001" customHeight="1">
      <c r="B446" s="135"/>
      <c r="C446" s="74"/>
      <c r="D446" s="74" t="s">
        <v>260</v>
      </c>
      <c r="E446" s="74"/>
      <c r="F446" s="74"/>
      <c r="G446" s="74"/>
      <c r="H446" s="66">
        <v>29</v>
      </c>
      <c r="I446" s="82"/>
      <c r="J446" s="82"/>
      <c r="K446" s="82"/>
      <c r="L446" s="82"/>
      <c r="M446" s="82"/>
      <c r="N446" s="82"/>
      <c r="O446" s="82"/>
      <c r="P446" s="29" t="s">
        <v>479</v>
      </c>
    </row>
    <row r="447" spans="2:16" ht="20.100000000000001" customHeight="1">
      <c r="B447" s="135"/>
      <c r="C447" s="74"/>
      <c r="D447" s="74" t="s">
        <v>261</v>
      </c>
      <c r="E447" s="74"/>
      <c r="F447" s="74"/>
      <c r="G447" s="74"/>
      <c r="H447" s="66">
        <v>8</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92</v>
      </c>
      <c r="I452" s="130"/>
      <c r="J452" s="130"/>
      <c r="K452" s="130"/>
      <c r="L452" s="130"/>
      <c r="M452" s="130"/>
      <c r="N452" s="130"/>
      <c r="O452" s="130"/>
      <c r="P452" s="41" t="s">
        <v>485</v>
      </c>
    </row>
    <row r="453" spans="2:20" ht="20.100000000000001" customHeight="1">
      <c r="B453" s="135" t="s">
        <v>266</v>
      </c>
      <c r="C453" s="74"/>
      <c r="D453" s="74"/>
      <c r="E453" s="74"/>
      <c r="F453" s="74"/>
      <c r="G453" s="74"/>
      <c r="H453" s="66">
        <v>64</v>
      </c>
      <c r="I453" s="82"/>
      <c r="J453" s="82"/>
      <c r="K453" s="82"/>
      <c r="L453" s="82"/>
      <c r="M453" s="82"/>
      <c r="N453" s="82"/>
      <c r="O453" s="82"/>
      <c r="P453" s="29" t="s">
        <v>477</v>
      </c>
    </row>
    <row r="454" spans="2:20" ht="20.100000000000001" customHeight="1">
      <c r="B454" s="135" t="s">
        <v>267</v>
      </c>
      <c r="C454" s="74"/>
      <c r="D454" s="74"/>
      <c r="E454" s="74"/>
      <c r="F454" s="74"/>
      <c r="G454" s="74"/>
      <c r="H454" s="66">
        <v>95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1</v>
      </c>
      <c r="I459" s="130"/>
      <c r="J459" s="130"/>
      <c r="K459" s="130"/>
      <c r="L459" s="130"/>
      <c r="M459" s="130"/>
      <c r="N459" s="130"/>
      <c r="O459" s="130"/>
      <c r="P459" s="41" t="s">
        <v>479</v>
      </c>
    </row>
    <row r="460" spans="2:20" ht="20.100000000000001" customHeight="1">
      <c r="B460" s="392"/>
      <c r="C460" s="393"/>
      <c r="D460" s="393"/>
      <c r="E460" s="74" t="s">
        <v>276</v>
      </c>
      <c r="F460" s="74"/>
      <c r="G460" s="74"/>
      <c r="H460" s="66">
        <v>6</v>
      </c>
      <c r="I460" s="82"/>
      <c r="J460" s="82"/>
      <c r="K460" s="82"/>
      <c r="L460" s="82"/>
      <c r="M460" s="82"/>
      <c r="N460" s="82"/>
      <c r="O460" s="82"/>
      <c r="P460" s="29" t="s">
        <v>479</v>
      </c>
    </row>
    <row r="461" spans="2:20" ht="20.100000000000001" customHeight="1">
      <c r="B461" s="392"/>
      <c r="C461" s="393"/>
      <c r="D461" s="393"/>
      <c r="E461" s="74" t="s">
        <v>277</v>
      </c>
      <c r="F461" s="74"/>
      <c r="G461" s="74"/>
      <c r="H461" s="66">
        <v>6</v>
      </c>
      <c r="I461" s="82"/>
      <c r="J461" s="82"/>
      <c r="K461" s="82"/>
      <c r="L461" s="82"/>
      <c r="M461" s="82"/>
      <c r="N461" s="82"/>
      <c r="O461" s="82"/>
      <c r="P461" s="29" t="s">
        <v>479</v>
      </c>
    </row>
    <row r="462" spans="2:20" ht="20.100000000000001" customHeight="1">
      <c r="B462" s="392"/>
      <c r="C462" s="393"/>
      <c r="D462" s="393"/>
      <c r="E462" s="74" t="s">
        <v>415</v>
      </c>
      <c r="F462" s="74"/>
      <c r="G462" s="74"/>
      <c r="H462" s="66">
        <v>17</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13</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2608</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2609</v>
      </c>
      <c r="I474" s="72"/>
      <c r="J474" s="72"/>
      <c r="K474" s="72"/>
      <c r="L474" s="72"/>
      <c r="M474" s="72"/>
      <c r="N474" s="72"/>
      <c r="O474" s="72"/>
      <c r="P474" s="73"/>
    </row>
    <row r="475" spans="1:20" ht="20.100000000000001" customHeight="1">
      <c r="B475" s="386"/>
      <c r="C475" s="210" t="s">
        <v>14</v>
      </c>
      <c r="D475" s="123"/>
      <c r="E475" s="123"/>
      <c r="F475" s="123"/>
      <c r="G475" s="124"/>
      <c r="H475" s="577" t="s">
        <v>2610</v>
      </c>
      <c r="I475" s="207"/>
      <c r="J475" s="27" t="s">
        <v>469</v>
      </c>
      <c r="K475" s="606" t="s">
        <v>2611</v>
      </c>
      <c r="L475" s="207"/>
      <c r="M475" s="27" t="s">
        <v>469</v>
      </c>
      <c r="N475" s="606" t="s">
        <v>2612</v>
      </c>
      <c r="O475" s="207"/>
      <c r="P475" s="208"/>
    </row>
    <row r="476" spans="1:20" ht="20.100000000000001" customHeight="1">
      <c r="B476" s="386"/>
      <c r="C476" s="62" t="s">
        <v>280</v>
      </c>
      <c r="D476" s="63"/>
      <c r="E476" s="64"/>
      <c r="F476" s="223" t="s">
        <v>281</v>
      </c>
      <c r="G476" s="225"/>
      <c r="H476" s="20">
        <v>8</v>
      </c>
      <c r="I476" s="27" t="s">
        <v>486</v>
      </c>
      <c r="J476" s="21">
        <v>30</v>
      </c>
      <c r="K476" s="27" t="s">
        <v>487</v>
      </c>
      <c r="L476" s="48" t="s">
        <v>435</v>
      </c>
      <c r="M476" s="21">
        <v>17</v>
      </c>
      <c r="N476" s="27" t="s">
        <v>486</v>
      </c>
      <c r="O476" s="21">
        <v>15</v>
      </c>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t="s">
        <v>2649</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2613</v>
      </c>
      <c r="I481" s="72"/>
      <c r="J481" s="72"/>
      <c r="K481" s="72"/>
      <c r="L481" s="72"/>
      <c r="M481" s="72"/>
      <c r="N481" s="72"/>
      <c r="O481" s="72"/>
      <c r="P481" s="73"/>
    </row>
    <row r="482" spans="2:16" ht="20.100000000000001" customHeight="1">
      <c r="B482" s="397"/>
      <c r="C482" s="210" t="s">
        <v>14</v>
      </c>
      <c r="D482" s="123"/>
      <c r="E482" s="123"/>
      <c r="F482" s="123"/>
      <c r="G482" s="124"/>
      <c r="H482" s="577" t="s">
        <v>2614</v>
      </c>
      <c r="I482" s="207"/>
      <c r="J482" s="27" t="s">
        <v>469</v>
      </c>
      <c r="K482" s="606" t="s">
        <v>2615</v>
      </c>
      <c r="L482" s="207"/>
      <c r="M482" s="27" t="s">
        <v>469</v>
      </c>
      <c r="N482" s="606" t="s">
        <v>2616</v>
      </c>
      <c r="O482" s="207"/>
      <c r="P482" s="208"/>
    </row>
    <row r="483" spans="2:16" ht="20.100000000000001" customHeight="1">
      <c r="B483" s="397"/>
      <c r="C483" s="215" t="s">
        <v>280</v>
      </c>
      <c r="D483" s="199"/>
      <c r="E483" s="200"/>
      <c r="F483" s="223" t="s">
        <v>281</v>
      </c>
      <c r="G483" s="225"/>
      <c r="H483" s="20">
        <v>8</v>
      </c>
      <c r="I483" s="27" t="s">
        <v>486</v>
      </c>
      <c r="J483" s="21">
        <v>30</v>
      </c>
      <c r="K483" s="27" t="s">
        <v>487</v>
      </c>
      <c r="L483" s="48" t="s">
        <v>435</v>
      </c>
      <c r="M483" s="21">
        <v>17</v>
      </c>
      <c r="N483" s="27" t="s">
        <v>486</v>
      </c>
      <c r="O483" s="21">
        <v>15</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2650</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2617</v>
      </c>
      <c r="I488" s="72"/>
      <c r="J488" s="72"/>
      <c r="K488" s="72"/>
      <c r="L488" s="72"/>
      <c r="M488" s="72"/>
      <c r="N488" s="72"/>
      <c r="O488" s="72"/>
      <c r="P488" s="73"/>
    </row>
    <row r="489" spans="2:16" ht="20.100000000000001" customHeight="1">
      <c r="B489" s="397"/>
      <c r="C489" s="210" t="s">
        <v>14</v>
      </c>
      <c r="D489" s="123"/>
      <c r="E489" s="123"/>
      <c r="F489" s="123"/>
      <c r="G489" s="124"/>
      <c r="H489" s="577" t="s">
        <v>2618</v>
      </c>
      <c r="I489" s="207"/>
      <c r="J489" s="27" t="s">
        <v>469</v>
      </c>
      <c r="K489" s="606" t="s">
        <v>2619</v>
      </c>
      <c r="L489" s="207"/>
      <c r="M489" s="27" t="s">
        <v>469</v>
      </c>
      <c r="N489" s="606" t="s">
        <v>2620</v>
      </c>
      <c r="O489" s="207"/>
      <c r="P489" s="208"/>
    </row>
    <row r="490" spans="2:16" ht="20.100000000000001" customHeight="1">
      <c r="B490" s="397"/>
      <c r="C490" s="215" t="s">
        <v>280</v>
      </c>
      <c r="D490" s="199"/>
      <c r="E490" s="200"/>
      <c r="F490" s="223" t="s">
        <v>281</v>
      </c>
      <c r="G490" s="225"/>
      <c r="H490" s="20">
        <v>8</v>
      </c>
      <c r="I490" s="27" t="s">
        <v>486</v>
      </c>
      <c r="J490" s="21">
        <v>30</v>
      </c>
      <c r="K490" s="27" t="s">
        <v>487</v>
      </c>
      <c r="L490" s="48" t="s">
        <v>435</v>
      </c>
      <c r="M490" s="21">
        <v>17</v>
      </c>
      <c r="N490" s="27" t="s">
        <v>486</v>
      </c>
      <c r="O490" s="21">
        <v>0</v>
      </c>
      <c r="P490" s="29" t="s">
        <v>487</v>
      </c>
    </row>
    <row r="491" spans="2:16" ht="20.100000000000001" customHeight="1">
      <c r="B491" s="397"/>
      <c r="C491" s="235"/>
      <c r="D491" s="202"/>
      <c r="E491" s="203"/>
      <c r="F491" s="223" t="s">
        <v>282</v>
      </c>
      <c r="G491" s="225"/>
      <c r="H491" s="20">
        <v>8</v>
      </c>
      <c r="I491" s="27" t="s">
        <v>486</v>
      </c>
      <c r="J491" s="21">
        <v>30</v>
      </c>
      <c r="K491" s="27" t="s">
        <v>487</v>
      </c>
      <c r="L491" s="48" t="s">
        <v>435</v>
      </c>
      <c r="M491" s="21">
        <v>17</v>
      </c>
      <c r="N491" s="27" t="s">
        <v>486</v>
      </c>
      <c r="O491" s="21">
        <v>0</v>
      </c>
      <c r="P491" s="29" t="s">
        <v>487</v>
      </c>
    </row>
    <row r="492" spans="2:16" ht="20.100000000000001" customHeight="1">
      <c r="B492" s="397"/>
      <c r="C492" s="229"/>
      <c r="D492" s="230"/>
      <c r="E492" s="227"/>
      <c r="F492" s="223" t="s">
        <v>283</v>
      </c>
      <c r="G492" s="225"/>
      <c r="H492" s="20">
        <v>8</v>
      </c>
      <c r="I492" s="27" t="s">
        <v>486</v>
      </c>
      <c r="J492" s="21">
        <v>30</v>
      </c>
      <c r="K492" s="27" t="s">
        <v>487</v>
      </c>
      <c r="L492" s="48" t="s">
        <v>435</v>
      </c>
      <c r="M492" s="21">
        <v>17</v>
      </c>
      <c r="N492" s="27" t="s">
        <v>486</v>
      </c>
      <c r="O492" s="21">
        <v>0</v>
      </c>
      <c r="P492" s="29" t="s">
        <v>487</v>
      </c>
    </row>
    <row r="493" spans="2:16" ht="39.950000000000003" customHeight="1">
      <c r="B493" s="397"/>
      <c r="C493" s="59" t="s">
        <v>284</v>
      </c>
      <c r="D493" s="60"/>
      <c r="E493" s="60"/>
      <c r="F493" s="60"/>
      <c r="G493" s="100"/>
      <c r="H493" s="71" t="s">
        <v>2621</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2622</v>
      </c>
      <c r="I495" s="72"/>
      <c r="J495" s="72"/>
      <c r="K495" s="72"/>
      <c r="L495" s="72"/>
      <c r="M495" s="72"/>
      <c r="N495" s="72"/>
      <c r="O495" s="72"/>
      <c r="P495" s="73"/>
    </row>
    <row r="496" spans="2:16" ht="20.100000000000001" customHeight="1">
      <c r="B496" s="397"/>
      <c r="C496" s="210" t="s">
        <v>14</v>
      </c>
      <c r="D496" s="123"/>
      <c r="E496" s="123"/>
      <c r="F496" s="123"/>
      <c r="G496" s="124"/>
      <c r="H496" s="577" t="s">
        <v>2614</v>
      </c>
      <c r="I496" s="207"/>
      <c r="J496" s="27" t="s">
        <v>469</v>
      </c>
      <c r="K496" s="606" t="s">
        <v>2623</v>
      </c>
      <c r="L496" s="207"/>
      <c r="M496" s="27" t="s">
        <v>469</v>
      </c>
      <c r="N496" s="606" t="s">
        <v>2624</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0</v>
      </c>
      <c r="P497" s="29" t="s">
        <v>487</v>
      </c>
    </row>
    <row r="498" spans="2:20" ht="20.100000000000001" customHeight="1">
      <c r="B498" s="397"/>
      <c r="C498" s="235"/>
      <c r="D498" s="202"/>
      <c r="E498" s="203"/>
      <c r="F498" s="223" t="s">
        <v>282</v>
      </c>
      <c r="G498" s="225"/>
      <c r="H498" s="20">
        <v>8</v>
      </c>
      <c r="I498" s="27" t="s">
        <v>486</v>
      </c>
      <c r="J498" s="21">
        <v>30</v>
      </c>
      <c r="K498" s="27" t="s">
        <v>487</v>
      </c>
      <c r="L498" s="48" t="s">
        <v>435</v>
      </c>
      <c r="M498" s="21">
        <v>17</v>
      </c>
      <c r="N498" s="27" t="s">
        <v>486</v>
      </c>
      <c r="O498" s="21">
        <v>0</v>
      </c>
      <c r="P498" s="29" t="s">
        <v>487</v>
      </c>
    </row>
    <row r="499" spans="2:20" ht="20.100000000000001" customHeight="1">
      <c r="B499" s="397"/>
      <c r="C499" s="229"/>
      <c r="D499" s="230"/>
      <c r="E499" s="227"/>
      <c r="F499" s="223" t="s">
        <v>283</v>
      </c>
      <c r="G499" s="225"/>
      <c r="H499" s="20">
        <v>8</v>
      </c>
      <c r="I499" s="27" t="s">
        <v>486</v>
      </c>
      <c r="J499" s="21">
        <v>30</v>
      </c>
      <c r="K499" s="27" t="s">
        <v>487</v>
      </c>
      <c r="L499" s="48" t="s">
        <v>435</v>
      </c>
      <c r="M499" s="21">
        <v>17</v>
      </c>
      <c r="N499" s="27" t="s">
        <v>486</v>
      </c>
      <c r="O499" s="21">
        <v>0</v>
      </c>
      <c r="P499" s="29" t="s">
        <v>487</v>
      </c>
    </row>
    <row r="500" spans="2:20" ht="39.950000000000003" customHeight="1">
      <c r="B500" s="397"/>
      <c r="C500" s="59" t="s">
        <v>284</v>
      </c>
      <c r="D500" s="60"/>
      <c r="E500" s="60"/>
      <c r="F500" s="60"/>
      <c r="G500" s="100"/>
      <c r="H500" s="71" t="s">
        <v>2651</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2561</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2625</v>
      </c>
      <c r="M512" s="76"/>
      <c r="N512" s="76"/>
      <c r="O512" s="77"/>
      <c r="P512" s="78"/>
    </row>
    <row r="513" spans="2:20" ht="20.100000000000001" customHeight="1">
      <c r="B513" s="198" t="s">
        <v>287</v>
      </c>
      <c r="C513" s="199"/>
      <c r="D513" s="199"/>
      <c r="E513" s="199"/>
      <c r="F513" s="199"/>
      <c r="G513" s="200"/>
      <c r="H513" s="571" t="s">
        <v>2561</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2626</v>
      </c>
      <c r="M515" s="76"/>
      <c r="N515" s="76"/>
      <c r="O515" s="77"/>
      <c r="P515" s="78"/>
    </row>
    <row r="516" spans="2:20" ht="20.100000000000001" customHeight="1" thickBot="1">
      <c r="B516" s="435" t="s">
        <v>288</v>
      </c>
      <c r="C516" s="436"/>
      <c r="D516" s="436"/>
      <c r="E516" s="436"/>
      <c r="F516" s="436"/>
      <c r="G516" s="436"/>
      <c r="H516" s="598" t="s">
        <v>2561</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2627</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2561</v>
      </c>
      <c r="K522" s="65"/>
      <c r="L522" s="65"/>
      <c r="M522" s="65"/>
      <c r="N522" s="65"/>
      <c r="O522" s="66"/>
      <c r="P522" s="67"/>
      <c r="S522" s="12" t="str">
        <f>IF($F$519=MST!$I$6,IF(J522="","未記入",""),"")</f>
        <v/>
      </c>
    </row>
    <row r="523" spans="2:20" ht="20.100000000000001" customHeight="1">
      <c r="B523" s="198" t="s">
        <v>2514</v>
      </c>
      <c r="C523" s="199"/>
      <c r="D523" s="199"/>
      <c r="E523" s="200"/>
      <c r="F523" s="571" t="s">
        <v>2560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2628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2628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2629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2628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2628</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2561</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6</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2561</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2561</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2561</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2561</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2561</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2561</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2561</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2561</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2561</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2561</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2561</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2561</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2561</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2561</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2561</v>
      </c>
      <c r="M560" s="82"/>
      <c r="N560" s="82"/>
      <c r="O560" s="82"/>
      <c r="P560" s="83"/>
      <c r="Q560" s="2"/>
      <c r="R560" s="2"/>
      <c r="S560" s="12" t="str">
        <f t="shared" si="4"/>
        <v/>
      </c>
      <c r="T560" s="53"/>
      <c r="U560" s="2"/>
      <c r="V560" s="2"/>
    </row>
    <row r="561" spans="2:20" ht="20.100000000000001" customHeight="1">
      <c r="B561" s="284" t="s">
        <v>296</v>
      </c>
      <c r="C561" s="74"/>
      <c r="D561" s="74"/>
      <c r="E561" s="74"/>
      <c r="F561" s="571"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2561</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2560</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2560</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t="s">
        <v>2652</v>
      </c>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GjN+hVx/OtDzwk/VBTFhBAs7eRg2hOYCQH5R3f/7j2+UdXi+txrJYGiN4PgFh0XTBPdPdnMQ6FhWvFFITsXD5A==" saltValue="ot6sdqnP59dJH0obkDtIn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7" right="0.7" top="0.75" bottom="0.75" header="0.3" footer="0.3"/>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2360</v>
      </c>
      <c r="I9" s="474"/>
      <c r="J9" s="468"/>
      <c r="K9" s="469"/>
      <c r="L9" s="469"/>
      <c r="M9" s="468"/>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fweDh4RG5SItnixF6CRvUa6IPT2Y9gE/mKh3KETmRh8vI4wQIzVCRf6zuCzW5tQoFqhAMp6mkFNaaRUwIO6tTw==" saltValue="bwVaIaRguA/0Pe9YCLzFX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6" zoomScaleNormal="85" zoomScaleSheetLayoutView="100" workbookViewId="0">
      <selection activeCell="Y19" sqref="Y19:AA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2561</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2561</v>
      </c>
      <c r="K7" s="550"/>
      <c r="L7" s="550"/>
      <c r="M7" s="550"/>
      <c r="N7" s="550"/>
      <c r="O7" s="551"/>
      <c r="P7" s="620" t="s">
        <v>2560</v>
      </c>
      <c r="Q7" s="550"/>
      <c r="R7" s="550"/>
      <c r="S7" s="550"/>
      <c r="T7" s="550"/>
      <c r="U7" s="551"/>
      <c r="V7" s="621"/>
      <c r="W7" s="523"/>
      <c r="X7" s="523"/>
      <c r="Y7" s="621"/>
      <c r="Z7" s="523"/>
      <c r="AA7" s="523"/>
      <c r="AB7" s="514"/>
      <c r="AC7" s="515"/>
      <c r="AD7" s="515"/>
      <c r="AE7" s="514" t="s">
        <v>2630</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2561</v>
      </c>
      <c r="K8" s="512"/>
      <c r="L8" s="512"/>
      <c r="M8" s="512"/>
      <c r="N8" s="512"/>
      <c r="O8" s="513"/>
      <c r="P8" s="622" t="s">
        <v>2560</v>
      </c>
      <c r="Q8" s="512"/>
      <c r="R8" s="512"/>
      <c r="S8" s="512"/>
      <c r="T8" s="512"/>
      <c r="U8" s="513"/>
      <c r="V8" s="623"/>
      <c r="W8" s="526"/>
      <c r="X8" s="526"/>
      <c r="Y8" s="623"/>
      <c r="Z8" s="526"/>
      <c r="AA8" s="526"/>
      <c r="AB8" s="517"/>
      <c r="AC8" s="518"/>
      <c r="AD8" s="518"/>
      <c r="AE8" s="517" t="s">
        <v>2630</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2561</v>
      </c>
      <c r="Q9" s="512"/>
      <c r="R9" s="512"/>
      <c r="S9" s="512"/>
      <c r="T9" s="512"/>
      <c r="U9" s="513"/>
      <c r="V9" s="623"/>
      <c r="W9" s="526"/>
      <c r="X9" s="526"/>
      <c r="Y9" s="623" t="s">
        <v>2575</v>
      </c>
      <c r="Z9" s="526"/>
      <c r="AA9" s="526"/>
      <c r="AB9" s="517"/>
      <c r="AC9" s="518"/>
      <c r="AD9" s="518"/>
      <c r="AE9" s="517" t="s">
        <v>2630</v>
      </c>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2561</v>
      </c>
      <c r="K10" s="512"/>
      <c r="L10" s="512"/>
      <c r="M10" s="512"/>
      <c r="N10" s="512"/>
      <c r="O10" s="513"/>
      <c r="P10" s="622" t="s">
        <v>2560</v>
      </c>
      <c r="Q10" s="512"/>
      <c r="R10" s="512"/>
      <c r="S10" s="512"/>
      <c r="T10" s="512"/>
      <c r="U10" s="513"/>
      <c r="V10" s="623"/>
      <c r="W10" s="526"/>
      <c r="X10" s="526"/>
      <c r="Y10" s="623"/>
      <c r="Z10" s="526"/>
      <c r="AA10" s="526"/>
      <c r="AB10" s="517"/>
      <c r="AC10" s="518"/>
      <c r="AD10" s="518"/>
      <c r="AE10" s="517" t="s">
        <v>2631</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2560</v>
      </c>
      <c r="K11" s="512"/>
      <c r="L11" s="512"/>
      <c r="M11" s="512"/>
      <c r="N11" s="512"/>
      <c r="O11" s="513"/>
      <c r="P11" s="622" t="s">
        <v>2560</v>
      </c>
      <c r="Q11" s="512"/>
      <c r="R11" s="512"/>
      <c r="S11" s="512"/>
      <c r="T11" s="512"/>
      <c r="U11" s="513"/>
      <c r="V11" s="623"/>
      <c r="W11" s="526"/>
      <c r="X11" s="526"/>
      <c r="Y11" s="623"/>
      <c r="Z11" s="526"/>
      <c r="AA11" s="526"/>
      <c r="AB11" s="517"/>
      <c r="AC11" s="518"/>
      <c r="AD11" s="518"/>
      <c r="AE11" s="517" t="s">
        <v>2645</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2561</v>
      </c>
      <c r="K12" s="512"/>
      <c r="L12" s="512"/>
      <c r="M12" s="512"/>
      <c r="N12" s="512"/>
      <c r="O12" s="513"/>
      <c r="P12" s="622" t="s">
        <v>2560</v>
      </c>
      <c r="Q12" s="512"/>
      <c r="R12" s="512"/>
      <c r="S12" s="512"/>
      <c r="T12" s="512"/>
      <c r="U12" s="513"/>
      <c r="V12" s="623"/>
      <c r="W12" s="526"/>
      <c r="X12" s="526"/>
      <c r="Y12" s="623"/>
      <c r="Z12" s="526"/>
      <c r="AA12" s="526"/>
      <c r="AB12" s="517"/>
      <c r="AC12" s="518"/>
      <c r="AD12" s="518"/>
      <c r="AE12" s="517" t="s">
        <v>2630</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2561</v>
      </c>
      <c r="K13" s="512"/>
      <c r="L13" s="512"/>
      <c r="M13" s="512"/>
      <c r="N13" s="512"/>
      <c r="O13" s="513"/>
      <c r="P13" s="622" t="s">
        <v>2560</v>
      </c>
      <c r="Q13" s="512"/>
      <c r="R13" s="512"/>
      <c r="S13" s="512"/>
      <c r="T13" s="512"/>
      <c r="U13" s="513"/>
      <c r="V13" s="623"/>
      <c r="W13" s="526"/>
      <c r="X13" s="526"/>
      <c r="Y13" s="623"/>
      <c r="Z13" s="526"/>
      <c r="AA13" s="526"/>
      <c r="AB13" s="517"/>
      <c r="AC13" s="518"/>
      <c r="AD13" s="518"/>
      <c r="AE13" s="517" t="s">
        <v>2632</v>
      </c>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2561</v>
      </c>
      <c r="K14" s="512"/>
      <c r="L14" s="512"/>
      <c r="M14" s="512"/>
      <c r="N14" s="512"/>
      <c r="O14" s="513"/>
      <c r="P14" s="622" t="s">
        <v>2561</v>
      </c>
      <c r="Q14" s="512"/>
      <c r="R14" s="512"/>
      <c r="S14" s="512"/>
      <c r="T14" s="512"/>
      <c r="U14" s="513"/>
      <c r="V14" s="623"/>
      <c r="W14" s="526"/>
      <c r="X14" s="526"/>
      <c r="Y14" s="623" t="s">
        <v>2575</v>
      </c>
      <c r="Z14" s="526"/>
      <c r="AA14" s="526"/>
      <c r="AB14" s="517" t="s">
        <v>2634</v>
      </c>
      <c r="AC14" s="518"/>
      <c r="AD14" s="518"/>
      <c r="AE14" s="517" t="s">
        <v>2633</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2561</v>
      </c>
      <c r="K15" s="560"/>
      <c r="L15" s="560"/>
      <c r="M15" s="560"/>
      <c r="N15" s="560"/>
      <c r="O15" s="561"/>
      <c r="P15" s="624" t="s">
        <v>2560</v>
      </c>
      <c r="Q15" s="560"/>
      <c r="R15" s="560"/>
      <c r="S15" s="560"/>
      <c r="T15" s="560"/>
      <c r="U15" s="561"/>
      <c r="V15" s="625"/>
      <c r="W15" s="562"/>
      <c r="X15" s="562"/>
      <c r="Y15" s="625"/>
      <c r="Z15" s="562"/>
      <c r="AA15" s="562"/>
      <c r="AB15" s="563"/>
      <c r="AC15" s="564"/>
      <c r="AD15" s="564"/>
      <c r="AE15" s="563" t="s">
        <v>2630</v>
      </c>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2560</v>
      </c>
      <c r="K17" s="550"/>
      <c r="L17" s="550"/>
      <c r="M17" s="550"/>
      <c r="N17" s="550"/>
      <c r="O17" s="551"/>
      <c r="P17" s="620" t="s">
        <v>2561</v>
      </c>
      <c r="Q17" s="550"/>
      <c r="R17" s="550"/>
      <c r="S17" s="550"/>
      <c r="T17" s="550"/>
      <c r="U17" s="551"/>
      <c r="V17" s="621" t="s">
        <v>2575</v>
      </c>
      <c r="W17" s="523"/>
      <c r="X17" s="523"/>
      <c r="Y17" s="621"/>
      <c r="Z17" s="523"/>
      <c r="AA17" s="523"/>
      <c r="AB17" s="514"/>
      <c r="AC17" s="515"/>
      <c r="AD17" s="515"/>
      <c r="AE17" s="514" t="s">
        <v>2636</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2560</v>
      </c>
      <c r="K18" s="512"/>
      <c r="L18" s="512"/>
      <c r="M18" s="512"/>
      <c r="N18" s="512"/>
      <c r="O18" s="513"/>
      <c r="P18" s="622" t="s">
        <v>2561</v>
      </c>
      <c r="Q18" s="512"/>
      <c r="R18" s="512"/>
      <c r="S18" s="512"/>
      <c r="T18" s="512"/>
      <c r="U18" s="513"/>
      <c r="V18" s="623" t="s">
        <v>2575</v>
      </c>
      <c r="W18" s="526"/>
      <c r="X18" s="526"/>
      <c r="Y18" s="623"/>
      <c r="Z18" s="526"/>
      <c r="AA18" s="526"/>
      <c r="AB18" s="517"/>
      <c r="AC18" s="518"/>
      <c r="AD18" s="518"/>
      <c r="AE18" s="517" t="s">
        <v>2637</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2561</v>
      </c>
      <c r="K19" s="512"/>
      <c r="L19" s="512"/>
      <c r="M19" s="512"/>
      <c r="N19" s="512"/>
      <c r="O19" s="513"/>
      <c r="P19" s="622" t="s">
        <v>2560</v>
      </c>
      <c r="Q19" s="512"/>
      <c r="R19" s="512"/>
      <c r="S19" s="512"/>
      <c r="T19" s="512"/>
      <c r="U19" s="513"/>
      <c r="V19" s="623"/>
      <c r="W19" s="526"/>
      <c r="X19" s="526"/>
      <c r="Y19" s="623"/>
      <c r="Z19" s="526"/>
      <c r="AA19" s="526"/>
      <c r="AB19" s="517"/>
      <c r="AC19" s="518"/>
      <c r="AD19" s="518"/>
      <c r="AE19" s="517" t="s">
        <v>2630</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2560</v>
      </c>
      <c r="K20" s="512"/>
      <c r="L20" s="512"/>
      <c r="M20" s="512"/>
      <c r="N20" s="512"/>
      <c r="O20" s="513"/>
      <c r="P20" s="622" t="s">
        <v>2561</v>
      </c>
      <c r="Q20" s="512"/>
      <c r="R20" s="512"/>
      <c r="S20" s="512"/>
      <c r="T20" s="512"/>
      <c r="U20" s="513"/>
      <c r="V20" s="623" t="s">
        <v>2575</v>
      </c>
      <c r="W20" s="526"/>
      <c r="X20" s="526"/>
      <c r="Y20" s="623"/>
      <c r="Z20" s="526"/>
      <c r="AA20" s="526"/>
      <c r="AB20" s="517"/>
      <c r="AC20" s="518"/>
      <c r="AD20" s="518"/>
      <c r="AE20" s="517" t="s">
        <v>2630</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2561</v>
      </c>
      <c r="Q21" s="512"/>
      <c r="R21" s="512"/>
      <c r="S21" s="512"/>
      <c r="T21" s="512"/>
      <c r="U21" s="513"/>
      <c r="V21" s="623"/>
      <c r="W21" s="526"/>
      <c r="X21" s="526"/>
      <c r="Y21" s="623" t="s">
        <v>2575</v>
      </c>
      <c r="Z21" s="526"/>
      <c r="AA21" s="526"/>
      <c r="AB21" s="517" t="s">
        <v>2635</v>
      </c>
      <c r="AC21" s="518"/>
      <c r="AD21" s="518"/>
      <c r="AE21" s="517" t="s">
        <v>2638</v>
      </c>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2561</v>
      </c>
      <c r="Q22" s="512"/>
      <c r="R22" s="512"/>
      <c r="S22" s="512"/>
      <c r="T22" s="512"/>
      <c r="U22" s="513"/>
      <c r="V22" s="623" t="s">
        <v>2575</v>
      </c>
      <c r="W22" s="526"/>
      <c r="X22" s="526"/>
      <c r="Y22" s="623"/>
      <c r="Z22" s="526"/>
      <c r="AA22" s="526"/>
      <c r="AB22" s="517"/>
      <c r="AC22" s="518"/>
      <c r="AD22" s="518"/>
      <c r="AE22" s="517" t="s">
        <v>2639</v>
      </c>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2561</v>
      </c>
      <c r="Q23" s="512"/>
      <c r="R23" s="512"/>
      <c r="S23" s="512"/>
      <c r="T23" s="512"/>
      <c r="U23" s="513"/>
      <c r="V23" s="623"/>
      <c r="W23" s="526"/>
      <c r="X23" s="526"/>
      <c r="Y23" s="623" t="s">
        <v>2575</v>
      </c>
      <c r="Z23" s="526"/>
      <c r="AA23" s="526"/>
      <c r="AB23" s="517" t="s">
        <v>2635</v>
      </c>
      <c r="AC23" s="518"/>
      <c r="AD23" s="518"/>
      <c r="AE23" s="517" t="s">
        <v>2640</v>
      </c>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2560</v>
      </c>
      <c r="K24" s="512"/>
      <c r="L24" s="512"/>
      <c r="M24" s="512"/>
      <c r="N24" s="512"/>
      <c r="O24" s="513"/>
      <c r="P24" s="622" t="s">
        <v>2561</v>
      </c>
      <c r="Q24" s="512"/>
      <c r="R24" s="512"/>
      <c r="S24" s="512"/>
      <c r="T24" s="512"/>
      <c r="U24" s="513"/>
      <c r="V24" s="623" t="s">
        <v>2575</v>
      </c>
      <c r="W24" s="526"/>
      <c r="X24" s="526"/>
      <c r="Y24" s="623" t="s">
        <v>2575</v>
      </c>
      <c r="Z24" s="526"/>
      <c r="AA24" s="526"/>
      <c r="AB24" s="517" t="s">
        <v>2634</v>
      </c>
      <c r="AC24" s="518"/>
      <c r="AD24" s="518"/>
      <c r="AE24" s="517" t="s">
        <v>2641</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2560</v>
      </c>
      <c r="K25" s="512"/>
      <c r="L25" s="512"/>
      <c r="M25" s="512"/>
      <c r="N25" s="512"/>
      <c r="O25" s="513"/>
      <c r="P25" s="622" t="s">
        <v>2561</v>
      </c>
      <c r="Q25" s="512"/>
      <c r="R25" s="512"/>
      <c r="S25" s="512"/>
      <c r="T25" s="512"/>
      <c r="U25" s="513"/>
      <c r="V25" s="623" t="s">
        <v>2575</v>
      </c>
      <c r="W25" s="526"/>
      <c r="X25" s="526"/>
      <c r="Y25" s="623"/>
      <c r="Z25" s="526"/>
      <c r="AA25" s="526"/>
      <c r="AB25" s="517"/>
      <c r="AC25" s="518"/>
      <c r="AD25" s="518"/>
      <c r="AE25" s="517" t="s">
        <v>2642</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2560</v>
      </c>
      <c r="Q26" s="552"/>
      <c r="R26" s="552"/>
      <c r="S26" s="552"/>
      <c r="T26" s="552"/>
      <c r="U26" s="553"/>
      <c r="V26" s="627"/>
      <c r="W26" s="525"/>
      <c r="X26" s="525"/>
      <c r="Y26" s="627"/>
      <c r="Z26" s="525"/>
      <c r="AA26" s="525"/>
      <c r="AB26" s="520"/>
      <c r="AC26" s="521"/>
      <c r="AD26" s="521"/>
      <c r="AE26" s="520" t="s">
        <v>2643</v>
      </c>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2561</v>
      </c>
      <c r="Q28" s="550"/>
      <c r="R28" s="550"/>
      <c r="S28" s="550"/>
      <c r="T28" s="550"/>
      <c r="U28" s="551"/>
      <c r="V28" s="621"/>
      <c r="W28" s="523"/>
      <c r="X28" s="523"/>
      <c r="Y28" s="621" t="s">
        <v>2575</v>
      </c>
      <c r="Z28" s="523"/>
      <c r="AA28" s="523"/>
      <c r="AB28" s="514" t="s">
        <v>2635</v>
      </c>
      <c r="AC28" s="515"/>
      <c r="AD28" s="515"/>
      <c r="AE28" s="514" t="s">
        <v>2644</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2561</v>
      </c>
      <c r="K29" s="512"/>
      <c r="L29" s="512"/>
      <c r="M29" s="512"/>
      <c r="N29" s="512"/>
      <c r="O29" s="513"/>
      <c r="P29" s="622" t="s">
        <v>2560</v>
      </c>
      <c r="Q29" s="512"/>
      <c r="R29" s="512"/>
      <c r="S29" s="512"/>
      <c r="T29" s="512"/>
      <c r="U29" s="513"/>
      <c r="V29" s="623"/>
      <c r="W29" s="526"/>
      <c r="X29" s="526"/>
      <c r="Y29" s="623"/>
      <c r="Z29" s="526"/>
      <c r="AA29" s="526"/>
      <c r="AB29" s="517"/>
      <c r="AC29" s="518"/>
      <c r="AD29" s="518"/>
      <c r="AE29" s="517" t="s">
        <v>2630</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2561</v>
      </c>
      <c r="K30" s="512"/>
      <c r="L30" s="512"/>
      <c r="M30" s="512"/>
      <c r="N30" s="512"/>
      <c r="O30" s="513"/>
      <c r="P30" s="622" t="s">
        <v>2560</v>
      </c>
      <c r="Q30" s="512"/>
      <c r="R30" s="512"/>
      <c r="S30" s="512"/>
      <c r="T30" s="512"/>
      <c r="U30" s="513"/>
      <c r="V30" s="623"/>
      <c r="W30" s="526"/>
      <c r="X30" s="526"/>
      <c r="Y30" s="623"/>
      <c r="Z30" s="526"/>
      <c r="AA30" s="526"/>
      <c r="AB30" s="517"/>
      <c r="AC30" s="518"/>
      <c r="AD30" s="518"/>
      <c r="AE30" s="517" t="s">
        <v>2630</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2561</v>
      </c>
      <c r="K31" s="512"/>
      <c r="L31" s="512"/>
      <c r="M31" s="512"/>
      <c r="N31" s="512"/>
      <c r="O31" s="513"/>
      <c r="P31" s="622" t="s">
        <v>2560</v>
      </c>
      <c r="Q31" s="512"/>
      <c r="R31" s="512"/>
      <c r="S31" s="512"/>
      <c r="T31" s="512"/>
      <c r="U31" s="513"/>
      <c r="V31" s="623"/>
      <c r="W31" s="526"/>
      <c r="X31" s="526"/>
      <c r="Y31" s="623"/>
      <c r="Z31" s="526"/>
      <c r="AA31" s="526"/>
      <c r="AB31" s="517"/>
      <c r="AC31" s="518"/>
      <c r="AD31" s="518"/>
      <c r="AE31" s="517" t="s">
        <v>2630</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2561</v>
      </c>
      <c r="K32" s="552"/>
      <c r="L32" s="552"/>
      <c r="M32" s="552"/>
      <c r="N32" s="552"/>
      <c r="O32" s="553"/>
      <c r="P32" s="626" t="s">
        <v>2560</v>
      </c>
      <c r="Q32" s="552"/>
      <c r="R32" s="552"/>
      <c r="S32" s="552"/>
      <c r="T32" s="552"/>
      <c r="U32" s="553"/>
      <c r="V32" s="627"/>
      <c r="W32" s="525"/>
      <c r="X32" s="525"/>
      <c r="Y32" s="627"/>
      <c r="Z32" s="525"/>
      <c r="AA32" s="525"/>
      <c r="AB32" s="520"/>
      <c r="AC32" s="521"/>
      <c r="AD32" s="521"/>
      <c r="AE32" s="520" t="s">
        <v>2630</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2561</v>
      </c>
      <c r="K34" s="550"/>
      <c r="L34" s="550"/>
      <c r="M34" s="550"/>
      <c r="N34" s="550"/>
      <c r="O34" s="551"/>
      <c r="P34" s="620" t="s">
        <v>2561</v>
      </c>
      <c r="Q34" s="550"/>
      <c r="R34" s="550"/>
      <c r="S34" s="550"/>
      <c r="T34" s="550"/>
      <c r="U34" s="551"/>
      <c r="V34" s="621"/>
      <c r="W34" s="523"/>
      <c r="X34" s="523"/>
      <c r="Y34" s="621" t="s">
        <v>2575</v>
      </c>
      <c r="Z34" s="523"/>
      <c r="AA34" s="523"/>
      <c r="AB34" s="514" t="s">
        <v>2634</v>
      </c>
      <c r="AC34" s="515"/>
      <c r="AD34" s="515"/>
      <c r="AE34" s="514" t="s">
        <v>2633</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2560</v>
      </c>
      <c r="K35" s="512"/>
      <c r="L35" s="512"/>
      <c r="M35" s="512"/>
      <c r="N35" s="512"/>
      <c r="O35" s="513"/>
      <c r="P35" s="622" t="s">
        <v>2560</v>
      </c>
      <c r="Q35" s="512"/>
      <c r="R35" s="512"/>
      <c r="S35" s="512"/>
      <c r="T35" s="512"/>
      <c r="U35" s="513"/>
      <c r="V35" s="623"/>
      <c r="W35" s="526"/>
      <c r="X35" s="526"/>
      <c r="Y35" s="623"/>
      <c r="Z35" s="526"/>
      <c r="AA35" s="526"/>
      <c r="AB35" s="517"/>
      <c r="AC35" s="518"/>
      <c r="AD35" s="518"/>
      <c r="AE35" s="517" t="s">
        <v>2645</v>
      </c>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2560</v>
      </c>
      <c r="K36" s="552"/>
      <c r="L36" s="552"/>
      <c r="M36" s="552"/>
      <c r="N36" s="552"/>
      <c r="O36" s="553"/>
      <c r="P36" s="626" t="s">
        <v>2561</v>
      </c>
      <c r="Q36" s="552"/>
      <c r="R36" s="552"/>
      <c r="S36" s="552"/>
      <c r="T36" s="552"/>
      <c r="U36" s="553"/>
      <c r="V36" s="627" t="s">
        <v>2575</v>
      </c>
      <c r="W36" s="525"/>
      <c r="X36" s="525"/>
      <c r="Y36" s="627"/>
      <c r="Z36" s="525"/>
      <c r="AA36" s="525"/>
      <c r="AB36" s="520"/>
      <c r="AC36" s="521"/>
      <c r="AD36" s="521"/>
      <c r="AE36" s="520" t="s">
        <v>2630</v>
      </c>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W5D/lLaMcSxGf2c10m+PwRui1NV36vvzDZUxfg4fGReO7AfNKTqVC8QVWEZ0NPJK7sS6lIRymTMqFOpQvKD1pA==" saltValue="36u/kmTld+7dIJDoOYSyq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2025-02-13T00:07:31Z</dcterms:created>
  <dcterms:modified xsi:type="dcterms:W3CDTF">2025-03-06T00:16:56Z</dcterms:modified>
</cp:coreProperties>
</file>