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C:\Users\hnoki\Desktop\行政関係\R7年運営状況報告\"/>
    </mc:Choice>
  </mc:AlternateContent>
  <xr:revisionPtr revIDLastSave="0" documentId="13_ncr:1_{8AE85907-B00A-4BAE-8810-18AFC198B51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<sst xmlns="http://schemas.openxmlformats.org/spreadsheetml/2006/main" count="3273" uniqueCount="2642">
  <si>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</si>
  <si>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</si>
  <si>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</si>
  <si>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</si>
  <si>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</si>
  <si>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</si>
  <si>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</si>
  <si>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</si>
  <si>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</si>
  <si>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</si>
  <si>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</si>
  <si>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</si>
  <si>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</si>
  <si>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</si>
  <si>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</si>
  <si>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</si>
  <si>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</si>
  <si>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</si>
  <si>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</si>
  <si>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</si>
  <si>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</si>
  <si>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</si>
  <si>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</si>
  <si>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</si>
  <si>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</si>
  <si>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</si>
  <si>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</si>
  <si>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</si>
  <si>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</si>
  <si>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</si>
  <si>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</si>
  <si>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</si>
  <si>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</si>
  <si>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</si>
  <si>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</si>
  <si>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</si>
  <si>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</si>
  <si>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</si>
  <si>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</si>
  <si>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</si>
  <si>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</si>
  <si>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</si>
  <si>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</si>
  <si>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</si>
  <si>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</si>
  <si>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</si>
  <si>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</si>
  <si>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</si>
  <si>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</si>
  <si>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</si>
  <si>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</si>
  <si>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</si>
  <si>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</si>
  <si>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</si>
  <si>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</si>
  <si>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</si>
  <si>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</si>
  <si>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</si>
  <si>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</si>
  <si>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</si>
  <si>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</si>
  <si>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</si>
  <si>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</si>
  <si>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</si>
  <si>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</si>
  <si>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</si>
  <si>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</si>
  <si>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</si>
  <si>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</si>
  <si>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</si>
  <si>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</si>
  <si>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</si>
  <si>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</si>
  <si>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</si>
  <si>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</si>
  <si>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</si>
  <si>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</si>
  <si>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</si>
  <si>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</si>
  <si>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</si>
  <si>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</si>
  <si>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</si>
  <si>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</si>
  <si>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</si>
  <si>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</si>
  <si>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</si>
  <si>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</si>
  <si>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</si>
  <si>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</si>
  <si>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</si>
  <si>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</si>
  <si>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</si>
  <si>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</si>
  <si>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</si>
  <si>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</si>
  <si>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</si>
  <si>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</si>
  <si>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</si>
  <si>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</si>
  <si>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</si>
  <si>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</si>
  <si>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</si>
  <si>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</si>
  <si>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</si>
  <si>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</si>
  <si>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</si>
  <si>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</si>
  <si>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</si>
  <si>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</si>
  <si>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</si>
  <si>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</si>
  <si>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</si>
  <si>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</si>
  <si>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</si>
  <si>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</si>
  <si>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</si>
  <si>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</si>
  <si>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</si>
  <si>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</si>
  <si>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</si>
  <si>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</si>
  <si>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</si>
  <si>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</si>
  <si>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</si>
  <si>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</si>
  <si>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</si>
  <si>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</si>
  <si>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</si>
  <si>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</si>
  <si>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</si>
  <si>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</si>
  <si>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</si>
  <si>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</si>
  <si>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</si>
  <si>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</si>
  <si>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</si>
  <si>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</si>
  <si>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</si>
  <si>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</si>
  <si>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</si>
  <si>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</si>
  <si>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</si>
  <si>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</si>
  <si>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</si>
  <si>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</si>
  <si>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</si>
  <si>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</si>
  <si>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</si>
  <si>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</si>
  <si>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</si>
  <si>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</si>
  <si>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</si>
  <si>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</si>
  <si>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</si>
  <si>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</si>
  <si>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</si>
  <si>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</si>
  <si>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</si>
  <si>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</si>
  <si>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</si>
  <si>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</si>
  <si>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</si>
  <si>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</si>
  <si>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</si>
  <si>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</si>
  <si>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</si>
  <si>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</si>
  <si>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</si>
  <si>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</si>
  <si>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</si>
  <si>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</si>
  <si>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</si>
  <si>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</si>
  <si>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</si>
  <si>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</si>
  <si>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</si>
  <si>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</si>
  <si>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</si>
  <si>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</si>
  <si>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</si>
  <si>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</si>
  <si>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</si>
  <si>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</si>
  <si>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</si>
  <si>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</si>
  <si>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</si>
  <si>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</si>
  <si>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</si>
  <si>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</si>
  <si>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</si>
  <si>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</si>
  <si>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</si>
  <si>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</si>
  <si>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</si>
  <si>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</si>
  <si>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</si>
  <si>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</si>
  <si>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</si>
  <si>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</si>
  <si>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</si>
  <si>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</si>
  <si>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</si>
  <si>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</si>
  <si>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</si>
  <si>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</si>
  <si>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</si>
  <si>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</si>
  <si>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</si>
  <si>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</si>
  <si>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</si>
  <si>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</si>
  <si>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</si>
  <si>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</si>
  <si>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</si>
  <si>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</si>
  <si>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</si>
  <si>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</si>
  <si>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</si>
  <si>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</si>
  <si>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</si>
  <si>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</si>
  <si>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</si>
  <si>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</si>
  <si>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</si>
  <si>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</si>
  <si>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</si>
  <si>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</si>
  <si>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</si>
  <si>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</si>
  <si>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</si>
  <si>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</si>
  <si>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</si>
  <si>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</si>
  <si>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</si>
  <si>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</si>
  <si>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</si>
  <si>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</si>
  <si>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</si>
  <si>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</si>
  <si>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</si>
  <si>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</si>
  <si>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</si>
  <si>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</si>
  <si>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</si>
  <si>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</si>
  <si>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</si>
  <si>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</si>
  <si>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</si>
  <si>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</si>
  <si>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</si>
  <si>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</si>
  <si>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</si>
  <si>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</si>
  <si>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</si>
  <si>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</si>
  <si>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</si>
  <si>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</si>
  <si>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</si>
  <si>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</si>
  <si>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</si>
  <si>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</si>
  <si>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</si>
  <si>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</si>
  <si>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</si>
  <si>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</si>
  <si>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</si>
  <si>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</si>
  <si>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</si>
  <si>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</si>
  <si>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</si>
  <si>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</si>
  <si>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</si>
  <si>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</si>
  <si>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</si>
  <si>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</si>
  <si>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</si>
  <si>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</si>
  <si>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</si>
  <si>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</si>
  <si>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</si>
  <si>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</si>
  <si>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</si>
  <si>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</si>
  <si>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</si>
  <si>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</si>
  <si>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</si>
  <si>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</si>
  <si>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</si>
  <si>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</si>
  <si>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</si>
  <si>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</si>
  <si>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</si>
  <si>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</si>
  <si>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</si>
  <si>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</si>
  <si>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</si>
  <si>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</si>
  <si>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</si>
  <si>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</si>
  <si>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</si>
  <si>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</si>
  <si>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</si>
  <si>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</si>
  <si>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</si>
  <si>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</si>
  <si>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</si>
  <si>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</si>
  <si>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</si>
  <si>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</si>
  <si>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</si>
  <si>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</si>
  <si>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</si>
  <si>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</si>
  <si>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</si>
  <si>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</si>
  <si>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</si>
  <si>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</si>
  <si>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</si>
  <si>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</si>
  <si>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</si>
  <si>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</si>
  <si>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</si>
  <si>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</si>
  <si>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</si>
  <si>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</si>
  <si>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</si>
  <si>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</si>
  <si>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</si>
  <si>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</si>
  <si>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</si>
  <si>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</si>
  <si>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</si>
  <si>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</si>
  <si>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</si>
  <si>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</si>
  <si>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</si>
  <si>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</si>
  <si>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</si>
  <si>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</si>
  <si>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</si>
  <si>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</si>
  <si>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</si>
  <si>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</si>
  <si>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</si>
  <si>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</si>
  <si>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</si>
  <si>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</si>
  <si>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</si>
  <si>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</si>
  <si>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</si>
  <si>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</si>
  <si>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</si>
  <si>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</si>
  <si>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</si>
  <si>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</si>
  <si>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</si>
  <si>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</si>
  <si>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</si>
  <si>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</si>
  <si>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</si>
  <si>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</si>
  <si>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</si>
  <si>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</si>
  <si>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</si>
  <si>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</si>
  <si>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</si>
  <si>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</si>
  <si>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</si>
  <si>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</si>
  <si>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</si>
  <si>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</si>
  <si>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</si>
  <si>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</si>
  <si>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</si>
  <si>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</si>
  <si>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</si>
  <si>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</si>
  <si>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</si>
  <si>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</si>
  <si>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</si>
  <si>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</si>
  <si>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</si>
  <si>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</si>
  <si>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</si>
  <si>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</si>
  <si>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</si>
  <si>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</si>
  <si>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</si>
  <si>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</si>
  <si>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</si>
  <si>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</si>
  <si>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</si>
  <si>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</si>
  <si>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</si>
  <si>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</si>
  <si>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</si>
  <si>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</si>
  <si>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</si>
  <si>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</si>
  <si>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</si>
  <si>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</si>
  <si>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</si>
  <si>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</si>
  <si>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</si>
  <si>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</si>
  <si>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</si>
  <si>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</si>
  <si>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</si>
  <si>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</si>
  <si>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</si>
  <si>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</si>
  <si>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</si>
  <si>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</si>
  <si>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</si>
  <si>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</si>
  <si>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</si>
  <si>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</si>
  <si>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</si>
  <si>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</si>
  <si>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</si>
  <si>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</si>
  <si>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</si>
  <si>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</si>
  <si>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</si>
  <si>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</si>
  <si>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</si>
  <si>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</si>
  <si>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</si>
  <si>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</si>
  <si>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</si>
  <si>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</si>
  <si>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</si>
  <si>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</si>
  <si>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</si>
  <si>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</si>
  <si>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</si>
  <si>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</si>
  <si>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</si>
  <si>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</si>
  <si>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</si>
  <si>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</si>
  <si>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</si>
  <si>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</si>
  <si>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</si>
  <si>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</si>
  <si>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</si>
  <si>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</si>
  <si>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</si>
  <si>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</si>
  <si>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</si>
  <si>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</si>
  <si>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</si>
  <si>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</si>
  <si>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</si>
  <si>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</si>
  <si>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</si>
  <si>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</si>
  <si>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</si>
  <si>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</si>
  <si>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</si>
  <si>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</si>
  <si>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</si>
  <si>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</si>
  <si>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</si>
  <si>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</si>
  <si>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</si>
  <si>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</si>
  <si>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</si>
  <si>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</si>
  <si>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</si>
  <si>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</si>
  <si>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</si>
  <si>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</si>
  <si>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</si>
  <si>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</si>
  <si>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</si>
  <si>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</si>
  <si>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</si>
  <si>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</si>
  <si>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</si>
  <si>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</si>
  <si>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</si>
  <si>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</si>
  <si>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</si>
  <si>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</si>
  <si>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</si>
  <si>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</si>
  <si>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</si>
  <si>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</si>
  <si>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</si>
  <si>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</si>
  <si>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</si>
  <si>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</si>
  <si>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</si>
  <si>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</si>
  <si>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</si>
  <si>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</si>
  <si>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</si>
  <si>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</si>
  <si>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</si>
  <si>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</si>
  <si>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</si>
  <si>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</si>
  <si>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</si>
  <si>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</si>
  <si>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</si>
  <si>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</si>
  <si>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</si>
  <si>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</si>
  <si>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</si>
  <si>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</si>
  <si>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</si>
  <si>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</si>
  <si>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</si>
  <si>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</si>
  <si>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</si>
  <si>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</si>
  <si>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</si>
  <si>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</si>
  <si>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</si>
  <si>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</si>
  <si>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</si>
  <si>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</si>
  <si>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</si>
  <si>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</si>
  <si>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</si>
  <si>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</si>
  <si>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</si>
  <si>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</si>
  <si>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</si>
  <si>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</si>
  <si>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</si>
  <si>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</si>
  <si>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</si>
  <si>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</si>
  <si>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</si>
  <si>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</si>
  <si>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</si>
  <si>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</si>
  <si>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</si>
  <si>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</si>
  <si>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</si>
  <si>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</si>
  <si>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</si>
  <si>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</si>
  <si>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</si>
  <si>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</si>
  <si>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</si>
  <si>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</si>
  <si>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</si>
  <si>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</si>
  <si>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</si>
  <si>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</si>
  <si>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</si>
  <si>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</si>
  <si>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</si>
  <si>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</si>
  <si>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</si>
  <si>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</si>
  <si>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</si>
  <si>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</si>
  <si>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</si>
  <si>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</si>
  <si>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</si>
  <si>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</si>
  <si>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</si>
  <si>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</si>
  <si>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</si>
  <si>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</si>
  <si>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</si>
  <si>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</si>
  <si>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</si>
  <si>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</si>
  <si>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</si>
  <si>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</si>
  <si>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</si>
  <si>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</si>
  <si>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</si>
  <si>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</si>
  <si>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</si>
  <si>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</si>
  <si>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</si>
  <si>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</si>
  <si>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</si>
  <si>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</si>
  <si>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</si>
  <si>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</si>
  <si>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</si>
  <si>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</si>
  <si>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</si>
  <si>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</si>
  <si>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</si>
  <si>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</si>
  <si>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</si>
  <si>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</si>
  <si>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</si>
  <si>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</si>
  <si>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</si>
  <si>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</si>
  <si>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</si>
  <si>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</si>
  <si>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</si>
  <si>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</si>
  <si>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</si>
  <si>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</si>
  <si>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</si>
  <si>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</si>
  <si>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</si>
  <si>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</si>
  <si>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</si>
  <si>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</si>
  <si>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</si>
  <si>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</si>
  <si>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</si>
  <si>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</si>
  <si>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</si>
  <si>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</si>
  <si>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</si>
  <si>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</si>
  <si>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</si>
  <si>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</si>
  <si>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</si>
  <si>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</si>
  <si>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</si>
  <si>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</si>
  <si>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</si>
  <si>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</si>
  <si>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</si>
  <si>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</si>
  <si>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</si>
  <si>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</si>
  <si>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</si>
  <si>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</si>
  <si>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</si>
  <si>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</si>
  <si>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</si>
  <si>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</si>
  <si>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</si>
  <si>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</si>
  <si>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</si>
  <si>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</si>
  <si>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</si>
  <si>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</si>
  <si>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</si>
  <si>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</si>
  <si>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</si>
  <si>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</si>
  <si>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</si>
  <si>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</si>
  <si>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</si>
  <si>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</si>
  <si>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</si>
  <si>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</si>
  <si>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</si>
  <si>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</si>
  <si>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</si>
  <si>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</si>
  <si>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</si>
  <si>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</si>
  <si>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</si>
  <si>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</si>
  <si>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</si>
  <si>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</si>
  <si>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</si>
  <si>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</si>
  <si>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</si>
  <si>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</si>
  <si>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</si>
  <si>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</si>
  <si>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</si>
  <si>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</si>
  <si>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</si>
  <si>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</si>
  <si>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</si>
  <si>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</si>
  <si>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</si>
  <si>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</si>
  <si>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</si>
  <si>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</si>
  <si>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</si>
  <si>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</si>
  <si>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</si>
  <si>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</si>
  <si>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</si>
  <si>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</si>
  <si>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</si>
  <si>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</si>
  <si>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</si>
  <si>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</si>
  <si>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</si>
  <si>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</si>
  <si>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</si>
  <si>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</si>
  <si>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</si>
  <si>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</si>
  <si>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</si>
  <si>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</si>
  <si>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</si>
  <si>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</si>
  <si>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</si>
  <si>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</si>
  <si>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</si>
  <si>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</si>
  <si>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</si>
  <si>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</si>
  <si>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</si>
  <si>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</si>
  <si>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</si>
  <si>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</si>
  <si>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</si>
  <si>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</si>
  <si>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</si>
  <si>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</si>
  <si>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</si>
  <si>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</si>
  <si>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</si>
  <si>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</si>
  <si>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</si>
  <si>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</si>
  <si>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</si>
  <si>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</si>
  <si>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</si>
  <si>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</si>
  <si>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</si>
  <si>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</si>
  <si>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</si>
  <si>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</si>
  <si>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</si>
  <si>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</si>
  <si>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</si>
  <si>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</si>
  <si>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</si>
  <si>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</si>
  <si>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</si>
  <si>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</si>
  <si>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</si>
  <si>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</si>
  <si>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</si>
  <si>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</si>
  <si>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</si>
  <si>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</si>
  <si>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</si>
  <si>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</si>
  <si>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</si>
  <si>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</si>
  <si>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</si>
  <si>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</si>
  <si>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</si>
  <si>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</si>
  <si>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</si>
  <si>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</si>
  <si>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</si>
  <si>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</si>
  <si>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</si>
  <si>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</si>
  <si>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</si>
  <si>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</si>
  <si>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</si>
  <si>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</si>
  <si>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</si>
  <si>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</si>
  <si>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</si>
  <si>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</si>
  <si>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</si>
  <si>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</si>
  <si>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</si>
  <si>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</si>
  <si>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</si>
  <si>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</si>
  <si>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</si>
  <si>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</si>
  <si>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</si>
  <si>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</si>
  <si>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</si>
  <si>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</si>
  <si>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</si>
  <si>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</si>
  <si>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</si>
  <si>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</si>
  <si>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</si>
  <si>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</si>
  <si>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</si>
  <si>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</si>
  <si>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</si>
  <si>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</si>
  <si>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</si>
  <si>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</si>
  <si>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</si>
  <si>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</si>
  <si>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</si>
  <si>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</si>
  <si>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</si>
  <si>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</si>
  <si>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</si>
  <si>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</si>
  <si>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</si>
  <si>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</si>
  <si>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</si>
  <si>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</si>
  <si>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</si>
  <si>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</si>
  <si>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</si>
  <si>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</si>
  <si>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</si>
  <si>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</si>
  <si>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</si>
  <si>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</si>
  <si>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</si>
  <si>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</si>
  <si>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</si>
  <si>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</si>
  <si>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</si>
  <si>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</si>
  <si>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</si>
  <si>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</si>
  <si>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</si>
  <si>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</si>
  <si>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</si>
  <si>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</si>
  <si>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</si>
  <si>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</si>
  <si>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</si>
  <si>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</si>
  <si>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</si>
  <si>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</si>
  <si>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</si>
  <si>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</si>
  <si>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</si>
  <si>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</si>
  <si>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</si>
  <si>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</si>
  <si>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</si>
  <si>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</si>
  <si>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</si>
  <si>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</si>
  <si>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</si>
  <si>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</si>
  <si>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</si>
  <si>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</si>
  <si>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</si>
  <si>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</si>
  <si>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</si>
  <si>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</si>
  <si>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</si>
  <si>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</si>
  <si>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</si>
  <si>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</si>
  <si>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</si>
  <si>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</si>
  <si>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</si>
  <si>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</si>
  <si>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</si>
  <si>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</si>
  <si>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</si>
  <si>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</si>
  <si>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</si>
  <si>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</si>
  <si>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</si>
  <si>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</si>
  <si>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</si>
  <si>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</si>
  <si>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</si>
  <si>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</si>
  <si>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</si>
  <si>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</si>
  <si>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</si>
  <si>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</si>
  <si>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</si>
  <si>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</si>
  <si>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</si>
  <si>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</si>
  <si>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</si>
  <si>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</si>
  <si>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</si>
  <si>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</si>
  <si>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</si>
  <si>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</si>
  <si>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</si>
  <si>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</si>
  <si>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</si>
  <si>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</si>
  <si>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</si>
  <si>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</si>
  <si>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</si>
  <si>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</si>
  <si>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</si>
  <si>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</si>
  <si>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</si>
  <si>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</si>
  <si>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</si>
  <si>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</si>
  <si>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</si>
  <si>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</si>
  <si>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</si>
  <si>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</si>
  <si>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</si>
  <si>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</si>
  <si>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</si>
  <si>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</si>
  <si>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</si>
  <si>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</si>
  <si>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</si>
  <si>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</si>
  <si>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</si>
  <si>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</si>
  <si>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</si>
  <si>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</si>
  <si>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</si>
  <si>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</si>
  <si>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</si>
  <si>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</si>
  <si>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</si>
  <si>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</si>
  <si>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</si>
  <si>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</si>
  <si>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</si>
  <si>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</si>
  <si>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</si>
  <si>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</si>
  <si>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</si>
  <si>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</si>
  <si>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</si>
  <si>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</si>
  <si>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</si>
  <si>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</si>
  <si>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</si>
  <si>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</si>
  <si>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</si>
  <si>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</si>
  <si>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</si>
  <si>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</si>
  <si>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</si>
  <si>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</si>
  <si>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</si>
  <si>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</si>
  <si>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</si>
  <si>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</si>
  <si>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</si>
  <si>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</si>
  <si>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</si>
  <si>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</si>
  <si>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</si>
  <si>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</si>
  <si>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</si>
  <si>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</si>
  <si>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</si>
  <si>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</si>
  <si>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</si>
  <si>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</si>
  <si>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</si>
  <si>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</si>
  <si>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</si>
  <si>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</si>
  <si>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</si>
  <si>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</si>
  <si>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</si>
  <si>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</si>
  <si>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</si>
  <si>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</si>
  <si>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</si>
  <si>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</si>
  <si>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</si>
  <si>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</si>
  <si>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</si>
  <si>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</si>
  <si>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</si>
  <si>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</si>
  <si>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</si>
  <si>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</si>
  <si>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</si>
  <si>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</si>
  <si>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</si>
  <si>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</si>
  <si>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</si>
  <si>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</si>
  <si>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</si>
  <si>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</si>
  <si>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</si>
  <si>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</si>
  <si>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</si>
  <si>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</si>
  <si>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</si>
  <si>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</si>
  <si>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</si>
  <si>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</si>
  <si>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</si>
  <si>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</si>
  <si>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</si>
  <si>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</si>
  <si>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</si>
  <si>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</si>
  <si>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</si>
  <si>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</si>
  <si>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</si>
  <si>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</si>
  <si>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</si>
  <si>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</si>
  <si>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</si>
  <si>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</si>
  <si>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</si>
  <si>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</si>
  <si>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</si>
  <si>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</si>
  <si>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</si>
  <si>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</si>
  <si>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</si>
  <si>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</si>
  <si>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</si>
  <si>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</si>
  <si>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</si>
  <si>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</si>
  <si>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</si>
  <si>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</si>
  <si>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</si>
  <si>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</si>
  <si>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</si>
  <si>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</si>
  <si>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</si>
  <si>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</si>
  <si>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</si>
  <si>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</si>
  <si>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</si>
  <si>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</si>
  <si>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</si>
  <si>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</si>
  <si>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</si>
  <si>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</si>
  <si>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</si>
  <si>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</si>
  <si>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</si>
  <si>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</si>
  <si>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</si>
  <si>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</si>
  <si>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</si>
  <si>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</si>
  <si>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</si>
  <si>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</si>
  <si>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</si>
  <si>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</si>
  <si>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</si>
  <si>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</si>
  <si>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</si>
  <si>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</si>
  <si>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</si>
  <si>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</si>
  <si>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</si>
  <si>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</si>
  <si>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</si>
  <si>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</si>
  <si>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</si>
  <si>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</si>
  <si>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</si>
  <si>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</si>
  <si>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</si>
  <si>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</si>
  <si>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</si>
  <si>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</si>
  <si>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</si>
  <si>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</si>
  <si>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</si>
  <si>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</si>
  <si>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</si>
  <si>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</si>
  <si>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</si>
  <si>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</si>
  <si>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</si>
  <si>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</si>
  <si>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</si>
  <si>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</si>
  <si>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</si>
  <si>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</si>
  <si>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</si>
  <si>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</si>
  <si>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</si>
  <si>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</si>
  <si>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</si>
  <si>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</si>
  <si>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</si>
  <si>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</si>
  <si>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</si>
  <si>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</si>
  <si>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</si>
  <si>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</si>
  <si>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</si>
  <si>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</si>
  <si>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</si>
  <si>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</si>
  <si>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</si>
  <si>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</si>
  <si>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</si>
  <si>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</si>
  <si>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</si>
  <si>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</si>
  <si>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</si>
  <si>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</si>
  <si>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</si>
  <si>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</si>
  <si>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</si>
  <si>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</si>
  <si>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</si>
  <si>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</si>
  <si>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</si>
  <si>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</si>
  <si>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</si>
  <si>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</si>
  <si>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</si>
  <si>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</si>
  <si>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</si>
  <si>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</si>
  <si>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</si>
  <si>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</si>
  <si>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</si>
  <si>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</si>
  <si>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</si>
  <si>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</si>
  <si>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</si>
  <si>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</si>
  <si>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</si>
  <si>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</si>
  <si>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</si>
  <si>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</si>
  <si>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</si>
  <si>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</si>
  <si>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</si>
  <si>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</si>
  <si>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</si>
  <si>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</si>
  <si>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</si>
  <si>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</si>
  <si>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</si>
  <si>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</si>
  <si>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</si>
  <si>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</si>
  <si>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</si>
  <si>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</si>
  <si>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</si>
  <si>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</si>
  <si>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</si>
  <si>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</si>
  <si>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</si>
  <si>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</si>
  <si>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</si>
  <si>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</si>
  <si>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</si>
  <si>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</si>
  <si>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</si>
  <si>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</si>
  <si>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</si>
  <si>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</si>
  <si>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</si>
  <si>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</si>
  <si>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</si>
  <si>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</si>
  <si>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</si>
  <si>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</si>
  <si>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</si>
  <si>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</si>
  <si>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</si>
  <si>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</si>
  <si>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</si>
  <si>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</si>
  <si>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</si>
  <si>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</si>
  <si>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</si>
  <si>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</si>
  <si>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</si>
  <si>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</si>
  <si>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</si>
  <si>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</si>
  <si>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</si>
  <si>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</si>
  <si>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</si>
  <si>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</si>
  <si>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</si>
  <si>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</si>
  <si>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</si>
  <si>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</si>
  <si>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</si>
  <si>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</si>
  <si>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</si>
  <si>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</si>
  <si>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</si>
  <si>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</si>
  <si>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</si>
  <si>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</si>
  <si>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</si>
  <si>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</si>
  <si>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</si>
  <si>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</si>
  <si>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</si>
  <si>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</si>
  <si>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</si>
  <si>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</si>
  <si>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</si>
  <si>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</si>
  <si>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</si>
  <si>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</si>
  <si>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</si>
  <si>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</si>
  <si>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</si>
  <si>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</si>
  <si>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</si>
  <si>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</si>
  <si>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</si>
  <si>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</si>
  <si>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</si>
  <si>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</si>
  <si>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</si>
  <si>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</si>
  <si>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</si>
  <si>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</si>
  <si>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</si>
  <si>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</si>
  <si>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</si>
  <si>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</si>
  <si>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</si>
  <si>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</si>
  <si>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</si>
  <si>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</si>
  <si>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</si>
  <si>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</si>
  <si>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</si>
  <si>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</si>
  <si>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</si>
  <si>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</si>
  <si>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</si>
  <si>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</si>
  <si>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</si>
  <si>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</si>
  <si>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</si>
  <si>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</si>
  <si>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</si>
  <si>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</si>
  <si>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</si>
  <si>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</si>
  <si>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</si>
  <si>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</si>
  <si>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</si>
  <si>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</si>
  <si>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</si>
  <si>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</si>
  <si>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</si>
  <si>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</si>
  <si>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</si>
  <si>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</si>
  <si>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</si>
  <si>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</si>
  <si>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</si>
  <si>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</si>
  <si>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</si>
  <si>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</si>
  <si>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</si>
  <si>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</si>
  <si>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</si>
  <si>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</si>
  <si>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</si>
  <si>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</si>
  <si>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</si>
  <si>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</si>
  <si>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</si>
  <si>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</si>
  <si>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</si>
  <si>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</si>
  <si>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</si>
  <si>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</si>
  <si>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</si>
  <si>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</si>
  <si>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</si>
  <si>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</si>
  <si>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</si>
  <si>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</si>
  <si>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</si>
  <si>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</si>
  <si>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</si>
  <si>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</si>
  <si>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</si>
  <si>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</si>
  <si>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</si>
  <si>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</si>
  <si>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</si>
  <si>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</si>
  <si>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</si>
  <si>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</si>
  <si>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</si>
  <si>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</si>
  <si>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</si>
  <si>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</si>
  <si>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</si>
  <si>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</si>
  <si>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</si>
  <si>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</si>
  <si>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</si>
  <si>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</si>
  <si>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</si>
  <si>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</si>
  <si>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</si>
  <si>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</si>
  <si>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</si>
  <si>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</si>
  <si>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</si>
  <si>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</si>
  <si>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</si>
  <si>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</si>
  <si>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</si>
  <si>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</si>
  <si>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</si>
  <si>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</si>
  <si>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</si>
  <si>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</si>
  <si>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</si>
  <si>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</si>
  <si>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</si>
  <si>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</si>
  <si>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</si>
  <si>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</si>
  <si>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</si>
  <si>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</si>
  <si>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</si>
  <si>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</si>
  <si>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</si>
  <si>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</si>
  <si>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</si>
  <si>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</si>
  <si>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</si>
  <si>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</si>
  <si>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</si>
  <si>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</si>
  <si>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</si>
  <si>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</si>
  <si>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</si>
  <si>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</si>
  <si>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</si>
  <si>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</si>
  <si>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</si>
  <si>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</si>
  <si>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</si>
  <si>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</si>
  <si>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</si>
  <si>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</si>
  <si>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</si>
  <si>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</si>
  <si>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</si>
  <si>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</si>
  <si>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</si>
  <si>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</si>
  <si>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</si>
  <si>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</si>
  <si>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</si>
  <si>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</si>
  <si>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</si>
  <si>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</si>
  <si>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</si>
  <si>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</si>
  <si>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</si>
  <si>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</si>
  <si>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</si>
  <si>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</si>
  <si>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</si>
  <si>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</si>
  <si>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</si>
  <si>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</si>
  <si>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</si>
  <si>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</si>
  <si>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</si>
  <si>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</si>
  <si>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</si>
  <si>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</si>
  <si>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</si>
  <si>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</si>
  <si>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</si>
  <si>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</si>
  <si>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</si>
  <si>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</si>
  <si>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</si>
  <si>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</si>
  <si>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</si>
  <si>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</si>
  <si>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</si>
  <si>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</si>
  <si>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</si>
  <si>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</si>
  <si>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</si>
  <si>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</si>
  <si>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</si>
  <si>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</si>
  <si>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</si>
  <si>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</si>
  <si>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</si>
  <si>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</si>
  <si>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</si>
  <si>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</si>
  <si>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</si>
  <si>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</si>
  <si>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</si>
  <si>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</si>
  <si>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</si>
  <si>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</si>
  <si>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</si>
  <si>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</si>
  <si>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</si>
  <si>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</si>
  <si>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</si>
  <si>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</si>
  <si>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</si>
  <si>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</si>
  <si>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</si>
  <si>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</si>
  <si>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</si>
  <si>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</si>
  <si>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</si>
  <si>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</si>
  <si>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</si>
  <si>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</si>
  <si>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</si>
  <si>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</si>
  <si>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</si>
  <si>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</si>
  <si>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</si>
  <si>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</si>
  <si>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</si>
  <si>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</si>
  <si>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</si>
  <si>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</si>
  <si>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</si>
  <si>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</si>
  <si>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</si>
  <si>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</si>
  <si>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</si>
  <si>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</si>
  <si>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</si>
  <si>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</si>
  <si>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</si>
  <si>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</si>
  <si>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</si>
  <si>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</si>
  <si>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</si>
  <si>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</si>
  <si>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</si>
  <si>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</si>
  <si>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</si>
  <si>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</si>
  <si>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</si>
  <si>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</si>
  <si>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</si>
  <si>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</si>
  <si>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</si>
  <si>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</si>
  <si>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</si>
  <si>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</si>
  <si>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</si>
  <si>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</si>
  <si>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</si>
  <si>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</si>
  <si>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</si>
  <si>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</si>
  <si>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</si>
  <si>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</si>
  <si>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</si>
  <si>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</si>
  <si>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</si>
  <si>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</si>
  <si>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</si>
  <si>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</si>
  <si>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</si>
  <si>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</si>
  <si>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</si>
  <si>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</si>
  <si>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</si>
  <si>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</si>
  <si>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</si>
  <si>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</si>
  <si>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</si>
  <si>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</si>
  <si>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</si>
  <si>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</si>
  <si>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</si>
  <si>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</si>
  <si>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</si>
  <si>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</si>
  <si>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</si>
  <si>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</si>
  <si>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</si>
  <si>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</si>
  <si>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</si>
  <si>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</si>
  <si>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</si>
  <si>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</si>
  <si>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</si>
  <si>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</si>
  <si>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</si>
  <si>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</si>
  <si>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</si>
  <si>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</si>
  <si>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</si>
  <si>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</si>
  <si>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</si>
  <si>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</si>
  <si>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</si>
  <si>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</si>
  <si>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</si>
  <si>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</si>
  <si>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</si>
  <si>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</si>
  <si>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</si>
  <si>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</si>
  <si>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</si>
  <si>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</si>
  <si>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</si>
  <si>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</si>
  <si>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</si>
  <si>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</si>
  <si>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</si>
  <si>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</si>
  <si>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</si>
  <si>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</si>
  <si>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</si>
  <si>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</si>
  <si>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</si>
  <si>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</si>
  <si>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</si>
  <si>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</si>
  <si>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</si>
  <si>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</si>
  <si>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</si>
  <si>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</si>
  <si>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</si>
  <si>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</si>
  <si>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</si>
  <si>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</si>
  <si>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</si>
  <si>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</si>
  <si>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</si>
  <si>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</si>
  <si>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</si>
  <si>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</si>
  <si>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</si>
  <si>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</si>
  <si>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</si>
  <si>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</si>
  <si>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</si>
  <si>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</si>
  <si>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</si>
  <si>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</si>
  <si>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</si>
  <si>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</si>
  <si>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</si>
  <si>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</si>
  <si>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</si>
  <si>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</si>
  <si>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</si>
  <si>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</si>
  <si>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</si>
  <si>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</si>
  <si>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</si>
  <si>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</si>
  <si>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</si>
  <si>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</si>
  <si>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</si>
  <si>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</si>
  <si>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</si>
  <si>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</si>
  <si>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</si>
  <si>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</si>
  <si>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</si>
  <si>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</si>
  <si>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</si>
  <si>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</si>
  <si>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</si>
  <si>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</si>
  <si>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</si>
  <si>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</si>
  <si>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</si>
  <si>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</si>
  <si>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</si>
  <si>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</si>
  <si>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</si>
  <si>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</si>
  <si>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</si>
  <si>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</si>
  <si>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</si>
  <si>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</si>
  <si>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</si>
  <si>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</si>
  <si>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</si>
  <si>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</si>
  <si>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</si>
  <si>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</si>
  <si>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</si>
  <si>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</si>
  <si>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</si>
  <si>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</si>
  <si>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</si>
  <si>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</si>
  <si>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</si>
  <si>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</si>
  <si>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</si>
  <si>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</si>
  <si>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</si>
  <si>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</si>
  <si>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</si>
  <si>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</si>
  <si>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</si>
  <si>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</si>
  <si>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</si>
  <si>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</si>
  <si>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</si>
  <si>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</si>
  <si>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</si>
  <si>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</si>
  <si>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</si>
  <si>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</si>
  <si>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</si>
  <si>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</si>
  <si>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</si>
  <si>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</si>
  <si>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</si>
  <si>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</si>
  <si>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</si>
  <si>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</si>
  <si>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</si>
  <si>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</si>
  <si>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</si>
  <si>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</si>
  <si>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</si>
  <si>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</si>
  <si>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</si>
  <si>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</si>
  <si>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</si>
  <si>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</si>
  <si>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</si>
  <si>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</si>
  <si>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</si>
  <si>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</si>
  <si>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</si>
  <si>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</si>
  <si>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</si>
  <si>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</si>
  <si>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</si>
  <si>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</si>
  <si>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</si>
  <si>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</si>
  <si>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</si>
  <si>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</si>
  <si>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</si>
  <si>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</si>
  <si>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</si>
  <si>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</si>
  <si>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</si>
  <si>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</si>
  <si>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</si>
  <si>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</si>
  <si>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</si>
  <si>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</si>
  <si>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</si>
  <si>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</si>
  <si>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</si>
  <si>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</si>
  <si>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</si>
  <si>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</si>
  <si>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</si>
  <si>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</si>
  <si>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</si>
  <si>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</si>
  <si>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</si>
  <si>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</si>
  <si>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</si>
  <si>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</si>
  <si>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</si>
  <si>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</si>
  <si>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</si>
  <si>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</si>
  <si>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</si>
  <si>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</si>
  <si>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</si>
  <si>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</si>
  <si>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</si>
  <si>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</si>
  <si>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</si>
  <si>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</si>
  <si>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</si>
  <si>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</si>
  <si>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</si>
  <si>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</si>
  <si>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</si>
  <si>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</si>
  <si>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</si>
  <si>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</si>
  <si>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</si>
  <si>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</si>
  <si>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</si>
  <si>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</si>
  <si>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</si>
  <si>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</si>
  <si>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</si>
  <si>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</si>
  <si>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</si>
  <si>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</si>
  <si>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</si>
  <si>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</si>
  <si>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</si>
  <si>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</si>
  <si>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</si>
  <si>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</si>
  <si>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</si>
  <si>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</si>
  <si>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</si>
  <si>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</si>
  <si>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</si>
  <si>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</si>
  <si>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</si>
  <si>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</si>
  <si>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</si>
  <si>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</si>
  <si>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</si>
  <si>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</si>
  <si>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</si>
  <si>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</si>
  <si>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</si>
  <si>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</si>
  <si>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</si>
  <si>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</si>
  <si>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</si>
  <si>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</si>
  <si>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</si>
  <si>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</si>
  <si>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</si>
  <si>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</si>
  <si>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</si>
  <si>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</si>
  <si>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</si>
  <si>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</si>
  <si>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</si>
  <si>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</si>
  <si>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</si>
  <si>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</si>
  <si>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</si>
  <si>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</si>
  <si>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</si>
  <si>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</si>
  <si>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</si>
  <si>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</si>
  <si>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</si>
  <si>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</si>
  <si>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</si>
  <si>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</si>
  <si>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</si>
  <si>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</si>
  <si>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</si>
  <si>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</si>
  <si>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</si>
  <si>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</si>
  <si>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</si>
  <si>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</si>
  <si>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</si>
  <si>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</si>
  <si>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</si>
  <si>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</si>
  <si>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</si>
  <si>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</si>
  <si>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</si>
  <si>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</si>
  <si>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</si>
  <si>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</si>
  <si>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</si>
  <si>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</si>
  <si>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</si>
  <si>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</si>
  <si>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</si>
  <si>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</si>
  <si>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</si>
  <si>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</si>
  <si>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</si>
  <si>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</si>
  <si>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</si>
  <si>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</si>
  <si>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</si>
  <si>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</si>
  <si>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</si>
  <si>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</si>
  <si>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</si>
  <si>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</si>
  <si>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</si>
  <si>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</si>
  <si>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</si>
  <si>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</si>
  <si>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</si>
  <si>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</si>
  <si>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</si>
  <si>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</si>
  <si>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</si>
  <si>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</si>
  <si>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</si>
  <si>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</si>
  <si>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</si>
  <si>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</si>
  <si>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</si>
  <si>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</si>
  <si>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</si>
  <si>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</si>
  <si>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</si>
  <si>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</si>
  <si>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</si>
  <si>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</si>
  <si>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</si>
  <si>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</si>
  <si>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</si>
  <si>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</si>
  <si>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</si>
  <si>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</si>
  <si>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</si>
  <si>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</si>
  <si>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</si>
  <si>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</si>
  <si>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</si>
  <si>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</si>
  <si>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</si>
  <si>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</si>
  <si>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</si>
  <si>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</si>
  <si>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</si>
  <si>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</si>
  <si>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</si>
  <si>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</si>
  <si>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</si>
  <si>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</si>
  <si>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</si>
  <si>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</si>
  <si>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</si>
  <si>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</si>
  <si>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</si>
  <si>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</si>
  <si>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</si>
  <si>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</si>
  <si>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</si>
  <si>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</si>
  <si>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</si>
  <si>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</si>
  <si>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</si>
  <si>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</si>
  <si>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</si>
  <si>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</si>
  <si>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</si>
  <si>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</si>
  <si>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</si>
  <si>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</si>
  <si>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</si>
  <si>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</si>
  <si>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</si>
  <si>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</si>
  <si>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</si>
  <si>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</si>
  <si>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</si>
  <si>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</si>
  <si>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</si>
  <si>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</si>
  <si>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</si>
  <si>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</si>
  <si>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</si>
  <si>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</si>
  <si>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</si>
  <si>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</si>
  <si>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</si>
  <si>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</si>
  <si>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</si>
  <si>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</si>
  <si>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</si>
  <si>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</si>
  <si>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</si>
  <si>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</si>
  <si>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</si>
  <si>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</si>
  <si>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</si>
  <si>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</si>
  <si>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</si>
  <si>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</si>
  <si>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</si>
  <si>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</si>
  <si>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</si>
  <si>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</si>
  <si>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</si>
  <si>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</si>
  <si>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</si>
  <si>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</si>
  <si>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</si>
  <si>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</si>
  <si>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</si>
  <si>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</si>
  <si>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</si>
  <si>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</si>
  <si>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</si>
  <si>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</si>
  <si>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</si>
  <si>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</si>
  <si>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</si>
  <si>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</si>
  <si>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</si>
  <si>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</si>
  <si>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</si>
  <si>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</si>
  <si>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</si>
  <si>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</si>
  <si>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</si>
  <si>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</si>
  <si>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</si>
  <si>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</si>
  <si>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</si>
  <si>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</si>
  <si>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</si>
  <si>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</si>
  <si>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</si>
  <si>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</si>
  <si>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</si>
  <si>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</si>
  <si>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</si>
  <si>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</si>
  <si>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</si>
  <si>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</si>
  <si>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</si>
  <si>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</si>
  <si>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</si>
  <si>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</si>
  <si>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</si>
  <si>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</si>
  <si>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</si>
  <si>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</si>
  <si>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</si>
  <si>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</si>
  <si>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</si>
  <si>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</si>
  <si>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</si>
  <si>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</si>
  <si>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</si>
  <si>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</si>
  <si>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</si>
  <si>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</si>
  <si>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</si>
  <si>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</si>
  <si>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</si>
  <si>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</si>
  <si>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</si>
  <si>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</si>
  <si>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</si>
  <si>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</si>
  <si>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</si>
  <si>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</si>
  <si>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</si>
  <si>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</si>
  <si>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</si>
  <si>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</si>
  <si>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</si>
  <si>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</si>
  <si>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</si>
  <si>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</si>
  <si>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</si>
  <si>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</si>
  <si>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</si>
  <si>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</si>
  <si>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</si>
  <si>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</si>
  <si>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</si>
  <si>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</si>
  <si>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</si>
  <si>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</si>
  <si>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</si>
  <si>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</si>
  <si>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</si>
  <si>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</si>
  <si>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</si>
  <si>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</si>
  <si>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</si>
  <si>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</si>
  <si>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</si>
  <si>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</si>
  <si>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</si>
  <si>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</si>
  <si>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</si>
  <si>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</si>
  <si>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</si>
  <si>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</si>
  <si>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</si>
  <si>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</si>
  <si>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</si>
  <si>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</si>
  <si>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</si>
  <si>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</si>
  <si>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</si>
  <si>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</si>
  <si>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</si>
  <si>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</si>
  <si>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</si>
  <si>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</si>
  <si>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</si>
  <si>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</si>
  <si>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</si>
  <si>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</si>
  <si>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</si>
  <si>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</si>
  <si>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</si>
  <si>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</si>
  <si>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</si>
  <si>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</si>
  <si>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</si>
  <si>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</si>
  <si>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</si>
  <si>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</si>
  <si>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</si>
  <si>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</si>
  <si>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</si>
  <si>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</si>
  <si>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</si>
  <si>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</si>
  <si>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</si>
  <si>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</si>
  <si>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</si>
  <si>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</si>
  <si>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</si>
  <si>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</si>
  <si>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</si>
  <si>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</si>
  <si>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</si>
  <si>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</si>
  <si>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</si>
  <si>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</si>
  <si>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</si>
  <si>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</si>
  <si>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</si>
  <si>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</si>
  <si>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</si>
  <si>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</si>
  <si>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</si>
  <si>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</si>
  <si>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</si>
  <si>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</si>
  <si>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</si>
  <si>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</si>
  <si>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</si>
  <si>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</si>
  <si>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</si>
  <si>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</si>
  <si>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</si>
  <si>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</si>
  <si>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</si>
  <si>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</si>
  <si>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</si>
  <si>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</si>
  <si>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</si>
  <si>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</si>
  <si>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</si>
  <si>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</si>
  <si>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</si>
  <si>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</si>
  <si>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</si>
  <si>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</si>
  <si>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</si>
  <si>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</si>
  <si>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</si>
  <si>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</si>
  <si>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</si>
  <si>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</si>
  <si>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</si>
  <si>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</si>
  <si>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</si>
  <si>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</si>
  <si>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</si>
  <si>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</si>
  <si>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</si>
  <si>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</si>
  <si>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</si>
  <si>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</si>
  <si>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</si>
  <si>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</si>
  <si>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</si>
  <si>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</si>
  <si>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</si>
  <si>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</si>
  <si>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</si>
  <si>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</si>
  <si>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</si>
  <si>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</si>
  <si>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</si>
  <si>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</si>
  <si>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</si>
  <si>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</si>
  <si>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</si>
  <si>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</si>
  <si>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</si>
  <si>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</si>
  <si>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</si>
  <si>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</si>
  <si>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</si>
  <si>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</si>
  <si>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</si>
  <si>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</si>
  <si>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</si>
  <si>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</si>
  <si>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</si>
  <si>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</si>
  <si>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</si>
  <si>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</si>
  <si>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</si>
  <si>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</si>
  <si>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</si>
  <si>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</si>
  <si>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</si>
  <si>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</si>
  <si>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</si>
  <si>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</si>
  <si>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</si>
  <si>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</si>
  <si>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</si>
  <si>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</si>
  <si>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</si>
  <si>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</si>
  <si>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</si>
  <si>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</si>
  <si>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</si>
  <si>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</si>
  <si>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</si>
  <si>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</si>
  <si>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</si>
  <si>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</si>
  <si>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</si>
  <si>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</si>
  <si>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</si>
  <si>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</si>
  <si>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</si>
  <si>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</si>
  <si>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</si>
  <si>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</si>
  <si>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</si>
  <si>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</si>
  <si>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</si>
  <si>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</si>
  <si>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</si>
  <si>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</si>
  <si>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</si>
  <si>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</si>
  <si>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</si>
  <si>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</si>
  <si>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</si>
  <si>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</si>
  <si>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</si>
  <si>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</si>
  <si>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</si>
  <si>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</si>
  <si>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</si>
  <si>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</si>
  <si>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</si>
  <si>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</si>
  <si>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</si>
  <si>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</si>
  <si>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</si>
  <si>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</si>
  <si>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</si>
  <si>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</si>
  <si>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</si>
  <si>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</si>
  <si>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</si>
  <si>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</si>
  <si>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</si>
  <si>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</si>
  <si>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</si>
  <si>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</si>
  <si>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</si>
  <si>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</si>
  <si>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</si>
  <si>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</si>
  <si>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</si>
  <si>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</si>
  <si>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</si>
  <si>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</si>
  <si>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</si>
  <si>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</si>
  <si>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</si>
  <si>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</si>
  <si>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</si>
  <si>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</si>
  <si>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</si>
  <si>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</si>
  <si>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</si>
  <si>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</si>
  <si>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</si>
  <si>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</si>
  <si>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</si>
  <si>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</si>
  <si>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</si>
  <si>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</si>
  <si>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</si>
  <si>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</si>
  <si>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</si>
  <si>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</si>
  <si>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</si>
  <si>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</si>
  <si>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</si>
  <si>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</si>
  <si>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</si>
  <si>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</si>
  <si>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</si>
  <si>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</si>
  <si>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</si>
  <si>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</si>
  <si>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</si>
  <si>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</si>
  <si>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</si>
  <si>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</si>
  <si>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</si>
  <si>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</si>
  <si>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</si>
  <si>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</si>
  <si>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</si>
  <si>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</si>
  <si>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</si>
  <si>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</si>
  <si>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</si>
  <si>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</si>
  <si>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</si>
  <si>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</si>
  <si>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</si>
  <si>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</si>
  <si>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</si>
  <si>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</si>
  <si>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</si>
  <si>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</si>
  <si>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</si>
  <si>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</si>
  <si>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</si>
  <si>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</si>
  <si>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</si>
  <si>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</si>
  <si>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</si>
  <si>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</si>
  <si>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</si>
  <si>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</si>
  <si>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</si>
  <si>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</si>
  <si>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</si>
  <si>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</si>
  <si>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</si>
  <si>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</si>
  <si>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</si>
  <si>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</si>
  <si>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</si>
  <si>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</si>
  <si>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</si>
  <si>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</si>
  <si>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</si>
  <si>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</si>
  <si>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</si>
  <si>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</si>
  <si>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</si>
  <si>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</si>
  <si>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</si>
  <si>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</si>
  <si>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</si>
  <si>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</si>
  <si>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</si>
  <si>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</si>
  <si>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</si>
  <si>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</si>
  <si>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</si>
  <si>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</si>
  <si>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</si>
  <si>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</si>
  <si>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</si>
  <si>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</si>
  <si>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</si>
  <si>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</si>
  <si>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</si>
  <si>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</si>
  <si>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</si>
  <si>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</si>
  <si>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</si>
  <si>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</si>
  <si>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</si>
  <si>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</si>
  <si>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</si>
  <si>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</si>
  <si>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</si>
  <si>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</si>
  <si>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</si>
  <si>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</si>
  <si>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</si>
  <si>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</si>
  <si>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</si>
  <si>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</si>
  <si>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</si>
  <si>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</si>
  <si>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</si>
  <si>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</si>
  <si>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</si>
  <si>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</si>
  <si>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</si>
  <si>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</si>
  <si>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</si>
  <si>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</si>
  <si>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</si>
  <si>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</si>
  <si>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</si>
  <si>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</si>
  <si>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</si>
  <si>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</si>
  <si>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</si>
  <si>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</si>
  <si>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</si>
  <si>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</si>
  <si>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</si>
  <si>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</si>
  <si>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</si>
  <si>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</si>
  <si>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</si>
  <si>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</si>
  <si>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</si>
  <si>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</si>
  <si>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</si>
  <si>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</si>
  <si>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</si>
  <si>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</si>
  <si>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</si>
  <si>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</si>
  <si>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</si>
  <si>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</si>
  <si>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</si>
  <si>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</si>
  <si>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</si>
  <si>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</si>
  <si>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</si>
  <si>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</si>
  <si>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</si>
  <si>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</si>
  <si>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</si>
  <si>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</si>
  <si>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</si>
  <si>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</si>
  <si>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</si>
  <si>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</si>
  <si>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</si>
  <si>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</si>
  <si>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</si>
  <si>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</si>
  <si>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</si>
  <si>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</si>
  <si>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</si>
  <si>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</si>
  <si>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</si>
  <si>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</si>
  <si>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</si>
  <si>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</si>
  <si>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</si>
  <si>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</si>
  <si>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</si>
  <si>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</si>
  <si>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</si>
  <si>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</si>
  <si>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</si>
  <si>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</si>
  <si>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</si>
  <si>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</si>
  <si>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</si>
  <si>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</si>
  <si>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</si>
  <si>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</si>
  <si>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</si>
  <si>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</si>
  <si>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</si>
  <si>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</si>
  <si>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</si>
  <si>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</si>
  <si>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</si>
  <si>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</si>
  <si>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</si>
  <si>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</si>
  <si>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</si>
  <si>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</si>
  <si>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</si>
  <si>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</si>
  <si>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</si>
  <si>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</si>
  <si>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</si>
  <si>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</si>
  <si>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</si>
  <si>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</si>
  <si>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</si>
  <si>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</si>
  <si>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</si>
  <si>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</si>
  <si>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</si>
  <si>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</si>
  <si>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</si>
  <si>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</si>
  <si>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</si>
  <si>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</si>
  <si>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</si>
  <si>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</si>
  <si>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</si>
  <si>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</si>
  <si>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</si>
  <si>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</si>
  <si>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</si>
  <si>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</si>
  <si>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</si>
  <si>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</si>
  <si>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</si>
  <si>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</si>
  <si>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</si>
  <si>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</si>
  <si>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</si>
  <si>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</si>
  <si>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</si>
  <si>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</si>
  <si>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</si>
  <si>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</si>
  <si>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</si>
  <si>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</si>
  <si>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</si>
  <si>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</si>
  <si>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</si>
  <si>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</si>
  <si>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</si>
  <si>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</si>
  <si>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</si>
  <si>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</si>
  <si>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</si>
  <si>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</si>
  <si>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</si>
  <si>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</si>
  <si>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</si>
  <si>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</si>
  <si>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</si>
  <si>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</si>
  <si>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</si>
  <si>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</si>
  <si>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</si>
  <si>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</si>
  <si>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</si>
  <si>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</si>
  <si>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</si>
  <si>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</si>
  <si>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</si>
  <si>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</si>
  <si>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</si>
  <si>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</si>
  <si>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</si>
  <si>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</si>
  <si>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</si>
  <si>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</si>
  <si>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</si>
  <si>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</si>
  <si>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</si>
  <si>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</si>
  <si>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</si>
  <si>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</si>
  <si>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</si>
  <si>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</si>
  <si>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</si>
  <si>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</si>
  <si>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</si>
  <si>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</si>
  <si>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</si>
  <si>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</si>
  <si>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</si>
  <si>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</si>
  <si>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</si>
  <si>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</si>
  <si>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</si>
  <si>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</si>
  <si>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</si>
  <si>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</si>
  <si>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</si>
  <si>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</si>
  <si>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</si>
  <si>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</si>
  <si>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</si>
  <si>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</si>
  <si>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</si>
  <si>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</si>
  <si>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</si>
  <si>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</si>
  <si>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</si>
  <si>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</si>
  <si>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</si>
  <si>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</si>
  <si>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</si>
  <si>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</si>
  <si>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</si>
  <si>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</si>
  <si>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</si>
  <si>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</si>
  <si>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</si>
  <si>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</si>
  <si>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</si>
  <si>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</si>
  <si>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</si>
  <si>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</si>
  <si>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</si>
  <si>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</si>
  <si>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</si>
  <si>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</si>
  <si>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</si>
  <si>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</si>
  <si>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</si>
  <si>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</si>
  <si>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</si>
  <si>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</si>
  <si>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</si>
  <si>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</si>
  <si>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</si>
  <si>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</si>
  <si>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</si>
  <si>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</si>
  <si>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</si>
  <si>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</si>
  <si>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</si>
  <si>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</si>
  <si>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</si>
  <si>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</si>
  <si>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</si>
  <si>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</si>
  <si>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</si>
  <si>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</si>
  <si>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</si>
  <si>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</si>
  <si>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</si>
  <si>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</si>
  <si>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</si>
  <si>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</si>
  <si>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</si>
  <si>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</si>
  <si>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</si>
  <si>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小林　智</t>
    <rPh sb="0" eb="2">
      <t>コバヤシ</t>
    </rPh>
    <rPh sb="3" eb="4">
      <t>サトシ</t>
    </rPh>
    <phoneticPr fontId="1"/>
  </si>
  <si>
    <t>介護付有料老人ホーム　ハートウォーム港南台　施設長</t>
    <rPh sb="0" eb="3">
      <t>カイゴツキ</t>
    </rPh>
    <rPh sb="3" eb="5">
      <t>ユウリョウ</t>
    </rPh>
    <rPh sb="5" eb="7">
      <t>ロウジン</t>
    </rPh>
    <rPh sb="18" eb="21">
      <t>コウナンダイ</t>
    </rPh>
    <rPh sb="22" eb="25">
      <t>シセツチョウ</t>
    </rPh>
    <phoneticPr fontId="1"/>
  </si>
  <si>
    <t>1473102141</t>
    <phoneticPr fontId="1"/>
  </si>
  <si>
    <t>２　法人</t>
  </si>
  <si>
    <t>３　医療法人</t>
  </si>
  <si>
    <t>いりょうほうじん　ゆうとくかい</t>
    <phoneticPr fontId="1"/>
  </si>
  <si>
    <t>医療法人　裕徳会</t>
    <rPh sb="0" eb="4">
      <t>イリョウホウジン</t>
    </rPh>
    <rPh sb="5" eb="8">
      <t>ユウトクカイ</t>
    </rPh>
    <phoneticPr fontId="1"/>
  </si>
  <si>
    <t>7020005003072</t>
    <phoneticPr fontId="1"/>
  </si>
  <si>
    <t>神奈川県横浜市港南区港南台2丁目7番41号</t>
    <rPh sb="0" eb="4">
      <t>カナガワケン</t>
    </rPh>
    <rPh sb="4" eb="7">
      <t>ヨコハマシ</t>
    </rPh>
    <rPh sb="7" eb="10">
      <t>コウナンク</t>
    </rPh>
    <rPh sb="10" eb="13">
      <t>コウナンダイ</t>
    </rPh>
    <rPh sb="14" eb="16">
      <t>チョウメ</t>
    </rPh>
    <rPh sb="17" eb="18">
      <t>バン</t>
    </rPh>
    <rPh sb="20" eb="21">
      <t>ゴウ</t>
    </rPh>
    <phoneticPr fontId="1"/>
  </si>
  <si>
    <t>045</t>
  </si>
  <si>
    <t>831</t>
    <phoneticPr fontId="1"/>
  </si>
  <si>
    <t>8181</t>
    <phoneticPr fontId="1"/>
  </si>
  <si>
    <t>045</t>
    <phoneticPr fontId="1"/>
  </si>
  <si>
    <t>8281</t>
    <phoneticPr fontId="1"/>
  </si>
  <si>
    <t>https://</t>
  </si>
  <si>
    <t>yutokukai.jp/</t>
    <phoneticPr fontId="1"/>
  </si>
  <si>
    <t>神谷　周明</t>
    <rPh sb="0" eb="1">
      <t>カミ</t>
    </rPh>
    <rPh sb="1" eb="2">
      <t>タニ</t>
    </rPh>
    <rPh sb="3" eb="5">
      <t>ノリアキ</t>
    </rPh>
    <phoneticPr fontId="1"/>
  </si>
  <si>
    <t>理事長</t>
    <rPh sb="0" eb="3">
      <t>リジチョウ</t>
    </rPh>
    <phoneticPr fontId="1"/>
  </si>
  <si>
    <t>かいごつきゆうりょうろうじんほーむ　はーとうぉーむこうなんだい</t>
    <phoneticPr fontId="1"/>
  </si>
  <si>
    <t>介護付有料老人ホーム　ハートウォーム港南台</t>
    <rPh sb="0" eb="3">
      <t>カイゴツキ</t>
    </rPh>
    <rPh sb="3" eb="5">
      <t>ユウリョウ</t>
    </rPh>
    <rPh sb="5" eb="7">
      <t>ロウジン</t>
    </rPh>
    <rPh sb="18" eb="21">
      <t>コウナンダイ</t>
    </rPh>
    <phoneticPr fontId="1"/>
  </si>
  <si>
    <t>神奈川県横浜市港南区港南台7丁目34番7号</t>
    <phoneticPr fontId="1"/>
  </si>
  <si>
    <t>神奈川県</t>
    <rPh sb="0" eb="4">
      <t>カナガワケン</t>
    </rPh>
    <phoneticPr fontId="1"/>
  </si>
  <si>
    <t>JR京浜東北根岸線　洋光台</t>
    <phoneticPr fontId="1"/>
  </si>
  <si>
    <t>①バスの場合
・洋光台駅より
111系統「バイパス下」下車　徒歩約10分
・港南台駅より
111系統「港南台第1中学校前」下車　徒歩約10分
②自動車利用の場合
横浜横須賀道路　港南台IC下車　約5分</t>
    <phoneticPr fontId="1"/>
  </si>
  <si>
    <t>836</t>
    <phoneticPr fontId="1"/>
  </si>
  <si>
    <t>2626</t>
    <phoneticPr fontId="1"/>
  </si>
  <si>
    <t>2601</t>
    <phoneticPr fontId="1"/>
  </si>
  <si>
    <t>info</t>
    <phoneticPr fontId="1"/>
  </si>
  <si>
    <t>heart-warm.com</t>
    <phoneticPr fontId="1"/>
  </si>
  <si>
    <t>http://</t>
  </si>
  <si>
    <t>www.heart-warm.com/</t>
    <phoneticPr fontId="1"/>
  </si>
  <si>
    <t>施設長</t>
    <rPh sb="0" eb="3">
      <t>シセツチョウ</t>
    </rPh>
    <phoneticPr fontId="1"/>
  </si>
  <si>
    <t>１　介護付（一般型特定施設入居者生活介護を提供する場合）</t>
  </si>
  <si>
    <t>横浜市</t>
    <rPh sb="0" eb="3">
      <t>ヨコハマシ</t>
    </rPh>
    <phoneticPr fontId="1"/>
  </si>
  <si>
    <t>１　事業者が自ら所有する土地</t>
  </si>
  <si>
    <t>１　耐火建築物</t>
  </si>
  <si>
    <t>１　鉄筋コンクリート造</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</si>
  <si>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</si>
  <si>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</si>
  <si>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</si>
  <si>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</si>
  <si>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</si>
  <si>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</si>
  <si>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</si>
  <si>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</si>
  <si>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・私たちは「暖かな心」を大切にし、ひとつ上の安心の提供に努めます。
・チームケアを基本として、それぞれの職種の専門性を追求・発揮しケアに励みます。
・お互いを尊重し、信頼関係構築に努めます。
・常に介護施設職員としての自覚を持ち、強い責任感を持って業務を遂行します。
・ご利用者のより良い生活の為に何事にも積極的に取り組みます。
・明るく楽しい有料老人ホームを目指します。
・介護施設職員としての倫理を持って、いかなる法令も遵守します。</t>
    <phoneticPr fontId="1"/>
  </si>
  <si>
    <t>医療法人 裕徳会が運営する有料老人ホームです。医療法人のバックアップで安心の医療（夜間はオンコール対応）と介護を提供しております。いざというときはいつでも港南台病院で受診が可能なことと、介護職員が入居者さまのすぐそばにいられる2:1の介護体制で入居者さまとご家族に「ひとつ上の安心」を提供いたします。
また医療法人裕徳会　港南台病院は総合診療科のある病院なので、さまざまなケアや疾患にも対応することができます。呼吸器科と消化器科の専門医も勤務しているため、在宅酸素などにも強いのが特徴です。もちろん、ターミナルケアにも対応。港南台病院との強い連携でご入居者様の健康もサポートしていきます。</t>
    <phoneticPr fontId="1"/>
  </si>
  <si>
    <t>１　自ら実施</t>
  </si>
  <si>
    <t>２　委託</t>
  </si>
  <si>
    <t>○</t>
  </si>
  <si>
    <t>医療法人　裕徳会　港南台病院</t>
    <rPh sb="0" eb="4">
      <t>イリョウホウジン</t>
    </rPh>
    <rPh sb="5" eb="8">
      <t>ユウトクカイ</t>
    </rPh>
    <rPh sb="9" eb="12">
      <t>コウナンダイ</t>
    </rPh>
    <rPh sb="12" eb="14">
      <t>ビョウイン</t>
    </rPh>
    <phoneticPr fontId="1"/>
  </si>
  <si>
    <t>内科・整形外科・泌尿器科等</t>
    <phoneticPr fontId="1"/>
  </si>
  <si>
    <t>医療法人裕徳会　よこはま港南台地域包括ケア病院</t>
    <phoneticPr fontId="1"/>
  </si>
  <si>
    <t>神奈川県横浜市港南区日野南３丁目７−１５</t>
    <phoneticPr fontId="1"/>
  </si>
  <si>
    <t>医療法人社団　三州会　三條歯科みなとみらい診療室</t>
    <phoneticPr fontId="1"/>
  </si>
  <si>
    <t>神奈川県横浜市桜木町1丁目1番8号　日石横浜ビル3階</t>
    <phoneticPr fontId="1"/>
  </si>
  <si>
    <t>歯科健診・口腔ケア</t>
    <phoneticPr fontId="1"/>
  </si>
  <si>
    <t>全室介護居室の為、住み替えなし。但し、急激な体調の変化等、一時的な常時見守りが必要になった場合、他の介護居室で介護することがございます。</t>
    <phoneticPr fontId="1"/>
  </si>
  <si>
    <t>なし</t>
    <phoneticPr fontId="1"/>
  </si>
  <si>
    <t>居室の利用権は存続いたします。</t>
    <phoneticPr fontId="1"/>
  </si>
  <si>
    <t>要介護認定1～5の方
65歳以上の方、または要介護状態の原因が介護保険で指定する特定疾患である40～64歳未満の方</t>
    <phoneticPr fontId="1"/>
  </si>
  <si>
    <t>＊別添3参照</t>
    <phoneticPr fontId="1"/>
  </si>
  <si>
    <t>＊別添4参照</t>
    <phoneticPr fontId="1"/>
  </si>
  <si>
    <t>最長6泊7日　1日につき13,500円
（家賃相当額、管理費の日額及び介護費用）食費については、提供数を請求（1日2,462円）</t>
    <phoneticPr fontId="1"/>
  </si>
  <si>
    <t>ｂ　２：１以上</t>
  </si>
  <si>
    <t>介護支援専門員
社会福祉士
介護福祉士</t>
    <phoneticPr fontId="1"/>
  </si>
  <si>
    <t>１　利用権方式</t>
  </si>
  <si>
    <t>１　減額なし</t>
  </si>
  <si>
    <t>当該目的施設の開発費、建物建築費等の総費を勘案し算出。</t>
    <phoneticPr fontId="1"/>
  </si>
  <si>
    <t>食材費、食器代、給食委託費、厨房維持管理費</t>
    <phoneticPr fontId="1"/>
  </si>
  <si>
    <t>管理費に含む</t>
    <phoneticPr fontId="1"/>
  </si>
  <si>
    <t>【実費負担等】
代行(買物税金等租税公課の納付等)、おむつ代、各種教室材料費、ＮＨＫの受信料（地デジ・ＢＳ）や有料放送の受信料、訪問理美容代、新聞代（個人契約よる場合）、水洗い以外(ドライクリーニング等)の洗濯代、医療費、個人的に外部サービスを利用した場合の料金、個人的な生活用品</t>
    <phoneticPr fontId="1"/>
  </si>
  <si>
    <t>・要介護１:月額（30日）214,817円 自己負担額（1割）21,482円・要介護2:月額（30日）239,122円 自己負担額（1割）23,912円
・要介護3:月額（30日）264,516円 自己負担額（1割）26,452円・要介護4:月額（30日）288,096円 自己負担額（1割）28,810円
・要介護5:月額（30日）313,126円 自己負担額（1割）31,313円</t>
    <phoneticPr fontId="1"/>
  </si>
  <si>
    <t>特別養護老人ホーム及び介護老人保健施設への移り住み希望等。</t>
    <rPh sb="0" eb="4">
      <t>トクベツヨウゴ</t>
    </rPh>
    <rPh sb="4" eb="6">
      <t>ロウジン</t>
    </rPh>
    <rPh sb="9" eb="10">
      <t>オヨ</t>
    </rPh>
    <rPh sb="11" eb="15">
      <t>カイゴロウジン</t>
    </rPh>
    <rPh sb="15" eb="17">
      <t>ホケン</t>
    </rPh>
    <rPh sb="17" eb="19">
      <t>シセツ</t>
    </rPh>
    <rPh sb="21" eb="22">
      <t>ウツ</t>
    </rPh>
    <rPh sb="23" eb="24">
      <t>ス</t>
    </rPh>
    <rPh sb="25" eb="27">
      <t>キボウ</t>
    </rPh>
    <rPh sb="27" eb="28">
      <t>トウ</t>
    </rPh>
    <phoneticPr fontId="1"/>
  </si>
  <si>
    <t>苦情受付担当者　施設長　小林　智</t>
    <rPh sb="0" eb="4">
      <t>クジョウウケツケ</t>
    </rPh>
    <rPh sb="4" eb="7">
      <t>タントウシャ</t>
    </rPh>
    <rPh sb="8" eb="11">
      <t>シセツチョウ</t>
    </rPh>
    <rPh sb="12" eb="14">
      <t>コバヤシ</t>
    </rPh>
    <rPh sb="15" eb="16">
      <t>サトシ</t>
    </rPh>
    <phoneticPr fontId="1"/>
  </si>
  <si>
    <t>横浜市　はまふくコール（横浜市苦情相談コールセンター）</t>
    <phoneticPr fontId="1"/>
  </si>
  <si>
    <t>263</t>
    <phoneticPr fontId="1"/>
  </si>
  <si>
    <t>8084</t>
    <phoneticPr fontId="1"/>
  </si>
  <si>
    <t>土日祝日及び12月29日から1月3日</t>
    <phoneticPr fontId="1"/>
  </si>
  <si>
    <t>神奈川県国民健康保険団体連合会介護保険課介護苦情相談係</t>
    <phoneticPr fontId="1"/>
  </si>
  <si>
    <t>329</t>
    <phoneticPr fontId="1"/>
  </si>
  <si>
    <t>3447</t>
    <phoneticPr fontId="1"/>
  </si>
  <si>
    <t>港南区役所高齢・障害支援課　高齢者支援担当</t>
    <rPh sb="0" eb="2">
      <t>コウナン</t>
    </rPh>
    <rPh sb="14" eb="17">
      <t>コウレイシャ</t>
    </rPh>
    <rPh sb="17" eb="19">
      <t>シエン</t>
    </rPh>
    <rPh sb="19" eb="21">
      <t>タントウ</t>
    </rPh>
    <phoneticPr fontId="1"/>
  </si>
  <si>
    <t>847</t>
    <phoneticPr fontId="1"/>
  </si>
  <si>
    <t>8415</t>
    <phoneticPr fontId="1"/>
  </si>
  <si>
    <t>あいおいニッセイ同和損害保険 ㈱
適応約款：賠償責任保険・介護事業所　限度額10億円</t>
    <phoneticPr fontId="1"/>
  </si>
  <si>
    <t>令和7年2月</t>
    <rPh sb="0" eb="2">
      <t>レイワ</t>
    </rPh>
    <rPh sb="3" eb="4">
      <t>ネン</t>
    </rPh>
    <rPh sb="5" eb="6">
      <t>ガツ</t>
    </rPh>
    <phoneticPr fontId="1"/>
  </si>
  <si>
    <t>２　入居希望者に交付</t>
  </si>
  <si>
    <t>１　入居希望者に公開</t>
  </si>
  <si>
    <t>よこはま港南台地域包括ケア病院
あったか訪問看護</t>
    <rPh sb="4" eb="11">
      <t>コウナンダイチイキホウカツ</t>
    </rPh>
    <rPh sb="13" eb="15">
      <t>ビョウイン</t>
    </rPh>
    <rPh sb="20" eb="22">
      <t>ホウモン</t>
    </rPh>
    <rPh sb="22" eb="24">
      <t>カンゴ</t>
    </rPh>
    <phoneticPr fontId="1"/>
  </si>
  <si>
    <t>港南区日野南3-7-15
横浜市港南区港南台3-11-12</t>
    <rPh sb="0" eb="3">
      <t>コウナンク</t>
    </rPh>
    <rPh sb="3" eb="5">
      <t>ヒノ</t>
    </rPh>
    <rPh sb="5" eb="6">
      <t>ミナミ</t>
    </rPh>
    <phoneticPr fontId="1"/>
  </si>
  <si>
    <t>介護老人保健施設　ひとりざわ</t>
    <phoneticPr fontId="1"/>
  </si>
  <si>
    <t>横浜市磯子区氷取沢町93-1</t>
    <phoneticPr fontId="1"/>
  </si>
  <si>
    <t xml:space="preserve">よこはま港南台地域包括ケア病院
</t>
    <rPh sb="4" eb="11">
      <t>コウナンダイチイキホウカツ</t>
    </rPh>
    <rPh sb="13" eb="15">
      <t>ビョウイン</t>
    </rPh>
    <phoneticPr fontId="1"/>
  </si>
  <si>
    <t xml:space="preserve">港南区日野南3-7-15
</t>
    <rPh sb="0" eb="3">
      <t>コウナンク</t>
    </rPh>
    <rPh sb="3" eb="5">
      <t>ヒノ</t>
    </rPh>
    <rPh sb="5" eb="6">
      <t>ミナミ</t>
    </rPh>
    <phoneticPr fontId="1"/>
  </si>
  <si>
    <t>介護付有料老人ホーム ハートウォーム港南台</t>
    <phoneticPr fontId="1"/>
  </si>
  <si>
    <t>横浜市港南区港南台7-34-7</t>
    <phoneticPr fontId="1"/>
  </si>
  <si>
    <t>グループホーム　にじいろ港南台</t>
    <phoneticPr fontId="1"/>
  </si>
  <si>
    <t>横浜市港南区港南台7-9-41</t>
    <phoneticPr fontId="1"/>
  </si>
  <si>
    <t>介護老人保健施設　ひとりざわ
あったかケアマネステーション</t>
    <phoneticPr fontId="1"/>
  </si>
  <si>
    <t>横浜市磯子区氷取沢町93-1
港南区港南台3-11-12</t>
    <rPh sb="16" eb="19">
      <t>コウナンク</t>
    </rPh>
    <rPh sb="19" eb="22">
      <t>コウナンダイ</t>
    </rPh>
    <phoneticPr fontId="1"/>
  </si>
  <si>
    <t>実費</t>
    <rPh sb="0" eb="2">
      <t>ジッピ</t>
    </rPh>
    <phoneticPr fontId="1"/>
  </si>
  <si>
    <t>1回2,200円</t>
    <rPh sb="1" eb="2">
      <t>カイ</t>
    </rPh>
    <rPh sb="7" eb="8">
      <t>エン</t>
    </rPh>
    <phoneticPr fontId="1"/>
  </si>
  <si>
    <t>週3回以上の入浴時</t>
    <rPh sb="0" eb="1">
      <t>シュウ</t>
    </rPh>
    <rPh sb="2" eb="3">
      <t>カイ</t>
    </rPh>
    <rPh sb="3" eb="5">
      <t>イジョウ</t>
    </rPh>
    <rPh sb="6" eb="9">
      <t>ニュウヨクジ</t>
    </rPh>
    <phoneticPr fontId="1"/>
  </si>
  <si>
    <t>1時間
2,774円</t>
    <rPh sb="1" eb="3">
      <t>ジカン</t>
    </rPh>
    <rPh sb="9" eb="10">
      <t>エン</t>
    </rPh>
    <phoneticPr fontId="1"/>
  </si>
  <si>
    <t>協力医療機関以外の病院の付き添い
全ての一連の対応を実施（施設職員が判断できない事を除く）</t>
    <rPh sb="0" eb="2">
      <t>キョウリョク</t>
    </rPh>
    <rPh sb="2" eb="4">
      <t>イリョウ</t>
    </rPh>
    <rPh sb="4" eb="6">
      <t>キカン</t>
    </rPh>
    <rPh sb="6" eb="8">
      <t>イガイ</t>
    </rPh>
    <rPh sb="9" eb="11">
      <t>ビョウイン</t>
    </rPh>
    <rPh sb="12" eb="13">
      <t>ツ</t>
    </rPh>
    <rPh sb="14" eb="15">
      <t>ソ</t>
    </rPh>
    <rPh sb="17" eb="18">
      <t>スベ</t>
    </rPh>
    <rPh sb="20" eb="22">
      <t>イチレン</t>
    </rPh>
    <rPh sb="23" eb="25">
      <t>タイオウ</t>
    </rPh>
    <rPh sb="26" eb="28">
      <t>ジッシ</t>
    </rPh>
    <rPh sb="29" eb="33">
      <t>シセツショクイン</t>
    </rPh>
    <rPh sb="34" eb="36">
      <t>ハンダン</t>
    </rPh>
    <rPh sb="40" eb="41">
      <t>コト</t>
    </rPh>
    <rPh sb="42" eb="43">
      <t>ノゾ</t>
    </rPh>
    <phoneticPr fontId="1"/>
  </si>
  <si>
    <t>代行1回
1,620円</t>
    <rPh sb="0" eb="2">
      <t>ダイコウ</t>
    </rPh>
    <rPh sb="3" eb="4">
      <t>カイ</t>
    </rPh>
    <rPh sb="10" eb="11">
      <t>エン</t>
    </rPh>
    <phoneticPr fontId="1"/>
  </si>
  <si>
    <t>近隣のお店に限る</t>
    <rPh sb="0" eb="2">
      <t>キンリン</t>
    </rPh>
    <rPh sb="4" eb="5">
      <t>ミセ</t>
    </rPh>
    <rPh sb="6" eb="7">
      <t>カギ</t>
    </rPh>
    <phoneticPr fontId="1"/>
  </si>
  <si>
    <t>月3,240円</t>
    <rPh sb="0" eb="1">
      <t>ツキ</t>
    </rPh>
    <rPh sb="6" eb="7">
      <t>エン</t>
    </rPh>
    <phoneticPr fontId="1"/>
  </si>
  <si>
    <t>年2回</t>
    <rPh sb="0" eb="1">
      <t>ネン</t>
    </rPh>
    <rPh sb="2" eb="3">
      <t>カイ</t>
    </rPh>
    <phoneticPr fontId="1"/>
  </si>
  <si>
    <t>介護・医療保険
提携薬局にて管理指導</t>
    <rPh sb="0" eb="2">
      <t>カイゴ</t>
    </rPh>
    <rPh sb="3" eb="5">
      <t>イリョウ</t>
    </rPh>
    <rPh sb="5" eb="7">
      <t>ホケン</t>
    </rPh>
    <rPh sb="8" eb="10">
      <t>テイケイ</t>
    </rPh>
    <rPh sb="10" eb="12">
      <t>ヤッキョク</t>
    </rPh>
    <rPh sb="14" eb="18">
      <t>カンリシドウ</t>
    </rPh>
    <phoneticPr fontId="1"/>
  </si>
  <si>
    <t>*別添3
《入居者からの解除》
　入居者は、事業者に対して少なくとも30日前に解除の申し入れを
　行うことにより、本契約を解除することができます。解約の申し入れは事業者の定める解約届を事業者に提出するものとします。
　30日前までに提出がなかった場合には、入居者は家賃相当1ヶ月分を事業者に支払うものとします。入居者が解約届を提出しないで居室を退去した場合には、事業者が入居者の退去の事実を知った日の翌日から起算して30日目をもって本契約は解除されたものと推定します。
　・入居者は事業者又はその役員が次の各号のいずれかに該当した場合は、催告することなく本契約を解除することができます。　
　一　契約書第46条の各号（社会勢力の排除の確認）の確約に反する事実が判明したとき
　二　本契約締結後に自ら又は反社会的勢力に該当したとき
＊別添4
《事業者からの契約解除》
入居者が次の各号のいずれかに該当し、かつ、そのことが本契約を将来にわたって維持することが社会通念上著しく困難と認められる
場合に本契約を解除することがあります。
１　入居申込書に虚偽の事項を記載する等の不正手段により入居したとき
２　月払いの利用料その田の支払いを正当な理由なく、3か月遅滞するとき
３　下記の規定に違反したとき
一　居室の全部又は一部の転貸
二　他の入居者が入居する居室との交換
三　その他記前二号の全部又はいずれかに類する行為又は処分銃砲刀剣類、爆発物、発火物、有毒物等の危険な物品等を搬入、使用、保管する
四　大型の金庫、その他重量の大きな物品等を搬入し、又は備えつける
五　排水管その他を腐食させるおそれのある液体等を流す
六　テレビ・ステレオ等の操作、楽器の演奏その他により、大音量等で近隣に著しい迷惑をかける
七　猛獣、蛇毒等の明らかに近隣に迷惑をかける動植物を飼育する
八　目的施設を反社会的勢力の事務所その他の活動の拠点に供する
九　目的施設又はその周辺おいて、著しく粗野若しくは乱暴な言動を行い、又は威勢を示すことにより、付近の住民又は通行人に不安を与える
十　目的施設に反社会的勢力を入所させ又は反復継続して反社会的勢力を出入りさせる
・入居者の行動が、他の入居者又は施設職員の生命に危害を及ぼし、又はその危害の切迫したおそれがあり、かつ有料老人ホームにおける通常の介護方法及び接遇方法等ではこれを防止することができないとき
　前記の規定に基づく契約の解除の場合は、事業者は書面にて次の各号に掲げる手続きを行います。
　一　契約解除の通告について90日の予告期間をおく
　二　前号の通告に先立ち、入居者及び身元引受人等に弁明の機会
　　　を設ける
　三　解除勧告に伴う予告期間中に入居者の移転先の有無について
確認し、移転先がない場合には入居者や身元引受人等その他関係者・関係機関と協議し、移転先の確保に協力する。
　上記理由により契約解除する場合には、事業者は書面にて前項に加えて次の第一号及び第二号掲げる手続きを行います。
　　一　医師の意見を聴く
　　二　一定の観察期間を置く
　　事業者は、入居者及び身元引受人等が次の各号のいずれかに該　　
　　当した場合には、前項までの定めに関わらず、催告することなく本契約を解除することができます。
　　一　契約書第46条の各号（社会勢力の排除の確認）の確約に反する事実が判明したとき
　　二　本契約締結後に反社会的勢力に該当したとき
　　三　施設を反社会的勢力の事務所その他の活動の拠点に供する
　　四　施設に反社会的勢力を入居させ又は反復継続して反社会的勢力を出入りさせる</t>
    <phoneticPr fontId="1"/>
  </si>
  <si>
    <t>３　月払い方式</t>
  </si>
  <si>
    <t>1410092010160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</si>
</sst>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48" zoomScaleNormal="100" zoomScaleSheetLayoutView="100" workbookViewId="0">
      <selection activeCell="G406" sqref="G406:P406"/>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8</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t="s">
        <v>2641</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2534</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2535</v>
      </c>
      <c r="K16" s="230"/>
      <c r="L16" s="230"/>
      <c r="M16" s="230"/>
      <c r="N16" s="230"/>
      <c r="O16" s="230"/>
      <c r="P16" s="231"/>
    </row>
    <row r="17" spans="1:20" ht="20.100000000000001" customHeight="1">
      <c r="B17" s="133" t="s">
        <v>6</v>
      </c>
      <c r="C17" s="82"/>
      <c r="D17" s="82"/>
      <c r="E17" s="119"/>
      <c r="F17" s="34" t="s">
        <v>13</v>
      </c>
      <c r="G17" s="31">
        <v>234</v>
      </c>
      <c r="H17" s="35" t="s">
        <v>468</v>
      </c>
      <c r="I17" s="32">
        <v>54</v>
      </c>
      <c r="J17" s="135"/>
      <c r="K17" s="136"/>
      <c r="L17" s="136"/>
      <c r="M17" s="136"/>
      <c r="N17" s="136"/>
      <c r="O17" s="136"/>
      <c r="P17" s="137"/>
      <c r="S17" s="15" t="str">
        <f>IF(OR(G17="",I17=""),"未記入","")</f>
        <v/>
      </c>
    </row>
    <row r="18" spans="1:20" ht="57.75" customHeight="1">
      <c r="B18" s="134"/>
      <c r="C18" s="121"/>
      <c r="D18" s="121"/>
      <c r="E18" s="122"/>
      <c r="F18" s="96" t="s">
        <v>2536</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2537</v>
      </c>
      <c r="K19" s="35" t="s">
        <v>468</v>
      </c>
      <c r="L19" s="63" t="s">
        <v>2538</v>
      </c>
      <c r="M19" s="35" t="s">
        <v>468</v>
      </c>
      <c r="N19" s="63" t="s">
        <v>2539</v>
      </c>
      <c r="O19" s="136"/>
      <c r="P19" s="137"/>
      <c r="Q19" s="12"/>
    </row>
    <row r="20" spans="1:20" ht="20.100000000000001" customHeight="1">
      <c r="B20" s="138"/>
      <c r="C20" s="139"/>
      <c r="D20" s="139"/>
      <c r="E20" s="140"/>
      <c r="F20" s="95" t="s">
        <v>15</v>
      </c>
      <c r="G20" s="95"/>
      <c r="H20" s="95"/>
      <c r="I20" s="95"/>
      <c r="J20" s="64" t="s">
        <v>2540</v>
      </c>
      <c r="K20" s="35" t="s">
        <v>468</v>
      </c>
      <c r="L20" s="63" t="s">
        <v>2538</v>
      </c>
      <c r="M20" s="35" t="s">
        <v>468</v>
      </c>
      <c r="N20" s="63" t="s">
        <v>2541</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1996</v>
      </c>
      <c r="G26" s="167"/>
      <c r="H26" s="35" t="s">
        <v>465</v>
      </c>
      <c r="I26" s="167">
        <v>5</v>
      </c>
      <c r="J26" s="167"/>
      <c r="K26" s="35" t="s">
        <v>466</v>
      </c>
      <c r="L26" s="167">
        <v>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234</v>
      </c>
      <c r="H33" s="35" t="s">
        <v>468</v>
      </c>
      <c r="I33" s="32">
        <v>54</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2549</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2550</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2551</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2540</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2540</v>
      </c>
      <c r="K44" s="35" t="s">
        <v>468</v>
      </c>
      <c r="L44" s="63" t="s">
        <v>2552</v>
      </c>
      <c r="M44" s="35" t="s">
        <v>468</v>
      </c>
      <c r="N44" s="63" t="s">
        <v>2554</v>
      </c>
      <c r="O44" s="136"/>
      <c r="P44" s="137"/>
    </row>
    <row r="45" spans="2:20" ht="20.100000000000001" customHeight="1">
      <c r="B45" s="153"/>
      <c r="C45" s="95"/>
      <c r="D45" s="95"/>
      <c r="E45" s="95"/>
      <c r="F45" s="103" t="s">
        <v>410</v>
      </c>
      <c r="G45" s="141"/>
      <c r="H45" s="141"/>
      <c r="I45" s="104"/>
      <c r="J45" s="78" t="s">
        <v>2555</v>
      </c>
      <c r="K45" s="79"/>
      <c r="L45" s="79"/>
      <c r="M45" s="35" t="s">
        <v>464</v>
      </c>
      <c r="N45" s="79" t="s">
        <v>2556</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2557</v>
      </c>
      <c r="K47" s="160"/>
      <c r="L47" s="161" t="s">
        <v>2558</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2559</v>
      </c>
      <c r="K49" s="87"/>
      <c r="L49" s="87"/>
      <c r="M49" s="87"/>
      <c r="N49" s="87"/>
      <c r="O49" s="78"/>
      <c r="P49" s="88"/>
    </row>
    <row r="50" spans="1:20" ht="20.100000000000001" customHeight="1">
      <c r="B50" s="195" t="s">
        <v>28</v>
      </c>
      <c r="C50" s="196"/>
      <c r="D50" s="196"/>
      <c r="E50" s="196"/>
      <c r="F50" s="196"/>
      <c r="G50" s="196"/>
      <c r="H50" s="196"/>
      <c r="I50" s="196"/>
      <c r="J50" s="166">
        <v>2014</v>
      </c>
      <c r="K50" s="167"/>
      <c r="L50" s="35" t="s">
        <v>465</v>
      </c>
      <c r="M50" s="61">
        <v>2</v>
      </c>
      <c r="N50" s="35" t="s">
        <v>466</v>
      </c>
      <c r="O50" s="61">
        <v>25</v>
      </c>
      <c r="P50" s="37" t="s">
        <v>467</v>
      </c>
      <c r="S50" s="15" t="str">
        <f>IF(OR(J50="",M50="",O50=""),"未記入","")</f>
        <v/>
      </c>
    </row>
    <row r="51" spans="1:20" ht="20.100000000000001" customHeight="1" thickBot="1">
      <c r="B51" s="197" t="s">
        <v>29</v>
      </c>
      <c r="C51" s="198"/>
      <c r="D51" s="198"/>
      <c r="E51" s="198"/>
      <c r="F51" s="198"/>
      <c r="G51" s="198"/>
      <c r="H51" s="198"/>
      <c r="I51" s="198"/>
      <c r="J51" s="199">
        <v>2014</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2560</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2530</v>
      </c>
      <c r="K55" s="230"/>
      <c r="L55" s="230"/>
      <c r="M55" s="230"/>
      <c r="N55" s="230"/>
      <c r="O55" s="230"/>
      <c r="P55" s="231"/>
    </row>
    <row r="56" spans="1:20" ht="20.100000000000001" customHeight="1">
      <c r="B56" s="223"/>
      <c r="C56" s="224"/>
      <c r="D56" s="225"/>
      <c r="E56" s="95" t="s">
        <v>33</v>
      </c>
      <c r="F56" s="95"/>
      <c r="G56" s="95"/>
      <c r="H56" s="95"/>
      <c r="I56" s="95"/>
      <c r="J56" s="78" t="s">
        <v>2561</v>
      </c>
      <c r="K56" s="79"/>
      <c r="L56" s="79"/>
      <c r="M56" s="79"/>
      <c r="N56" s="79"/>
      <c r="O56" s="79"/>
      <c r="P56" s="80"/>
    </row>
    <row r="57" spans="1:20" ht="20.100000000000001" customHeight="1">
      <c r="B57" s="223"/>
      <c r="C57" s="224"/>
      <c r="D57" s="225"/>
      <c r="E57" s="95" t="s">
        <v>34</v>
      </c>
      <c r="F57" s="95"/>
      <c r="G57" s="95"/>
      <c r="H57" s="95"/>
      <c r="I57" s="95"/>
      <c r="J57" s="166">
        <v>2014</v>
      </c>
      <c r="K57" s="167"/>
      <c r="L57" s="35" t="s">
        <v>465</v>
      </c>
      <c r="M57" s="61">
        <v>3</v>
      </c>
      <c r="N57" s="35" t="s">
        <v>466</v>
      </c>
      <c r="O57" s="61">
        <v>1</v>
      </c>
      <c r="P57" s="37" t="s">
        <v>467</v>
      </c>
    </row>
    <row r="58" spans="1:20" ht="20.100000000000001" customHeight="1" thickBot="1">
      <c r="B58" s="226"/>
      <c r="C58" s="227"/>
      <c r="D58" s="228"/>
      <c r="E58" s="183" t="s">
        <v>35</v>
      </c>
      <c r="F58" s="183"/>
      <c r="G58" s="183"/>
      <c r="H58" s="183"/>
      <c r="I58" s="183"/>
      <c r="J58" s="199">
        <v>2020</v>
      </c>
      <c r="K58" s="200"/>
      <c r="L58" s="36" t="s">
        <v>465</v>
      </c>
      <c r="M58" s="62">
        <v>3</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1132.24</v>
      </c>
      <c r="H61" s="148"/>
      <c r="I61" s="148"/>
      <c r="J61" s="148"/>
      <c r="K61" s="216"/>
      <c r="L61" s="215" t="s">
        <v>496</v>
      </c>
      <c r="M61" s="203"/>
      <c r="N61" s="203"/>
      <c r="O61" s="203"/>
      <c r="P61" s="217"/>
    </row>
    <row r="62" spans="1:20" ht="20.100000000000001" customHeight="1">
      <c r="B62" s="153"/>
      <c r="C62" s="95"/>
      <c r="D62" s="81" t="s">
        <v>39</v>
      </c>
      <c r="E62" s="82"/>
      <c r="F62" s="119"/>
      <c r="G62" s="87" t="s">
        <v>2562</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2000.26</v>
      </c>
      <c r="L72" s="79"/>
      <c r="M72" s="79"/>
      <c r="N72" s="76" t="s">
        <v>471</v>
      </c>
      <c r="O72" s="76"/>
      <c r="P72" s="201"/>
    </row>
    <row r="73" spans="2:16" ht="20.100000000000001" customHeight="1">
      <c r="B73" s="436"/>
      <c r="C73" s="437"/>
      <c r="D73" s="120"/>
      <c r="E73" s="121"/>
      <c r="F73" s="122"/>
      <c r="G73" s="196" t="s">
        <v>42</v>
      </c>
      <c r="H73" s="196"/>
      <c r="I73" s="196"/>
      <c r="J73" s="196"/>
      <c r="K73" s="78">
        <v>2058.13</v>
      </c>
      <c r="L73" s="79"/>
      <c r="M73" s="79"/>
      <c r="N73" s="76" t="s">
        <v>471</v>
      </c>
      <c r="O73" s="76"/>
      <c r="P73" s="201"/>
    </row>
    <row r="74" spans="2:16" ht="20.100000000000001" customHeight="1">
      <c r="B74" s="436"/>
      <c r="C74" s="437"/>
      <c r="D74" s="95" t="s">
        <v>43</v>
      </c>
      <c r="E74" s="95"/>
      <c r="F74" s="95"/>
      <c r="G74" s="87" t="s">
        <v>2563</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2564</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2565</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c r="L82" s="79"/>
      <c r="M82" s="79"/>
      <c r="N82" s="79"/>
      <c r="O82" s="79"/>
      <c r="P82" s="80"/>
    </row>
    <row r="83" spans="2:19" ht="20.100000000000001" customHeight="1">
      <c r="B83" s="436"/>
      <c r="C83" s="437"/>
      <c r="D83" s="95"/>
      <c r="E83" s="95"/>
      <c r="F83" s="95"/>
      <c r="G83" s="218"/>
      <c r="H83" s="76" t="s">
        <v>419</v>
      </c>
      <c r="I83" s="76"/>
      <c r="J83" s="77"/>
      <c r="K83" s="78"/>
      <c r="L83" s="79"/>
      <c r="M83" s="79"/>
      <c r="N83" s="79"/>
      <c r="O83" s="79"/>
      <c r="P83" s="80"/>
    </row>
    <row r="84" spans="2:19" ht="20.100000000000001" customHeight="1">
      <c r="B84" s="436"/>
      <c r="C84" s="437"/>
      <c r="D84" s="95"/>
      <c r="E84" s="95"/>
      <c r="F84" s="95"/>
      <c r="G84" s="218"/>
      <c r="H84" s="81" t="s">
        <v>420</v>
      </c>
      <c r="I84" s="82"/>
      <c r="J84" s="119"/>
      <c r="K84" s="78"/>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c r="L86" s="39" t="s">
        <v>465</v>
      </c>
      <c r="M86" s="61"/>
      <c r="N86" s="39" t="s">
        <v>466</v>
      </c>
      <c r="O86" s="61"/>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c r="L88" s="39" t="s">
        <v>465</v>
      </c>
      <c r="M88" s="61"/>
      <c r="N88" s="39" t="s">
        <v>466</v>
      </c>
      <c r="O88" s="61"/>
      <c r="P88" s="40" t="s">
        <v>467</v>
      </c>
    </row>
    <row r="89" spans="2:19" ht="20.100000000000001" customHeight="1">
      <c r="B89" s="438"/>
      <c r="C89" s="439"/>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2566</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54</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5</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4</v>
      </c>
      <c r="O106" s="79"/>
      <c r="P106" s="37" t="s">
        <v>473</v>
      </c>
    </row>
    <row r="107" spans="2:19" ht="20.100000000000001" customHeight="1">
      <c r="B107" s="242"/>
      <c r="C107" s="243"/>
      <c r="D107" s="81" t="s">
        <v>64</v>
      </c>
      <c r="E107" s="82"/>
      <c r="F107" s="119"/>
      <c r="G107" s="240">
        <v>4</v>
      </c>
      <c r="H107" s="119" t="s">
        <v>473</v>
      </c>
      <c r="I107" s="95" t="s">
        <v>68</v>
      </c>
      <c r="J107" s="95"/>
      <c r="K107" s="95"/>
      <c r="L107" s="95"/>
      <c r="M107" s="95"/>
      <c r="N107" s="78">
        <v>4</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2567</v>
      </c>
      <c r="H113" s="87"/>
      <c r="I113" s="87"/>
      <c r="J113" s="87"/>
      <c r="K113" s="87"/>
      <c r="L113" s="87"/>
      <c r="M113" s="87"/>
      <c r="N113" s="87"/>
      <c r="O113" s="78"/>
      <c r="P113" s="88"/>
    </row>
    <row r="114" spans="2:16" ht="20.100000000000001" customHeight="1">
      <c r="B114" s="242"/>
      <c r="C114" s="243"/>
      <c r="D114" s="237" t="s">
        <v>79</v>
      </c>
      <c r="E114" s="221"/>
      <c r="F114" s="222"/>
      <c r="G114" s="240" t="s">
        <v>2568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2569</v>
      </c>
      <c r="H116" s="87"/>
      <c r="I116" s="87"/>
      <c r="J116" s="87"/>
      <c r="K116" s="87"/>
      <c r="L116" s="87"/>
      <c r="M116" s="87"/>
      <c r="N116" s="87"/>
      <c r="O116" s="78"/>
      <c r="P116" s="88"/>
    </row>
    <row r="117" spans="2:16" ht="20.100000000000001" customHeight="1">
      <c r="B117" s="220" t="s">
        <v>70</v>
      </c>
      <c r="C117" s="222"/>
      <c r="D117" s="75" t="s">
        <v>72</v>
      </c>
      <c r="E117" s="76"/>
      <c r="F117" s="77"/>
      <c r="G117" s="87" t="s">
        <v>2567</v>
      </c>
      <c r="H117" s="87"/>
      <c r="I117" s="87"/>
      <c r="J117" s="87"/>
      <c r="K117" s="87"/>
      <c r="L117" s="87"/>
      <c r="M117" s="87"/>
      <c r="N117" s="87"/>
      <c r="O117" s="78"/>
      <c r="P117" s="88"/>
    </row>
    <row r="118" spans="2:16" ht="20.100000000000001" customHeight="1">
      <c r="B118" s="223"/>
      <c r="C118" s="225"/>
      <c r="D118" s="84" t="s">
        <v>73</v>
      </c>
      <c r="E118" s="85"/>
      <c r="F118" s="86"/>
      <c r="G118" s="87" t="s">
        <v>2567</v>
      </c>
      <c r="H118" s="87"/>
      <c r="I118" s="87"/>
      <c r="J118" s="87"/>
      <c r="K118" s="87"/>
      <c r="L118" s="87"/>
      <c r="M118" s="87"/>
      <c r="N118" s="87"/>
      <c r="O118" s="78"/>
      <c r="P118" s="88"/>
    </row>
    <row r="119" spans="2:16" ht="20.100000000000001" customHeight="1">
      <c r="B119" s="223"/>
      <c r="C119" s="225"/>
      <c r="D119" s="245" t="s">
        <v>74</v>
      </c>
      <c r="E119" s="246"/>
      <c r="F119" s="247"/>
      <c r="G119" s="87" t="s">
        <v>2567</v>
      </c>
      <c r="H119" s="87"/>
      <c r="I119" s="87"/>
      <c r="J119" s="87"/>
      <c r="K119" s="87"/>
      <c r="L119" s="87"/>
      <c r="M119" s="87"/>
      <c r="N119" s="87"/>
      <c r="O119" s="78"/>
      <c r="P119" s="88"/>
    </row>
    <row r="120" spans="2:16" ht="20.100000000000001" customHeight="1">
      <c r="B120" s="223"/>
      <c r="C120" s="225"/>
      <c r="D120" s="75" t="s">
        <v>75</v>
      </c>
      <c r="E120" s="76"/>
      <c r="F120" s="77"/>
      <c r="G120" s="87" t="s">
        <v>2567</v>
      </c>
      <c r="H120" s="87"/>
      <c r="I120" s="87"/>
      <c r="J120" s="87"/>
      <c r="K120" s="87"/>
      <c r="L120" s="87"/>
      <c r="M120" s="87"/>
      <c r="N120" s="87"/>
      <c r="O120" s="78"/>
      <c r="P120" s="88"/>
    </row>
    <row r="121" spans="2:16" ht="20.100000000000001" customHeight="1">
      <c r="B121" s="223"/>
      <c r="C121" s="225"/>
      <c r="D121" s="75" t="s">
        <v>76</v>
      </c>
      <c r="E121" s="76"/>
      <c r="F121" s="77"/>
      <c r="G121" s="87" t="s">
        <v>2567</v>
      </c>
      <c r="H121" s="87"/>
      <c r="I121" s="87"/>
      <c r="J121" s="87"/>
      <c r="K121" s="87"/>
      <c r="L121" s="87"/>
      <c r="M121" s="87"/>
      <c r="N121" s="87"/>
      <c r="O121" s="78"/>
      <c r="P121" s="88"/>
    </row>
    <row r="122" spans="2:16" ht="20.100000000000001" customHeight="1">
      <c r="B122" s="248"/>
      <c r="C122" s="249"/>
      <c r="D122" s="75" t="s">
        <v>77</v>
      </c>
      <c r="E122" s="76"/>
      <c r="F122" s="77"/>
      <c r="G122" s="87" t="s">
        <v>2567</v>
      </c>
      <c r="H122" s="87"/>
      <c r="I122" s="87"/>
      <c r="J122" s="87"/>
      <c r="K122" s="87"/>
      <c r="L122" s="87"/>
      <c r="M122" s="87"/>
      <c r="N122" s="87"/>
      <c r="O122" s="78"/>
      <c r="P122" s="88"/>
    </row>
    <row r="123" spans="2:16" ht="20.100000000000001" customHeight="1">
      <c r="B123" s="220" t="s">
        <v>411</v>
      </c>
      <c r="C123" s="222"/>
      <c r="D123" s="75" t="s">
        <v>429</v>
      </c>
      <c r="E123" s="76"/>
      <c r="F123" s="77"/>
      <c r="G123" s="87" t="s">
        <v>2570</v>
      </c>
      <c r="H123" s="87"/>
      <c r="I123" s="87"/>
      <c r="J123" s="87"/>
      <c r="K123" s="87"/>
      <c r="L123" s="87"/>
      <c r="M123" s="87"/>
      <c r="N123" s="87"/>
      <c r="O123" s="78"/>
      <c r="P123" s="88"/>
    </row>
    <row r="124" spans="2:16" ht="20.100000000000001" customHeight="1">
      <c r="B124" s="223"/>
      <c r="C124" s="225"/>
      <c r="D124" s="84" t="s">
        <v>430</v>
      </c>
      <c r="E124" s="85"/>
      <c r="F124" s="86"/>
      <c r="G124" s="87" t="s">
        <v>2571</v>
      </c>
      <c r="H124" s="87"/>
      <c r="I124" s="87"/>
      <c r="J124" s="87"/>
      <c r="K124" s="87"/>
      <c r="L124" s="87"/>
      <c r="M124" s="87"/>
      <c r="N124" s="87"/>
      <c r="O124" s="78"/>
      <c r="P124" s="88"/>
    </row>
    <row r="125" spans="2:16" ht="20.100000000000001" customHeight="1">
      <c r="B125" s="223"/>
      <c r="C125" s="225"/>
      <c r="D125" s="245" t="s">
        <v>431</v>
      </c>
      <c r="E125" s="246"/>
      <c r="F125" s="247"/>
      <c r="G125" s="87" t="s">
        <v>2572</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2573</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2574</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2575</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2576</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2575</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2575</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2575</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t="s">
        <v>2568</v>
      </c>
      <c r="L144" s="274"/>
      <c r="M144" s="274"/>
      <c r="N144" s="274"/>
      <c r="O144" s="147"/>
      <c r="P144" s="275"/>
    </row>
    <row r="145" spans="1:20" ht="20.100000000000001" customHeight="1">
      <c r="B145" s="443"/>
      <c r="C145" s="444"/>
      <c r="D145" s="444"/>
      <c r="E145" s="445"/>
      <c r="F145" s="245" t="s">
        <v>2452</v>
      </c>
      <c r="G145" s="246"/>
      <c r="H145" s="246"/>
      <c r="I145" s="246"/>
      <c r="J145" s="247"/>
      <c r="K145" s="87" t="s">
        <v>2567</v>
      </c>
      <c r="L145" s="87"/>
      <c r="M145" s="87"/>
      <c r="N145" s="87"/>
      <c r="O145" s="78"/>
      <c r="P145" s="88"/>
    </row>
    <row r="146" spans="1:20" ht="20.100000000000001" customHeight="1">
      <c r="B146" s="443"/>
      <c r="C146" s="444"/>
      <c r="D146" s="444"/>
      <c r="E146" s="445"/>
      <c r="F146" s="245" t="s">
        <v>2455</v>
      </c>
      <c r="G146" s="246"/>
      <c r="H146" s="246"/>
      <c r="I146" s="246"/>
      <c r="J146" s="247"/>
      <c r="K146" s="87" t="s">
        <v>2568</v>
      </c>
      <c r="L146" s="87"/>
      <c r="M146" s="87"/>
      <c r="N146" s="87"/>
      <c r="O146" s="78"/>
      <c r="P146" s="88"/>
    </row>
    <row r="147" spans="1:20" ht="20.100000000000001" customHeight="1">
      <c r="B147" s="443"/>
      <c r="C147" s="444"/>
      <c r="D147" s="444"/>
      <c r="E147" s="445"/>
      <c r="F147" s="245" t="s">
        <v>2454</v>
      </c>
      <c r="G147" s="246"/>
      <c r="H147" s="246"/>
      <c r="I147" s="246"/>
      <c r="J147" s="247"/>
      <c r="K147" s="87" t="s">
        <v>2567</v>
      </c>
      <c r="L147" s="87"/>
      <c r="M147" s="87"/>
      <c r="N147" s="87"/>
      <c r="O147" s="78"/>
      <c r="P147" s="88"/>
    </row>
    <row r="148" spans="1:20" ht="20.100000000000001" customHeight="1">
      <c r="B148" s="443"/>
      <c r="C148" s="444"/>
      <c r="D148" s="444"/>
      <c r="E148" s="445"/>
      <c r="F148" s="75" t="s">
        <v>2457</v>
      </c>
      <c r="G148" s="76"/>
      <c r="H148" s="76"/>
      <c r="I148" s="76"/>
      <c r="J148" s="77"/>
      <c r="K148" s="87" t="s">
        <v>2567</v>
      </c>
      <c r="L148" s="87"/>
      <c r="M148" s="87"/>
      <c r="N148" s="87"/>
      <c r="O148" s="78"/>
      <c r="P148" s="88"/>
    </row>
    <row r="149" spans="1:20" ht="20.100000000000001" customHeight="1">
      <c r="B149" s="443"/>
      <c r="C149" s="444"/>
      <c r="D149" s="444"/>
      <c r="E149" s="445"/>
      <c r="F149" s="75" t="s">
        <v>2456</v>
      </c>
      <c r="G149" s="76"/>
      <c r="H149" s="76"/>
      <c r="I149" s="76"/>
      <c r="J149" s="77"/>
      <c r="K149" s="87" t="s">
        <v>2568</v>
      </c>
      <c r="L149" s="87"/>
      <c r="M149" s="87"/>
      <c r="N149" s="87"/>
      <c r="O149" s="78"/>
      <c r="P149" s="88"/>
    </row>
    <row r="150" spans="1:20" ht="20.100000000000001" customHeight="1">
      <c r="B150" s="443"/>
      <c r="C150" s="444"/>
      <c r="D150" s="444"/>
      <c r="E150" s="445"/>
      <c r="F150" s="75" t="s">
        <v>2458</v>
      </c>
      <c r="G150" s="76"/>
      <c r="H150" s="76"/>
      <c r="I150" s="76"/>
      <c r="J150" s="77"/>
      <c r="K150" s="87" t="s">
        <v>2568</v>
      </c>
      <c r="L150" s="87"/>
      <c r="M150" s="87"/>
      <c r="N150" s="87"/>
      <c r="O150" s="78"/>
      <c r="P150" s="88"/>
    </row>
    <row r="151" spans="1:20" ht="20.100000000000001" customHeight="1">
      <c r="B151" s="443"/>
      <c r="C151" s="444"/>
      <c r="D151" s="444"/>
      <c r="E151" s="445"/>
      <c r="F151" s="75" t="s">
        <v>2459</v>
      </c>
      <c r="G151" s="76"/>
      <c r="H151" s="76"/>
      <c r="I151" s="76"/>
      <c r="J151" s="77"/>
      <c r="K151" s="87" t="s">
        <v>2568</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2568</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2567</v>
      </c>
      <c r="L153" s="87"/>
      <c r="M153" s="87"/>
      <c r="N153" s="87"/>
      <c r="O153" s="78"/>
      <c r="P153" s="88"/>
      <c r="T153" s="69"/>
    </row>
    <row r="154" spans="1:20" ht="20.100000000000001" customHeight="1">
      <c r="B154" s="443"/>
      <c r="C154" s="444"/>
      <c r="D154" s="444"/>
      <c r="E154" s="445"/>
      <c r="F154" s="75" t="s">
        <v>399</v>
      </c>
      <c r="G154" s="76"/>
      <c r="H154" s="76"/>
      <c r="I154" s="76"/>
      <c r="J154" s="77"/>
      <c r="K154" s="87" t="s">
        <v>2568</v>
      </c>
      <c r="L154" s="87"/>
      <c r="M154" s="87"/>
      <c r="N154" s="87"/>
      <c r="O154" s="78"/>
      <c r="P154" s="88"/>
    </row>
    <row r="155" spans="1:20" customFormat="1" ht="62.25" customHeight="1">
      <c r="A155" s="4"/>
      <c r="B155" s="443"/>
      <c r="C155" s="444"/>
      <c r="D155" s="444"/>
      <c r="E155" s="445"/>
      <c r="F155" s="84" t="s">
        <v>2516</v>
      </c>
      <c r="G155" s="85"/>
      <c r="H155" s="85"/>
      <c r="I155" s="85"/>
      <c r="J155" s="86"/>
      <c r="K155" s="87" t="s">
        <v>2567</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2568</v>
      </c>
      <c r="L156" s="87"/>
      <c r="M156" s="87"/>
      <c r="N156" s="87"/>
      <c r="O156" s="78"/>
      <c r="P156" s="88"/>
      <c r="T156" s="69"/>
    </row>
    <row r="157" spans="1:20" ht="20.100000000000001" customHeight="1">
      <c r="B157" s="443"/>
      <c r="C157" s="444"/>
      <c r="D157" s="444"/>
      <c r="E157" s="445"/>
      <c r="F157" s="75" t="s">
        <v>2460</v>
      </c>
      <c r="G157" s="76"/>
      <c r="H157" s="76"/>
      <c r="I157" s="76"/>
      <c r="J157" s="77"/>
      <c r="K157" s="78" t="s">
        <v>2568</v>
      </c>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t="s">
        <v>2568</v>
      </c>
      <c r="L159" s="79"/>
      <c r="M159" s="79"/>
      <c r="N159" s="79"/>
      <c r="O159" s="79"/>
      <c r="P159" s="80"/>
    </row>
    <row r="160" spans="1:20" ht="20.100000000000001" customHeight="1">
      <c r="B160" s="443"/>
      <c r="C160" s="444"/>
      <c r="D160" s="444"/>
      <c r="E160" s="445"/>
      <c r="F160" s="75" t="s">
        <v>403</v>
      </c>
      <c r="G160" s="76"/>
      <c r="H160" s="76"/>
      <c r="I160" s="76"/>
      <c r="J160" s="77"/>
      <c r="K160" s="87" t="s">
        <v>2567</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2567</v>
      </c>
      <c r="L161" s="87"/>
      <c r="M161" s="87"/>
      <c r="N161" s="87"/>
      <c r="O161" s="78"/>
      <c r="P161" s="88"/>
      <c r="T161" s="69"/>
    </row>
    <row r="162" spans="1:20" ht="20.100000000000001" customHeight="1">
      <c r="B162" s="443"/>
      <c r="C162" s="444"/>
      <c r="D162" s="444"/>
      <c r="E162" s="445"/>
      <c r="F162" s="75" t="s">
        <v>2463</v>
      </c>
      <c r="G162" s="76"/>
      <c r="H162" s="76"/>
      <c r="I162" s="76"/>
      <c r="J162" s="77"/>
      <c r="K162" s="87" t="s">
        <v>2567</v>
      </c>
      <c r="L162" s="87"/>
      <c r="M162" s="87"/>
      <c r="N162" s="87"/>
      <c r="O162" s="78"/>
      <c r="P162" s="88"/>
    </row>
    <row r="163" spans="1:20" ht="20.100000000000001" customHeight="1">
      <c r="B163" s="443"/>
      <c r="C163" s="444"/>
      <c r="D163" s="444"/>
      <c r="E163" s="445"/>
      <c r="F163" s="75" t="s">
        <v>2462</v>
      </c>
      <c r="G163" s="76"/>
      <c r="H163" s="76"/>
      <c r="I163" s="76"/>
      <c r="J163" s="77"/>
      <c r="K163" s="87" t="s">
        <v>2568</v>
      </c>
      <c r="L163" s="87"/>
      <c r="M163" s="87"/>
      <c r="N163" s="87"/>
      <c r="O163" s="78"/>
      <c r="P163" s="88"/>
    </row>
    <row r="164" spans="1:20" ht="20.100000000000001" customHeight="1">
      <c r="B164" s="443"/>
      <c r="C164" s="444"/>
      <c r="D164" s="444"/>
      <c r="E164" s="445"/>
      <c r="F164" s="237" t="s">
        <v>2509</v>
      </c>
      <c r="G164" s="221"/>
      <c r="H164" s="221"/>
      <c r="I164" s="221"/>
      <c r="J164" s="222"/>
      <c r="K164" s="87" t="s">
        <v>2568</v>
      </c>
      <c r="L164" s="87"/>
      <c r="M164" s="87"/>
      <c r="N164" s="87"/>
      <c r="O164" s="78"/>
      <c r="P164" s="88"/>
    </row>
    <row r="165" spans="1:20" ht="20.100000000000001" customHeight="1">
      <c r="B165" s="443"/>
      <c r="C165" s="444"/>
      <c r="D165" s="444"/>
      <c r="E165" s="445"/>
      <c r="F165" s="84" t="s">
        <v>2510</v>
      </c>
      <c r="G165" s="85"/>
      <c r="H165" s="85"/>
      <c r="I165" s="85"/>
      <c r="J165" s="86"/>
      <c r="K165" s="87" t="s">
        <v>2568</v>
      </c>
      <c r="L165" s="87"/>
      <c r="M165" s="87"/>
      <c r="N165" s="87"/>
      <c r="O165" s="78"/>
      <c r="P165" s="88"/>
    </row>
    <row r="166" spans="1:20" customFormat="1" ht="33.75" customHeight="1">
      <c r="A166" s="4"/>
      <c r="B166" s="443"/>
      <c r="C166" s="444"/>
      <c r="D166" s="444"/>
      <c r="E166" s="445"/>
      <c r="F166" s="84" t="s">
        <v>2468</v>
      </c>
      <c r="G166" s="85"/>
      <c r="H166" s="85"/>
      <c r="I166" s="85"/>
      <c r="J166" s="86"/>
      <c r="K166" s="87" t="s">
        <v>2567</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2567</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2568</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2568</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2568</v>
      </c>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t="s">
        <v>2568</v>
      </c>
      <c r="L171" s="87"/>
      <c r="M171" s="87"/>
      <c r="N171" s="87"/>
      <c r="O171" s="78"/>
      <c r="P171" s="88"/>
    </row>
    <row r="172" spans="1:20" ht="20.100000000000001" customHeight="1">
      <c r="B172" s="443"/>
      <c r="C172" s="444"/>
      <c r="D172" s="444"/>
      <c r="E172" s="445"/>
      <c r="F172" s="257"/>
      <c r="G172" s="224"/>
      <c r="H172" s="225"/>
      <c r="I172" s="103" t="s">
        <v>95</v>
      </c>
      <c r="J172" s="104"/>
      <c r="K172" s="87" t="s">
        <v>2568</v>
      </c>
      <c r="L172" s="87"/>
      <c r="M172" s="87"/>
      <c r="N172" s="87"/>
      <c r="O172" s="78"/>
      <c r="P172" s="88"/>
    </row>
    <row r="173" spans="1:20" ht="20.100000000000001" customHeight="1">
      <c r="B173" s="443"/>
      <c r="C173" s="444"/>
      <c r="D173" s="444"/>
      <c r="E173" s="445"/>
      <c r="F173" s="251"/>
      <c r="G173" s="252"/>
      <c r="H173" s="249"/>
      <c r="I173" s="280" t="s">
        <v>96</v>
      </c>
      <c r="J173" s="281"/>
      <c r="K173" s="87" t="s">
        <v>2568</v>
      </c>
      <c r="L173" s="87"/>
      <c r="M173" s="87"/>
      <c r="N173" s="87"/>
      <c r="O173" s="78"/>
      <c r="P173" s="88"/>
    </row>
    <row r="174" spans="1:20" ht="20.100000000000001" customHeight="1">
      <c r="B174" s="443"/>
      <c r="C174" s="444"/>
      <c r="D174" s="444"/>
      <c r="E174" s="445"/>
      <c r="F174" s="100" t="s">
        <v>2505</v>
      </c>
      <c r="G174" s="101"/>
      <c r="H174" s="102"/>
      <c r="I174" s="103" t="s">
        <v>94</v>
      </c>
      <c r="J174" s="104"/>
      <c r="K174" s="87" t="s">
        <v>2567</v>
      </c>
      <c r="L174" s="87"/>
      <c r="M174" s="87"/>
      <c r="N174" s="87"/>
      <c r="O174" s="78"/>
      <c r="P174" s="88"/>
    </row>
    <row r="175" spans="1:20" ht="20.100000000000001" customHeight="1">
      <c r="B175" s="443"/>
      <c r="C175" s="444"/>
      <c r="D175" s="444"/>
      <c r="E175" s="445"/>
      <c r="F175" s="100"/>
      <c r="G175" s="101"/>
      <c r="H175" s="102"/>
      <c r="I175" s="103" t="s">
        <v>95</v>
      </c>
      <c r="J175" s="104"/>
      <c r="K175" s="87" t="s">
        <v>2568</v>
      </c>
      <c r="L175" s="87"/>
      <c r="M175" s="87"/>
      <c r="N175" s="87"/>
      <c r="O175" s="78"/>
      <c r="P175" s="88"/>
    </row>
    <row r="176" spans="1:20" ht="20.100000000000001" customHeight="1">
      <c r="B176" s="443"/>
      <c r="C176" s="444"/>
      <c r="D176" s="444"/>
      <c r="E176" s="445"/>
      <c r="F176" s="100"/>
      <c r="G176" s="101"/>
      <c r="H176" s="102"/>
      <c r="I176" s="280" t="s">
        <v>96</v>
      </c>
      <c r="J176" s="281"/>
      <c r="K176" s="87" t="s">
        <v>2568</v>
      </c>
      <c r="L176" s="87"/>
      <c r="M176" s="87"/>
      <c r="N176" s="87"/>
      <c r="O176" s="78"/>
      <c r="P176" s="88"/>
    </row>
    <row r="177" spans="1:20" ht="20.100000000000001" customHeight="1">
      <c r="B177" s="443"/>
      <c r="C177" s="444"/>
      <c r="D177" s="444"/>
      <c r="E177" s="445"/>
      <c r="F177" s="100"/>
      <c r="G177" s="101"/>
      <c r="H177" s="102"/>
      <c r="I177" s="103" t="s">
        <v>412</v>
      </c>
      <c r="J177" s="104"/>
      <c r="K177" s="87" t="s">
        <v>2568</v>
      </c>
      <c r="L177" s="87"/>
      <c r="M177" s="87"/>
      <c r="N177" s="87"/>
      <c r="O177" s="78"/>
      <c r="P177" s="88"/>
    </row>
    <row r="178" spans="1:20" customFormat="1" ht="30" customHeight="1">
      <c r="A178" s="2"/>
      <c r="B178" s="443"/>
      <c r="C178" s="444"/>
      <c r="D178" s="444"/>
      <c r="E178" s="445"/>
      <c r="F178" s="100"/>
      <c r="G178" s="101"/>
      <c r="H178" s="102"/>
      <c r="I178" s="103" t="s">
        <v>2472</v>
      </c>
      <c r="J178" s="104"/>
      <c r="K178" s="87" t="s">
        <v>2568</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2568</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2568</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2568</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2568</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2568</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2568</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2568</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2568</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2568</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2568</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2568</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2568</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2568</v>
      </c>
      <c r="L191" s="87"/>
      <c r="M191" s="87"/>
      <c r="N191" s="87"/>
      <c r="O191" s="78"/>
      <c r="P191" s="88"/>
      <c r="T191" s="69"/>
    </row>
    <row r="192" spans="1:20" ht="20.100000000000001" customHeight="1">
      <c r="B192" s="220" t="s">
        <v>97</v>
      </c>
      <c r="C192" s="221"/>
      <c r="D192" s="221"/>
      <c r="E192" s="221"/>
      <c r="F192" s="222"/>
      <c r="G192" s="88" t="s">
        <v>2567</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v>2</v>
      </c>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2577</v>
      </c>
      <c r="G197" s="203" t="s">
        <v>455</v>
      </c>
      <c r="H197" s="203"/>
      <c r="I197" s="203"/>
      <c r="J197" s="203"/>
      <c r="K197" s="203"/>
      <c r="L197" s="203"/>
      <c r="M197" s="203"/>
      <c r="N197" s="203"/>
      <c r="O197" s="203"/>
      <c r="P197" s="217"/>
    </row>
    <row r="198" spans="1:20" ht="20.100000000000001" customHeight="1">
      <c r="B198" s="153"/>
      <c r="C198" s="95"/>
      <c r="D198" s="95"/>
      <c r="E198" s="95"/>
      <c r="F198" s="14" t="s">
        <v>2577</v>
      </c>
      <c r="G198" s="76" t="s">
        <v>456</v>
      </c>
      <c r="H198" s="76"/>
      <c r="I198" s="76"/>
      <c r="J198" s="76"/>
      <c r="K198" s="76"/>
      <c r="L198" s="76"/>
      <c r="M198" s="76"/>
      <c r="N198" s="76"/>
      <c r="O198" s="76"/>
      <c r="P198" s="201"/>
    </row>
    <row r="199" spans="1:20" ht="20.100000000000001" customHeight="1">
      <c r="B199" s="153"/>
      <c r="C199" s="95"/>
      <c r="D199" s="95"/>
      <c r="E199" s="95"/>
      <c r="F199" s="14" t="s">
        <v>2577</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t="s">
        <v>2578</v>
      </c>
      <c r="J201" s="97"/>
      <c r="K201" s="97"/>
      <c r="L201" s="97"/>
      <c r="M201" s="97"/>
      <c r="N201" s="97"/>
      <c r="O201" s="98"/>
      <c r="P201" s="99"/>
    </row>
    <row r="202" spans="1:20" ht="39.9" customHeight="1">
      <c r="B202" s="293"/>
      <c r="C202" s="294"/>
      <c r="D202" s="109"/>
      <c r="E202" s="110"/>
      <c r="F202" s="95" t="s">
        <v>103</v>
      </c>
      <c r="G202" s="95"/>
      <c r="H202" s="95"/>
      <c r="I202" s="96" t="s">
        <v>2536</v>
      </c>
      <c r="J202" s="97"/>
      <c r="K202" s="97"/>
      <c r="L202" s="97"/>
      <c r="M202" s="97"/>
      <c r="N202" s="97"/>
      <c r="O202" s="98"/>
      <c r="P202" s="99"/>
    </row>
    <row r="203" spans="1:20" ht="79.5" customHeight="1">
      <c r="B203" s="293"/>
      <c r="C203" s="294"/>
      <c r="D203" s="109"/>
      <c r="E203" s="110"/>
      <c r="F203" s="95" t="s">
        <v>104</v>
      </c>
      <c r="G203" s="95"/>
      <c r="H203" s="95"/>
      <c r="I203" s="96" t="s">
        <v>2579</v>
      </c>
      <c r="J203" s="97"/>
      <c r="K203" s="97"/>
      <c r="L203" s="97"/>
      <c r="M203" s="97"/>
      <c r="N203" s="97"/>
      <c r="O203" s="98"/>
      <c r="P203" s="99"/>
    </row>
    <row r="204" spans="1:20" ht="79.5" customHeight="1">
      <c r="B204" s="293"/>
      <c r="C204" s="294"/>
      <c r="D204" s="109"/>
      <c r="E204" s="110"/>
      <c r="F204" s="95" t="s">
        <v>413</v>
      </c>
      <c r="G204" s="95"/>
      <c r="H204" s="95"/>
      <c r="I204" s="96" t="s">
        <v>2579</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2567</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2567</v>
      </c>
      <c r="N206" s="79"/>
      <c r="O206" s="79"/>
      <c r="P206" s="80"/>
      <c r="T206" s="69"/>
    </row>
    <row r="207" spans="1:20" ht="39.9" customHeight="1">
      <c r="B207" s="293"/>
      <c r="C207" s="294"/>
      <c r="D207" s="107">
        <v>2</v>
      </c>
      <c r="E207" s="108"/>
      <c r="F207" s="95" t="s">
        <v>5</v>
      </c>
      <c r="G207" s="95"/>
      <c r="H207" s="95"/>
      <c r="I207" s="92" t="s">
        <v>2580</v>
      </c>
      <c r="J207" s="93"/>
      <c r="K207" s="93"/>
      <c r="L207" s="93"/>
      <c r="M207" s="93"/>
      <c r="N207" s="93"/>
      <c r="O207" s="93"/>
      <c r="P207" s="94"/>
    </row>
    <row r="208" spans="1:20" ht="39.9" customHeight="1">
      <c r="B208" s="293"/>
      <c r="C208" s="294"/>
      <c r="D208" s="109"/>
      <c r="E208" s="110"/>
      <c r="F208" s="95" t="s">
        <v>103</v>
      </c>
      <c r="G208" s="95"/>
      <c r="H208" s="95"/>
      <c r="I208" s="96" t="s">
        <v>2581</v>
      </c>
      <c r="J208" s="97"/>
      <c r="K208" s="97"/>
      <c r="L208" s="97"/>
      <c r="M208" s="97"/>
      <c r="N208" s="97"/>
      <c r="O208" s="98"/>
      <c r="P208" s="99"/>
    </row>
    <row r="209" spans="1:20" ht="79.5" customHeight="1">
      <c r="B209" s="293"/>
      <c r="C209" s="294"/>
      <c r="D209" s="109"/>
      <c r="E209" s="110"/>
      <c r="F209" s="95" t="s">
        <v>104</v>
      </c>
      <c r="G209" s="95"/>
      <c r="H209" s="95"/>
      <c r="I209" s="96" t="s">
        <v>2579</v>
      </c>
      <c r="J209" s="97"/>
      <c r="K209" s="97"/>
      <c r="L209" s="97"/>
      <c r="M209" s="97"/>
      <c r="N209" s="97"/>
      <c r="O209" s="98"/>
      <c r="P209" s="99"/>
    </row>
    <row r="210" spans="1:20" ht="79.5" customHeight="1">
      <c r="B210" s="293"/>
      <c r="C210" s="294"/>
      <c r="D210" s="109"/>
      <c r="E210" s="110"/>
      <c r="F210" s="95" t="s">
        <v>413</v>
      </c>
      <c r="G210" s="95"/>
      <c r="H210" s="95"/>
      <c r="I210" s="96" t="s">
        <v>2579</v>
      </c>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2567</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2567</v>
      </c>
      <c r="N212" s="79"/>
      <c r="O212" s="79"/>
      <c r="P212" s="80"/>
      <c r="T212" s="69"/>
    </row>
    <row r="213" spans="1:20" ht="39.9" customHeight="1">
      <c r="B213" s="293"/>
      <c r="C213" s="294"/>
      <c r="D213" s="107">
        <v>3</v>
      </c>
      <c r="E213" s="108"/>
      <c r="F213" s="95" t="s">
        <v>5</v>
      </c>
      <c r="G213" s="95"/>
      <c r="H213" s="95"/>
      <c r="I213" s="92"/>
      <c r="J213" s="93"/>
      <c r="K213" s="93"/>
      <c r="L213" s="93"/>
      <c r="M213" s="93"/>
      <c r="N213" s="93"/>
      <c r="O213" s="93"/>
      <c r="P213" s="94"/>
    </row>
    <row r="214" spans="1:20" ht="39.9"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5" t="s">
        <v>2519</v>
      </c>
      <c r="E231" s="292"/>
      <c r="F231" s="78" t="s">
        <v>2567</v>
      </c>
      <c r="G231" s="79"/>
      <c r="H231" s="79"/>
      <c r="I231" s="79"/>
      <c r="J231" s="79"/>
      <c r="K231" s="79"/>
      <c r="L231" s="79"/>
      <c r="M231" s="79"/>
      <c r="N231" s="79"/>
      <c r="O231" s="79"/>
      <c r="P231" s="80"/>
      <c r="S231" s="15" t="str">
        <f>IF(F231="","未記入","")</f>
        <v/>
      </c>
      <c r="T231" s="69"/>
    </row>
    <row r="232" spans="1:20" customFormat="1" ht="39.9"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6"/>
      <c r="E233" s="294"/>
      <c r="F233" s="71"/>
      <c r="G233" s="123" t="s">
        <v>2488</v>
      </c>
      <c r="H233" s="124"/>
      <c r="I233" s="89" t="s">
        <v>2578</v>
      </c>
      <c r="J233" s="89"/>
      <c r="K233" s="89"/>
      <c r="L233" s="89"/>
      <c r="M233" s="89"/>
      <c r="N233" s="89"/>
      <c r="O233" s="90"/>
      <c r="P233" s="91"/>
      <c r="S233" s="15" t="str">
        <f>IF($F$231=MST!$I$6,IF(I233="","未記入",""),"")</f>
        <v/>
      </c>
      <c r="T233" s="69"/>
    </row>
    <row r="234" spans="1:20" customFormat="1" ht="39.9" customHeight="1">
      <c r="A234" s="2"/>
      <c r="B234" s="489"/>
      <c r="C234" s="488"/>
      <c r="D234" s="487"/>
      <c r="E234" s="488"/>
      <c r="F234" s="70"/>
      <c r="G234" s="123" t="s">
        <v>2489</v>
      </c>
      <c r="H234" s="124"/>
      <c r="I234" s="89" t="s">
        <v>2536</v>
      </c>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2582</v>
      </c>
      <c r="J235" s="97"/>
      <c r="K235" s="97"/>
      <c r="L235" s="97"/>
      <c r="M235" s="97"/>
      <c r="N235" s="97"/>
      <c r="O235" s="98"/>
      <c r="P235" s="99"/>
    </row>
    <row r="236" spans="1:20" ht="39.9" customHeight="1">
      <c r="B236" s="293"/>
      <c r="C236" s="294"/>
      <c r="D236" s="288"/>
      <c r="E236" s="110"/>
      <c r="F236" s="95" t="s">
        <v>103</v>
      </c>
      <c r="G236" s="95"/>
      <c r="H236" s="95"/>
      <c r="I236" s="96" t="s">
        <v>2583</v>
      </c>
      <c r="J236" s="97"/>
      <c r="K236" s="97"/>
      <c r="L236" s="97"/>
      <c r="M236" s="97"/>
      <c r="N236" s="97"/>
      <c r="O236" s="98"/>
      <c r="P236" s="99"/>
    </row>
    <row r="237" spans="1:20" ht="39.9" customHeight="1">
      <c r="B237" s="293"/>
      <c r="C237" s="294"/>
      <c r="D237" s="288"/>
      <c r="E237" s="110"/>
      <c r="F237" s="194" t="s">
        <v>105</v>
      </c>
      <c r="G237" s="194"/>
      <c r="H237" s="194"/>
      <c r="I237" s="96" t="s">
        <v>2584</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2577</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2585</v>
      </c>
      <c r="G246" s="93"/>
      <c r="H246" s="93"/>
      <c r="I246" s="93"/>
      <c r="J246" s="93"/>
      <c r="K246" s="93"/>
      <c r="L246" s="93"/>
      <c r="M246" s="93"/>
      <c r="N246" s="93"/>
      <c r="O246" s="93"/>
      <c r="P246" s="94"/>
    </row>
    <row r="247" spans="2:16" ht="120" customHeight="1">
      <c r="B247" s="153" t="s">
        <v>110</v>
      </c>
      <c r="C247" s="95"/>
      <c r="D247" s="95"/>
      <c r="E247" s="95"/>
      <c r="F247" s="92" t="s">
        <v>2586</v>
      </c>
      <c r="G247" s="93"/>
      <c r="H247" s="93"/>
      <c r="I247" s="93"/>
      <c r="J247" s="93"/>
      <c r="K247" s="93"/>
      <c r="L247" s="93"/>
      <c r="M247" s="93"/>
      <c r="N247" s="93"/>
      <c r="O247" s="93"/>
      <c r="P247" s="94"/>
    </row>
    <row r="248" spans="2:16" ht="20.100000000000001" customHeight="1">
      <c r="B248" s="153" t="s">
        <v>111</v>
      </c>
      <c r="C248" s="95"/>
      <c r="D248" s="95"/>
      <c r="E248" s="95"/>
      <c r="F248" s="78" t="s">
        <v>2568</v>
      </c>
      <c r="G248" s="79"/>
      <c r="H248" s="79"/>
      <c r="I248" s="79"/>
      <c r="J248" s="79"/>
      <c r="K248" s="79"/>
      <c r="L248" s="79"/>
      <c r="M248" s="79"/>
      <c r="N248" s="79"/>
      <c r="O248" s="79"/>
      <c r="P248" s="80"/>
    </row>
    <row r="249" spans="2:16" ht="120" customHeight="1">
      <c r="B249" s="153" t="s">
        <v>112</v>
      </c>
      <c r="C249" s="95"/>
      <c r="D249" s="95"/>
      <c r="E249" s="95"/>
      <c r="F249" s="92" t="s">
        <v>2587</v>
      </c>
      <c r="G249" s="93"/>
      <c r="H249" s="93"/>
      <c r="I249" s="93"/>
      <c r="J249" s="93"/>
      <c r="K249" s="93"/>
      <c r="L249" s="93"/>
      <c r="M249" s="93"/>
      <c r="N249" s="93"/>
      <c r="O249" s="93"/>
      <c r="P249" s="94"/>
    </row>
    <row r="250" spans="2:16" ht="20.100000000000001" customHeight="1">
      <c r="B250" s="305" t="s">
        <v>114</v>
      </c>
      <c r="C250" s="297"/>
      <c r="D250" s="297"/>
      <c r="E250" s="297"/>
      <c r="F250" s="78" t="s">
        <v>2568</v>
      </c>
      <c r="G250" s="79"/>
      <c r="H250" s="79"/>
      <c r="I250" s="79"/>
      <c r="J250" s="79"/>
      <c r="K250" s="79"/>
      <c r="L250" s="79"/>
      <c r="M250" s="79"/>
      <c r="N250" s="79"/>
      <c r="O250" s="79"/>
      <c r="P250" s="80"/>
    </row>
    <row r="251" spans="2:16" ht="20.100000000000001" customHeight="1">
      <c r="B251" s="306" t="s">
        <v>115</v>
      </c>
      <c r="C251" s="298"/>
      <c r="D251" s="297" t="s">
        <v>116</v>
      </c>
      <c r="E251" s="297"/>
      <c r="F251" s="78" t="s">
        <v>2361</v>
      </c>
      <c r="G251" s="79"/>
      <c r="H251" s="79"/>
      <c r="I251" s="79"/>
      <c r="J251" s="79"/>
      <c r="K251" s="79"/>
      <c r="L251" s="79"/>
      <c r="M251" s="79"/>
      <c r="N251" s="79"/>
      <c r="O251" s="79"/>
      <c r="P251" s="80"/>
    </row>
    <row r="252" spans="2:16" ht="20.100000000000001" customHeight="1">
      <c r="B252" s="306"/>
      <c r="C252" s="298"/>
      <c r="D252" s="297" t="s">
        <v>117</v>
      </c>
      <c r="E252" s="297"/>
      <c r="F252" s="78" t="s">
        <v>2360</v>
      </c>
      <c r="G252" s="79"/>
      <c r="H252" s="79"/>
      <c r="I252" s="79"/>
      <c r="J252" s="79"/>
      <c r="K252" s="79"/>
      <c r="L252" s="79"/>
      <c r="M252" s="79"/>
      <c r="N252" s="79"/>
      <c r="O252" s="79"/>
      <c r="P252" s="80"/>
    </row>
    <row r="253" spans="2:16" ht="20.100000000000001" customHeight="1">
      <c r="B253" s="306"/>
      <c r="C253" s="298"/>
      <c r="D253" s="297" t="s">
        <v>118</v>
      </c>
      <c r="E253" s="297"/>
      <c r="F253" s="78" t="s">
        <v>2361</v>
      </c>
      <c r="G253" s="79"/>
      <c r="H253" s="79"/>
      <c r="I253" s="79"/>
      <c r="J253" s="79"/>
      <c r="K253" s="79"/>
      <c r="L253" s="79"/>
      <c r="M253" s="79"/>
      <c r="N253" s="79"/>
      <c r="O253" s="79"/>
      <c r="P253" s="80"/>
    </row>
    <row r="254" spans="2:16" ht="20.100000000000001" customHeight="1">
      <c r="B254" s="306"/>
      <c r="C254" s="298"/>
      <c r="D254" s="297" t="s">
        <v>119</v>
      </c>
      <c r="E254" s="297"/>
      <c r="F254" s="78" t="s">
        <v>2360</v>
      </c>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t="s">
        <v>2361</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2568</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2568</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2567</v>
      </c>
      <c r="K263" s="87"/>
      <c r="L263" s="87"/>
      <c r="M263" s="87"/>
      <c r="N263" s="87"/>
      <c r="O263" s="78"/>
      <c r="P263" s="88"/>
      <c r="S263" s="15" t="str">
        <f>IF(J263="","未記入","")</f>
        <v/>
      </c>
    </row>
    <row r="264" spans="2:20" ht="120" customHeight="1">
      <c r="B264" s="153" t="s">
        <v>123</v>
      </c>
      <c r="C264" s="95"/>
      <c r="D264" s="95"/>
      <c r="E264" s="95"/>
      <c r="F264" s="92" t="s">
        <v>2588</v>
      </c>
      <c r="G264" s="93"/>
      <c r="H264" s="93"/>
      <c r="I264" s="93"/>
      <c r="J264" s="93"/>
      <c r="K264" s="93"/>
      <c r="L264" s="93"/>
      <c r="M264" s="93"/>
      <c r="N264" s="93"/>
      <c r="O264" s="93"/>
      <c r="P264" s="94"/>
    </row>
    <row r="265" spans="2:20" ht="60" customHeight="1">
      <c r="B265" s="153" t="s">
        <v>474</v>
      </c>
      <c r="C265" s="95"/>
      <c r="D265" s="95"/>
      <c r="E265" s="95"/>
      <c r="F265" s="92" t="s">
        <v>2589</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2590</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2567</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2591</v>
      </c>
      <c r="K271" s="105"/>
      <c r="L271" s="105"/>
      <c r="M271" s="105"/>
      <c r="N271" s="105"/>
      <c r="O271" s="105"/>
      <c r="P271" s="106"/>
    </row>
    <row r="272" spans="2:20" ht="20.100000000000001" customHeight="1">
      <c r="B272" s="153" t="s">
        <v>127</v>
      </c>
      <c r="C272" s="95"/>
      <c r="D272" s="95"/>
      <c r="E272" s="95"/>
      <c r="F272" s="78">
        <v>54</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00000000000001" customHeight="1">
      <c r="B284" s="320" t="s">
        <v>137</v>
      </c>
      <c r="C284" s="95"/>
      <c r="D284" s="95"/>
      <c r="E284" s="244">
        <f>IF(OR($H$284&lt;&gt;"",$K$284&lt;&gt;""),SUM($H$284,$K$284),"")</f>
        <v>26</v>
      </c>
      <c r="F284" s="244"/>
      <c r="G284" s="244"/>
      <c r="H284" s="78">
        <v>25</v>
      </c>
      <c r="I284" s="79"/>
      <c r="J284" s="160"/>
      <c r="K284" s="87">
        <v>1</v>
      </c>
      <c r="L284" s="87"/>
      <c r="M284" s="87"/>
      <c r="N284" s="87">
        <v>26</v>
      </c>
      <c r="O284" s="78"/>
      <c r="P284" s="88"/>
    </row>
    <row r="285" spans="1:20" ht="20.100000000000001" customHeight="1">
      <c r="B285" s="44"/>
      <c r="C285" s="95" t="s">
        <v>138</v>
      </c>
      <c r="D285" s="95"/>
      <c r="E285" s="244">
        <f>IF(OR($H$285&lt;&gt;"",$K$285&lt;&gt;""),SUM($H$285,$K$285),"")</f>
        <v>22</v>
      </c>
      <c r="F285" s="244"/>
      <c r="G285" s="244"/>
      <c r="H285" s="78">
        <v>22</v>
      </c>
      <c r="I285" s="79"/>
      <c r="J285" s="160"/>
      <c r="K285" s="87">
        <v>0</v>
      </c>
      <c r="L285" s="87"/>
      <c r="M285" s="87"/>
      <c r="N285" s="87">
        <v>22</v>
      </c>
      <c r="O285" s="78"/>
      <c r="P285" s="88"/>
    </row>
    <row r="286" spans="1:20" ht="20.100000000000001" customHeight="1">
      <c r="B286" s="45"/>
      <c r="C286" s="95" t="s">
        <v>139</v>
      </c>
      <c r="D286" s="95"/>
      <c r="E286" s="244">
        <f>IF(OR($H$286&lt;&gt;"",$K$286&lt;&gt;""),SUM($H$286,$K$286),"")</f>
        <v>4</v>
      </c>
      <c r="F286" s="244"/>
      <c r="G286" s="244"/>
      <c r="H286" s="78">
        <v>3</v>
      </c>
      <c r="I286" s="79"/>
      <c r="J286" s="160"/>
      <c r="K286" s="87">
        <v>1</v>
      </c>
      <c r="L286" s="87"/>
      <c r="M286" s="87"/>
      <c r="N286" s="87">
        <v>4</v>
      </c>
      <c r="O286" s="78"/>
      <c r="P286" s="88"/>
    </row>
    <row r="287" spans="1:20" ht="20.100000000000001" customHeight="1">
      <c r="B287" s="153" t="s">
        <v>140</v>
      </c>
      <c r="C287" s="95"/>
      <c r="D287" s="95"/>
      <c r="E287" s="244">
        <f>IF(OR($H$287&lt;&gt;"",$K$287&lt;&gt;""),SUM($H$287,$K$287),"")</f>
        <v>1</v>
      </c>
      <c r="F287" s="244"/>
      <c r="G287" s="244"/>
      <c r="H287" s="78">
        <v>1</v>
      </c>
      <c r="I287" s="79"/>
      <c r="J287" s="160"/>
      <c r="K287" s="87">
        <v>0</v>
      </c>
      <c r="L287" s="87"/>
      <c r="M287" s="87"/>
      <c r="N287" s="87">
        <v>1</v>
      </c>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00000000000001" customHeight="1">
      <c r="B291" s="153" t="s">
        <v>144</v>
      </c>
      <c r="C291" s="95"/>
      <c r="D291" s="95"/>
      <c r="E291" s="244">
        <f>IF(OR($H$291&lt;&gt;"",$K$291&lt;&gt;""),SUM($H$291,$K$291),"")</f>
        <v>2</v>
      </c>
      <c r="F291" s="244"/>
      <c r="G291" s="244"/>
      <c r="H291" s="78">
        <v>1</v>
      </c>
      <c r="I291" s="79"/>
      <c r="J291" s="160"/>
      <c r="K291" s="87">
        <v>1</v>
      </c>
      <c r="L291" s="87"/>
      <c r="M291" s="87"/>
      <c r="N291" s="87">
        <v>1.2</v>
      </c>
      <c r="O291" s="78"/>
      <c r="P291" s="88"/>
    </row>
    <row r="292" spans="2:20" ht="20.100000000000001" customHeight="1">
      <c r="B292" s="153" t="s">
        <v>145</v>
      </c>
      <c r="C292" s="95"/>
      <c r="D292" s="95"/>
      <c r="E292" s="244">
        <f>IF(OR($H$292&lt;&gt;"",$K$292&lt;&gt;""),SUM($H$292,$K$292),"")</f>
        <v>7</v>
      </c>
      <c r="F292" s="244"/>
      <c r="G292" s="244"/>
      <c r="H292" s="78">
        <v>0</v>
      </c>
      <c r="I292" s="79"/>
      <c r="J292" s="160"/>
      <c r="K292" s="87">
        <v>7</v>
      </c>
      <c r="L292" s="87"/>
      <c r="M292" s="87"/>
      <c r="N292" s="87">
        <v>2.85</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11</v>
      </c>
      <c r="H303" s="141"/>
      <c r="I303" s="104"/>
      <c r="J303" s="87">
        <v>11</v>
      </c>
      <c r="K303" s="87"/>
      <c r="L303" s="87"/>
      <c r="M303" s="87">
        <v>0</v>
      </c>
      <c r="N303" s="87"/>
      <c r="O303" s="78"/>
      <c r="P303" s="88"/>
    </row>
    <row r="304" spans="2:20" ht="20.100000000000001" customHeight="1">
      <c r="B304" s="153" t="s">
        <v>158</v>
      </c>
      <c r="C304" s="95"/>
      <c r="D304" s="95"/>
      <c r="E304" s="95"/>
      <c r="F304" s="95"/>
      <c r="G304" s="103">
        <f>IF(OR($J$304&lt;&gt;"",$M$304&lt;&gt;""),SUM($J$304,$M$304),"")</f>
        <v>9</v>
      </c>
      <c r="H304" s="141"/>
      <c r="I304" s="104"/>
      <c r="J304" s="87">
        <v>9</v>
      </c>
      <c r="K304" s="87"/>
      <c r="L304" s="87"/>
      <c r="M304" s="87">
        <v>0</v>
      </c>
      <c r="N304" s="87"/>
      <c r="O304" s="78"/>
      <c r="P304" s="88"/>
    </row>
    <row r="305" spans="1:20" ht="20.100000000000001" customHeight="1">
      <c r="B305" s="153" t="s">
        <v>390</v>
      </c>
      <c r="C305" s="95"/>
      <c r="D305" s="95"/>
      <c r="E305" s="95"/>
      <c r="F305" s="95"/>
      <c r="G305" s="103">
        <f>IF(OR($J$305&lt;&gt;"",$M$305&lt;&gt;""),SUM($J$305,$M$305),"")</f>
        <v>5</v>
      </c>
      <c r="H305" s="141"/>
      <c r="I305" s="104"/>
      <c r="J305" s="87">
        <v>5</v>
      </c>
      <c r="K305" s="87"/>
      <c r="L305" s="87"/>
      <c r="M305" s="87">
        <v>0</v>
      </c>
      <c r="N305" s="87"/>
      <c r="O305" s="78"/>
      <c r="P305" s="88"/>
    </row>
    <row r="306" spans="1:20" ht="20.100000000000001" customHeight="1" thickBot="1">
      <c r="B306" s="182" t="s">
        <v>159</v>
      </c>
      <c r="C306" s="183"/>
      <c r="D306" s="183"/>
      <c r="E306" s="183"/>
      <c r="F306" s="183"/>
      <c r="G306" s="325">
        <f>IF(OR($J$306&lt;&gt;"",$M$306&lt;&gt;""),SUM($J$306,$M$306),"")</f>
        <v>1</v>
      </c>
      <c r="H306" s="326"/>
      <c r="I306" s="327"/>
      <c r="J306" s="328">
        <v>1</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1</v>
      </c>
      <c r="H315" s="141"/>
      <c r="I315" s="104"/>
      <c r="J315" s="87">
        <v>1</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2592</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1.9</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2567</v>
      </c>
      <c r="M339" s="148"/>
      <c r="N339" s="148"/>
      <c r="O339" s="148"/>
      <c r="P339" s="149"/>
    </row>
    <row r="340" spans="2:20" ht="20.100000000000001" customHeight="1">
      <c r="B340" s="138"/>
      <c r="C340" s="139"/>
      <c r="D340" s="139"/>
      <c r="E340" s="139"/>
      <c r="F340" s="140"/>
      <c r="G340" s="237" t="s">
        <v>440</v>
      </c>
      <c r="H340" s="222"/>
      <c r="I340" s="78" t="s">
        <v>2567</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2593</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v>1</v>
      </c>
      <c r="I345" s="28">
        <v>3</v>
      </c>
      <c r="J345" s="28">
        <v>1</v>
      </c>
      <c r="K345" s="28">
        <v>0</v>
      </c>
      <c r="L345" s="28">
        <v>0</v>
      </c>
      <c r="M345" s="28">
        <v>0</v>
      </c>
      <c r="N345" s="28">
        <v>0</v>
      </c>
      <c r="O345" s="28">
        <v>0</v>
      </c>
      <c r="P345" s="28">
        <v>0</v>
      </c>
      <c r="Q345" s="12"/>
    </row>
    <row r="346" spans="2:20" ht="20.100000000000001" customHeight="1">
      <c r="B346" s="220" t="s">
        <v>181</v>
      </c>
      <c r="C346" s="221"/>
      <c r="D346" s="221"/>
      <c r="E346" s="221"/>
      <c r="F346" s="222"/>
      <c r="G346" s="28">
        <v>1</v>
      </c>
      <c r="H346" s="28">
        <v>0</v>
      </c>
      <c r="I346" s="28">
        <v>1</v>
      </c>
      <c r="J346" s="28">
        <v>0</v>
      </c>
      <c r="K346" s="28">
        <v>0</v>
      </c>
      <c r="L346" s="28">
        <v>0</v>
      </c>
      <c r="M346" s="28">
        <v>0</v>
      </c>
      <c r="N346" s="28">
        <v>0</v>
      </c>
      <c r="O346" s="28">
        <v>0</v>
      </c>
      <c r="P346" s="28">
        <v>0</v>
      </c>
      <c r="Q346" s="12"/>
    </row>
    <row r="347" spans="2:20" ht="20.100000000000001" customHeight="1">
      <c r="B347" s="348" t="s">
        <v>182</v>
      </c>
      <c r="C347" s="349"/>
      <c r="D347" s="75" t="s">
        <v>183</v>
      </c>
      <c r="E347" s="76"/>
      <c r="F347" s="77"/>
      <c r="G347" s="28">
        <v>0</v>
      </c>
      <c r="H347" s="28">
        <v>0</v>
      </c>
      <c r="I347" s="28">
        <v>3</v>
      </c>
      <c r="J347" s="28">
        <v>1</v>
      </c>
      <c r="K347" s="28">
        <v>0</v>
      </c>
      <c r="L347" s="28">
        <v>0</v>
      </c>
      <c r="M347" s="28">
        <v>0</v>
      </c>
      <c r="N347" s="28">
        <v>0</v>
      </c>
      <c r="O347" s="28">
        <v>0</v>
      </c>
      <c r="P347" s="28">
        <v>0</v>
      </c>
      <c r="Q347" s="12"/>
    </row>
    <row r="348" spans="2:20" ht="20.100000000000001" customHeight="1">
      <c r="B348" s="350"/>
      <c r="C348" s="351"/>
      <c r="D348" s="237" t="s">
        <v>184</v>
      </c>
      <c r="E348" s="221"/>
      <c r="F348" s="222"/>
      <c r="G348" s="346">
        <v>1</v>
      </c>
      <c r="H348" s="346">
        <v>0</v>
      </c>
      <c r="I348" s="346">
        <v>8</v>
      </c>
      <c r="J348" s="346">
        <v>0</v>
      </c>
      <c r="K348" s="346">
        <v>0</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4</v>
      </c>
      <c r="J350" s="346">
        <v>0</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2</v>
      </c>
      <c r="H352" s="346">
        <v>0</v>
      </c>
      <c r="I352" s="346">
        <v>3</v>
      </c>
      <c r="J352" s="346">
        <v>0</v>
      </c>
      <c r="K352" s="346">
        <v>1</v>
      </c>
      <c r="L352" s="346">
        <v>0</v>
      </c>
      <c r="M352" s="346">
        <v>1</v>
      </c>
      <c r="N352" s="346">
        <v>0</v>
      </c>
      <c r="O352" s="346">
        <v>1</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0</v>
      </c>
      <c r="H354" s="28">
        <v>1</v>
      </c>
      <c r="I354" s="28">
        <v>4</v>
      </c>
      <c r="J354" s="28">
        <v>0</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67" t="s">
        <v>2360</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2594</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2640</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2577</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2568</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2567</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2595</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468</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468</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2358</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c r="N382" s="79"/>
      <c r="O382" s="79"/>
      <c r="P382" s="37" t="s">
        <v>480</v>
      </c>
    </row>
    <row r="383" spans="2:20" ht="20.100000000000001" customHeight="1">
      <c r="B383" s="248"/>
      <c r="C383" s="252"/>
      <c r="D383" s="249"/>
      <c r="E383" s="75" t="s">
        <v>215</v>
      </c>
      <c r="F383" s="76"/>
      <c r="G383" s="76"/>
      <c r="H383" s="77"/>
      <c r="I383" s="373">
        <v>459000</v>
      </c>
      <c r="J383" s="79"/>
      <c r="K383" s="79"/>
      <c r="L383" s="50" t="s">
        <v>480</v>
      </c>
      <c r="M383" s="78"/>
      <c r="N383" s="79"/>
      <c r="O383" s="79"/>
      <c r="P383" s="37" t="s">
        <v>480</v>
      </c>
    </row>
    <row r="384" spans="2:20" ht="20.100000000000001" customHeight="1">
      <c r="B384" s="133" t="s">
        <v>204</v>
      </c>
      <c r="C384" s="82"/>
      <c r="D384" s="82"/>
      <c r="E384" s="82"/>
      <c r="F384" s="82"/>
      <c r="G384" s="82"/>
      <c r="H384" s="119"/>
      <c r="I384" s="373">
        <v>305400</v>
      </c>
      <c r="J384" s="79"/>
      <c r="K384" s="79"/>
      <c r="L384" s="50" t="s">
        <v>480</v>
      </c>
      <c r="M384" s="78"/>
      <c r="N384" s="79"/>
      <c r="O384" s="79"/>
      <c r="P384" s="37" t="s">
        <v>480</v>
      </c>
    </row>
    <row r="385" spans="2:20" ht="20.100000000000001" customHeight="1">
      <c r="B385" s="374"/>
      <c r="C385" s="75" t="s">
        <v>205</v>
      </c>
      <c r="D385" s="76"/>
      <c r="E385" s="76"/>
      <c r="F385" s="76"/>
      <c r="G385" s="76"/>
      <c r="H385" s="77"/>
      <c r="I385" s="373">
        <v>153000</v>
      </c>
      <c r="J385" s="79"/>
      <c r="K385" s="79"/>
      <c r="L385" s="50" t="s">
        <v>480</v>
      </c>
      <c r="M385" s="78"/>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73860</v>
      </c>
      <c r="J387" s="79"/>
      <c r="K387" s="79"/>
      <c r="L387" s="50" t="s">
        <v>480</v>
      </c>
      <c r="M387" s="78"/>
      <c r="N387" s="79"/>
      <c r="O387" s="79"/>
      <c r="P387" s="37" t="s">
        <v>480</v>
      </c>
    </row>
    <row r="388" spans="2:20" ht="20.100000000000001" customHeight="1">
      <c r="B388" s="153"/>
      <c r="C388" s="375"/>
      <c r="D388" s="375"/>
      <c r="E388" s="75" t="s">
        <v>217</v>
      </c>
      <c r="F388" s="76"/>
      <c r="G388" s="76"/>
      <c r="H388" s="77"/>
      <c r="I388" s="373">
        <v>78540</v>
      </c>
      <c r="J388" s="79"/>
      <c r="K388" s="79"/>
      <c r="L388" s="50" t="s">
        <v>480</v>
      </c>
      <c r="M388" s="78"/>
      <c r="N388" s="79"/>
      <c r="O388" s="79"/>
      <c r="P388" s="37" t="s">
        <v>480</v>
      </c>
    </row>
    <row r="389" spans="2:20" ht="20.100000000000001" customHeight="1">
      <c r="B389" s="153"/>
      <c r="C389" s="375"/>
      <c r="D389" s="375"/>
      <c r="E389" s="75" t="s">
        <v>218</v>
      </c>
      <c r="F389" s="76"/>
      <c r="G389" s="76"/>
      <c r="H389" s="77"/>
      <c r="I389" s="78">
        <v>0</v>
      </c>
      <c r="J389" s="79"/>
      <c r="K389" s="79"/>
      <c r="L389" s="50" t="s">
        <v>480</v>
      </c>
      <c r="M389" s="78"/>
      <c r="N389" s="79"/>
      <c r="O389" s="79"/>
      <c r="P389" s="37" t="s">
        <v>480</v>
      </c>
    </row>
    <row r="390" spans="2:20" ht="20.100000000000001" customHeight="1">
      <c r="B390" s="153"/>
      <c r="C390" s="375"/>
      <c r="D390" s="375"/>
      <c r="E390" s="75" t="s">
        <v>219</v>
      </c>
      <c r="F390" s="76"/>
      <c r="G390" s="76"/>
      <c r="H390" s="77"/>
      <c r="I390" s="78">
        <v>0</v>
      </c>
      <c r="J390" s="79"/>
      <c r="K390" s="79"/>
      <c r="L390" s="50" t="s">
        <v>480</v>
      </c>
      <c r="M390" s="78"/>
      <c r="N390" s="79"/>
      <c r="O390" s="79"/>
      <c r="P390" s="37" t="s">
        <v>480</v>
      </c>
    </row>
    <row r="391" spans="2:20" ht="20.100000000000001" customHeight="1">
      <c r="B391" s="153"/>
      <c r="C391" s="375"/>
      <c r="D391" s="375"/>
      <c r="E391" s="75" t="s">
        <v>71</v>
      </c>
      <c r="F391" s="76"/>
      <c r="G391" s="76"/>
      <c r="H391" s="77"/>
      <c r="I391" s="78">
        <v>0</v>
      </c>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2596</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3</v>
      </c>
      <c r="J399" s="79"/>
      <c r="K399" s="76" t="s">
        <v>482</v>
      </c>
      <c r="L399" s="76"/>
      <c r="M399" s="76"/>
      <c r="N399" s="76"/>
      <c r="O399" s="76"/>
      <c r="P399" s="201"/>
    </row>
    <row r="400" spans="2:20" ht="120" customHeight="1">
      <c r="B400" s="387" t="s">
        <v>566</v>
      </c>
      <c r="C400" s="169"/>
      <c r="D400" s="169"/>
      <c r="E400" s="169"/>
      <c r="F400" s="170"/>
      <c r="G400" s="92" t="s">
        <v>468</v>
      </c>
      <c r="H400" s="93"/>
      <c r="I400" s="93"/>
      <c r="J400" s="93"/>
      <c r="K400" s="93"/>
      <c r="L400" s="93"/>
      <c r="M400" s="93"/>
      <c r="N400" s="93"/>
      <c r="O400" s="93"/>
      <c r="P400" s="94"/>
    </row>
    <row r="401" spans="2:20" ht="120" customHeight="1">
      <c r="B401" s="142" t="s">
        <v>217</v>
      </c>
      <c r="C401" s="76"/>
      <c r="D401" s="76"/>
      <c r="E401" s="76"/>
      <c r="F401" s="77"/>
      <c r="G401" s="92" t="s">
        <v>2596</v>
      </c>
      <c r="H401" s="93"/>
      <c r="I401" s="93"/>
      <c r="J401" s="93"/>
      <c r="K401" s="93"/>
      <c r="L401" s="93"/>
      <c r="M401" s="93"/>
      <c r="N401" s="93"/>
      <c r="O401" s="93"/>
      <c r="P401" s="94"/>
    </row>
    <row r="402" spans="2:20" ht="120" customHeight="1">
      <c r="B402" s="142" t="s">
        <v>216</v>
      </c>
      <c r="C402" s="76"/>
      <c r="D402" s="76"/>
      <c r="E402" s="76"/>
      <c r="F402" s="77"/>
      <c r="G402" s="92" t="s">
        <v>2597</v>
      </c>
      <c r="H402" s="93"/>
      <c r="I402" s="93"/>
      <c r="J402" s="93"/>
      <c r="K402" s="93"/>
      <c r="L402" s="93"/>
      <c r="M402" s="93"/>
      <c r="N402" s="93"/>
      <c r="O402" s="93"/>
      <c r="P402" s="94"/>
    </row>
    <row r="403" spans="2:20" ht="120" customHeight="1">
      <c r="B403" s="142" t="s">
        <v>219</v>
      </c>
      <c r="C403" s="76"/>
      <c r="D403" s="76"/>
      <c r="E403" s="76"/>
      <c r="F403" s="77"/>
      <c r="G403" s="92" t="s">
        <v>2598</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2599</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2600</v>
      </c>
      <c r="K411" s="105"/>
      <c r="L411" s="105"/>
      <c r="M411" s="105"/>
      <c r="N411" s="105"/>
      <c r="O411" s="105"/>
      <c r="P411" s="106"/>
    </row>
    <row r="412" spans="2:20" ht="120" customHeight="1">
      <c r="B412" s="220" t="s">
        <v>564</v>
      </c>
      <c r="C412" s="221"/>
      <c r="D412" s="221"/>
      <c r="E412" s="221"/>
      <c r="F412" s="221"/>
      <c r="G412" s="221"/>
      <c r="H412" s="221"/>
      <c r="I412" s="222"/>
      <c r="J412" s="207" t="s">
        <v>2586</v>
      </c>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16</v>
      </c>
      <c r="I431" s="148"/>
      <c r="J431" s="148"/>
      <c r="K431" s="148"/>
      <c r="L431" s="148"/>
      <c r="M431" s="148"/>
      <c r="N431" s="148"/>
      <c r="O431" s="148"/>
      <c r="P431" s="49" t="s">
        <v>476</v>
      </c>
    </row>
    <row r="432" spans="1:20" ht="20.100000000000001" customHeight="1">
      <c r="B432" s="134"/>
      <c r="C432" s="122"/>
      <c r="D432" s="95" t="s">
        <v>245</v>
      </c>
      <c r="E432" s="95"/>
      <c r="F432" s="95"/>
      <c r="G432" s="95"/>
      <c r="H432" s="78">
        <v>35</v>
      </c>
      <c r="I432" s="79"/>
      <c r="J432" s="79"/>
      <c r="K432" s="79"/>
      <c r="L432" s="79"/>
      <c r="M432" s="79"/>
      <c r="N432" s="79"/>
      <c r="O432" s="79"/>
      <c r="P432" s="37" t="s">
        <v>478</v>
      </c>
    </row>
    <row r="433" spans="2:16" ht="20.100000000000001" customHeight="1">
      <c r="B433" s="153" t="s">
        <v>241</v>
      </c>
      <c r="C433" s="95"/>
      <c r="D433" s="95" t="s">
        <v>246</v>
      </c>
      <c r="E433" s="95"/>
      <c r="F433" s="95"/>
      <c r="G433" s="95"/>
      <c r="H433" s="78">
        <v>2</v>
      </c>
      <c r="I433" s="79"/>
      <c r="J433" s="79"/>
      <c r="K433" s="79"/>
      <c r="L433" s="79"/>
      <c r="M433" s="79"/>
      <c r="N433" s="79"/>
      <c r="O433" s="79"/>
      <c r="P433" s="37" t="s">
        <v>478</v>
      </c>
    </row>
    <row r="434" spans="2:16" ht="20.100000000000001" customHeight="1">
      <c r="B434" s="153"/>
      <c r="C434" s="95"/>
      <c r="D434" s="95" t="s">
        <v>247</v>
      </c>
      <c r="E434" s="95"/>
      <c r="F434" s="95"/>
      <c r="G434" s="95"/>
      <c r="H434" s="78">
        <v>6</v>
      </c>
      <c r="I434" s="79"/>
      <c r="J434" s="79"/>
      <c r="K434" s="79"/>
      <c r="L434" s="79"/>
      <c r="M434" s="79"/>
      <c r="N434" s="79"/>
      <c r="O434" s="79"/>
      <c r="P434" s="37" t="s">
        <v>478</v>
      </c>
    </row>
    <row r="435" spans="2:16" ht="20.100000000000001" customHeight="1">
      <c r="B435" s="153"/>
      <c r="C435" s="95"/>
      <c r="D435" s="95" t="s">
        <v>248</v>
      </c>
      <c r="E435" s="95"/>
      <c r="F435" s="95"/>
      <c r="G435" s="95"/>
      <c r="H435" s="78">
        <v>10</v>
      </c>
      <c r="I435" s="79"/>
      <c r="J435" s="79"/>
      <c r="K435" s="79"/>
      <c r="L435" s="79"/>
      <c r="M435" s="79"/>
      <c r="N435" s="79"/>
      <c r="O435" s="79"/>
      <c r="P435" s="37" t="s">
        <v>478</v>
      </c>
    </row>
    <row r="436" spans="2:16" ht="20.100000000000001" customHeight="1">
      <c r="B436" s="153"/>
      <c r="C436" s="95"/>
      <c r="D436" s="95" t="s">
        <v>249</v>
      </c>
      <c r="E436" s="95"/>
      <c r="F436" s="95"/>
      <c r="G436" s="95"/>
      <c r="H436" s="78">
        <v>33</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0</v>
      </c>
      <c r="I438" s="79"/>
      <c r="J438" s="79"/>
      <c r="K438" s="79"/>
      <c r="L438" s="79"/>
      <c r="M438" s="79"/>
      <c r="N438" s="79"/>
      <c r="O438" s="79"/>
      <c r="P438" s="37" t="s">
        <v>478</v>
      </c>
    </row>
    <row r="439" spans="2:16" ht="20.100000000000001" customHeight="1">
      <c r="B439" s="399"/>
      <c r="C439" s="400"/>
      <c r="D439" s="95" t="s">
        <v>252</v>
      </c>
      <c r="E439" s="95"/>
      <c r="F439" s="95"/>
      <c r="G439" s="95"/>
      <c r="H439" s="78">
        <v>0</v>
      </c>
      <c r="I439" s="79"/>
      <c r="J439" s="79"/>
      <c r="K439" s="79"/>
      <c r="L439" s="79"/>
      <c r="M439" s="79"/>
      <c r="N439" s="79"/>
      <c r="O439" s="79"/>
      <c r="P439" s="37" t="s">
        <v>478</v>
      </c>
    </row>
    <row r="440" spans="2:16" ht="20.100000000000001" customHeight="1">
      <c r="B440" s="399"/>
      <c r="C440" s="400"/>
      <c r="D440" s="95" t="s">
        <v>253</v>
      </c>
      <c r="E440" s="95"/>
      <c r="F440" s="95"/>
      <c r="G440" s="95"/>
      <c r="H440" s="78">
        <v>5</v>
      </c>
      <c r="I440" s="79"/>
      <c r="J440" s="79"/>
      <c r="K440" s="79"/>
      <c r="L440" s="79"/>
      <c r="M440" s="79"/>
      <c r="N440" s="79"/>
      <c r="O440" s="79"/>
      <c r="P440" s="37" t="s">
        <v>478</v>
      </c>
    </row>
    <row r="441" spans="2:16" ht="20.100000000000001" customHeight="1">
      <c r="B441" s="399"/>
      <c r="C441" s="400"/>
      <c r="D441" s="95" t="s">
        <v>254</v>
      </c>
      <c r="E441" s="95"/>
      <c r="F441" s="95"/>
      <c r="G441" s="95"/>
      <c r="H441" s="78">
        <v>8</v>
      </c>
      <c r="I441" s="79"/>
      <c r="J441" s="79"/>
      <c r="K441" s="79"/>
      <c r="L441" s="79"/>
      <c r="M441" s="79"/>
      <c r="N441" s="79"/>
      <c r="O441" s="79"/>
      <c r="P441" s="37" t="s">
        <v>478</v>
      </c>
    </row>
    <row r="442" spans="2:16" ht="20.100000000000001" customHeight="1">
      <c r="B442" s="399"/>
      <c r="C442" s="400"/>
      <c r="D442" s="95" t="s">
        <v>255</v>
      </c>
      <c r="E442" s="95"/>
      <c r="F442" s="95"/>
      <c r="G442" s="95"/>
      <c r="H442" s="78">
        <v>15</v>
      </c>
      <c r="I442" s="79"/>
      <c r="J442" s="79"/>
      <c r="K442" s="79"/>
      <c r="L442" s="79"/>
      <c r="M442" s="79"/>
      <c r="N442" s="79"/>
      <c r="O442" s="79"/>
      <c r="P442" s="37" t="s">
        <v>478</v>
      </c>
    </row>
    <row r="443" spans="2:16" ht="20.100000000000001" customHeight="1">
      <c r="B443" s="399"/>
      <c r="C443" s="400"/>
      <c r="D443" s="95" t="s">
        <v>256</v>
      </c>
      <c r="E443" s="95"/>
      <c r="F443" s="95"/>
      <c r="G443" s="95"/>
      <c r="H443" s="78">
        <v>16</v>
      </c>
      <c r="I443" s="79"/>
      <c r="J443" s="79"/>
      <c r="K443" s="79"/>
      <c r="L443" s="79"/>
      <c r="M443" s="79"/>
      <c r="N443" s="79"/>
      <c r="O443" s="79"/>
      <c r="P443" s="37" t="s">
        <v>478</v>
      </c>
    </row>
    <row r="444" spans="2:16" ht="20.100000000000001" customHeight="1">
      <c r="B444" s="401"/>
      <c r="C444" s="402"/>
      <c r="D444" s="95" t="s">
        <v>257</v>
      </c>
      <c r="E444" s="95"/>
      <c r="F444" s="95"/>
      <c r="G444" s="95"/>
      <c r="H444" s="78">
        <v>7</v>
      </c>
      <c r="I444" s="79"/>
      <c r="J444" s="79"/>
      <c r="K444" s="79"/>
      <c r="L444" s="79"/>
      <c r="M444" s="79"/>
      <c r="N444" s="79"/>
      <c r="O444" s="79"/>
      <c r="P444" s="37" t="s">
        <v>478</v>
      </c>
    </row>
    <row r="445" spans="2:16" ht="20.100000000000001" customHeight="1">
      <c r="B445" s="153" t="s">
        <v>243</v>
      </c>
      <c r="C445" s="95"/>
      <c r="D445" s="95" t="s">
        <v>258</v>
      </c>
      <c r="E445" s="95"/>
      <c r="F445" s="95"/>
      <c r="G445" s="95"/>
      <c r="H445" s="78">
        <v>13</v>
      </c>
      <c r="I445" s="79"/>
      <c r="J445" s="79"/>
      <c r="K445" s="79"/>
      <c r="L445" s="79"/>
      <c r="M445" s="79"/>
      <c r="N445" s="79"/>
      <c r="O445" s="79"/>
      <c r="P445" s="37" t="s">
        <v>478</v>
      </c>
    </row>
    <row r="446" spans="2:16" ht="20.100000000000001" customHeight="1">
      <c r="B446" s="153"/>
      <c r="C446" s="95"/>
      <c r="D446" s="95" t="s">
        <v>259</v>
      </c>
      <c r="E446" s="95"/>
      <c r="F446" s="95"/>
      <c r="G446" s="95"/>
      <c r="H446" s="78">
        <v>9</v>
      </c>
      <c r="I446" s="79"/>
      <c r="J446" s="79"/>
      <c r="K446" s="79"/>
      <c r="L446" s="79"/>
      <c r="M446" s="79"/>
      <c r="N446" s="79"/>
      <c r="O446" s="79"/>
      <c r="P446" s="37" t="s">
        <v>478</v>
      </c>
    </row>
    <row r="447" spans="2:16" ht="20.100000000000001" customHeight="1">
      <c r="B447" s="153"/>
      <c r="C447" s="95"/>
      <c r="D447" s="95" t="s">
        <v>260</v>
      </c>
      <c r="E447" s="95"/>
      <c r="F447" s="95"/>
      <c r="G447" s="95"/>
      <c r="H447" s="78">
        <v>18</v>
      </c>
      <c r="I447" s="79"/>
      <c r="J447" s="79"/>
      <c r="K447" s="79"/>
      <c r="L447" s="79"/>
      <c r="M447" s="79"/>
      <c r="N447" s="79"/>
      <c r="O447" s="79"/>
      <c r="P447" s="37" t="s">
        <v>478</v>
      </c>
    </row>
    <row r="448" spans="2:16" ht="20.100000000000001" customHeight="1">
      <c r="B448" s="153"/>
      <c r="C448" s="95"/>
      <c r="D448" s="95" t="s">
        <v>261</v>
      </c>
      <c r="E448" s="95"/>
      <c r="F448" s="95"/>
      <c r="G448" s="95"/>
      <c r="H448" s="78">
        <v>11</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88.4</v>
      </c>
      <c r="I453" s="148"/>
      <c r="J453" s="148"/>
      <c r="K453" s="148"/>
      <c r="L453" s="148"/>
      <c r="M453" s="148"/>
      <c r="N453" s="148"/>
      <c r="O453" s="148"/>
      <c r="P453" s="49" t="s">
        <v>484</v>
      </c>
    </row>
    <row r="454" spans="2:20" ht="20.100000000000001" customHeight="1">
      <c r="B454" s="153" t="s">
        <v>266</v>
      </c>
      <c r="C454" s="95"/>
      <c r="D454" s="95"/>
      <c r="E454" s="95"/>
      <c r="F454" s="95"/>
      <c r="G454" s="95"/>
      <c r="H454" s="78">
        <v>51</v>
      </c>
      <c r="I454" s="79"/>
      <c r="J454" s="79"/>
      <c r="K454" s="79"/>
      <c r="L454" s="79"/>
      <c r="M454" s="79"/>
      <c r="N454" s="79"/>
      <c r="O454" s="79"/>
      <c r="P454" s="37" t="s">
        <v>476</v>
      </c>
    </row>
    <row r="455" spans="2:20" ht="20.100000000000001" customHeight="1">
      <c r="B455" s="153" t="s">
        <v>267</v>
      </c>
      <c r="C455" s="95"/>
      <c r="D455" s="95"/>
      <c r="E455" s="95"/>
      <c r="F455" s="95"/>
      <c r="G455" s="95"/>
      <c r="H455" s="78">
        <v>94.4</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0</v>
      </c>
      <c r="I460" s="148"/>
      <c r="J460" s="148"/>
      <c r="K460" s="148"/>
      <c r="L460" s="148"/>
      <c r="M460" s="148"/>
      <c r="N460" s="148"/>
      <c r="O460" s="148"/>
      <c r="P460" s="49" t="s">
        <v>478</v>
      </c>
    </row>
    <row r="461" spans="2:20" ht="20.100000000000001" customHeight="1">
      <c r="B461" s="415"/>
      <c r="C461" s="416"/>
      <c r="D461" s="416"/>
      <c r="E461" s="95" t="s">
        <v>276</v>
      </c>
      <c r="F461" s="95"/>
      <c r="G461" s="95"/>
      <c r="H461" s="78">
        <v>28</v>
      </c>
      <c r="I461" s="79"/>
      <c r="J461" s="79"/>
      <c r="K461" s="79"/>
      <c r="L461" s="79"/>
      <c r="M461" s="79"/>
      <c r="N461" s="79"/>
      <c r="O461" s="79"/>
      <c r="P461" s="37" t="s">
        <v>478</v>
      </c>
    </row>
    <row r="462" spans="2:20" ht="20.100000000000001" customHeight="1">
      <c r="B462" s="415"/>
      <c r="C462" s="416"/>
      <c r="D462" s="416"/>
      <c r="E462" s="95" t="s">
        <v>277</v>
      </c>
      <c r="F462" s="95"/>
      <c r="G462" s="95"/>
      <c r="H462" s="78">
        <v>0</v>
      </c>
      <c r="I462" s="79"/>
      <c r="J462" s="79"/>
      <c r="K462" s="79"/>
      <c r="L462" s="79"/>
      <c r="M462" s="79"/>
      <c r="N462" s="79"/>
      <c r="O462" s="79"/>
      <c r="P462" s="37" t="s">
        <v>478</v>
      </c>
    </row>
    <row r="463" spans="2:20" ht="20.100000000000001" customHeight="1">
      <c r="B463" s="415"/>
      <c r="C463" s="416"/>
      <c r="D463" s="416"/>
      <c r="E463" s="95" t="s">
        <v>414</v>
      </c>
      <c r="F463" s="95"/>
      <c r="G463" s="95"/>
      <c r="H463" s="78">
        <v>8</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t="s">
        <v>468</v>
      </c>
      <c r="I467" s="192"/>
      <c r="J467" s="192"/>
      <c r="K467" s="192"/>
      <c r="L467" s="192"/>
      <c r="M467" s="192"/>
      <c r="N467" s="192"/>
      <c r="O467" s="192"/>
      <c r="P467" s="193"/>
    </row>
    <row r="468" spans="1:20" ht="20.100000000000001" customHeight="1">
      <c r="B468" s="153"/>
      <c r="C468" s="95"/>
      <c r="D468" s="95"/>
      <c r="E468" s="95" t="s">
        <v>274</v>
      </c>
      <c r="F468" s="95"/>
      <c r="G468" s="95"/>
      <c r="H468" s="78">
        <v>29</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2601</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 customHeight="1">
      <c r="B475" s="408"/>
      <c r="C475" s="75" t="s">
        <v>279</v>
      </c>
      <c r="D475" s="76"/>
      <c r="E475" s="76"/>
      <c r="F475" s="76"/>
      <c r="G475" s="77"/>
      <c r="H475" s="92" t="s">
        <v>2602</v>
      </c>
      <c r="I475" s="93"/>
      <c r="J475" s="93"/>
      <c r="K475" s="93"/>
      <c r="L475" s="93"/>
      <c r="M475" s="93"/>
      <c r="N475" s="93"/>
      <c r="O475" s="93"/>
      <c r="P475" s="94"/>
    </row>
    <row r="476" spans="1:20" ht="20.100000000000001" customHeight="1">
      <c r="B476" s="409"/>
      <c r="C476" s="75" t="s">
        <v>14</v>
      </c>
      <c r="D476" s="76"/>
      <c r="E476" s="76"/>
      <c r="F476" s="76"/>
      <c r="G476" s="77"/>
      <c r="H476" s="229" t="s">
        <v>2540</v>
      </c>
      <c r="I476" s="230"/>
      <c r="J476" s="35" t="s">
        <v>468</v>
      </c>
      <c r="K476" s="230" t="s">
        <v>2552</v>
      </c>
      <c r="L476" s="230"/>
      <c r="M476" s="35" t="s">
        <v>468</v>
      </c>
      <c r="N476" s="230" t="s">
        <v>2553</v>
      </c>
      <c r="O476" s="230"/>
      <c r="P476" s="231"/>
    </row>
    <row r="477" spans="1:20" ht="20.100000000000001" customHeight="1">
      <c r="B477" s="409"/>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9"/>
      <c r="C478" s="84"/>
      <c r="D478" s="85"/>
      <c r="E478" s="86"/>
      <c r="F478" s="245" t="s">
        <v>282</v>
      </c>
      <c r="G478" s="247"/>
      <c r="H478" s="23">
        <v>8</v>
      </c>
      <c r="I478" s="35" t="s">
        <v>485</v>
      </c>
      <c r="J478" s="24">
        <v>30</v>
      </c>
      <c r="K478" s="35" t="s">
        <v>486</v>
      </c>
      <c r="L478" s="56" t="s">
        <v>434</v>
      </c>
      <c r="M478" s="24">
        <v>17</v>
      </c>
      <c r="N478" s="35" t="s">
        <v>485</v>
      </c>
      <c r="O478" s="24">
        <v>30</v>
      </c>
      <c r="P478" s="37" t="s">
        <v>486</v>
      </c>
    </row>
    <row r="479" spans="1:20" ht="20.100000000000001" customHeight="1">
      <c r="B479" s="409"/>
      <c r="C479" s="84"/>
      <c r="D479" s="85"/>
      <c r="E479" s="86"/>
      <c r="F479" s="245" t="s">
        <v>283</v>
      </c>
      <c r="G479" s="247"/>
      <c r="H479" s="23">
        <v>8</v>
      </c>
      <c r="I479" s="35" t="s">
        <v>485</v>
      </c>
      <c r="J479" s="24">
        <v>30</v>
      </c>
      <c r="K479" s="35" t="s">
        <v>486</v>
      </c>
      <c r="L479" s="56" t="s">
        <v>434</v>
      </c>
      <c r="M479" s="24">
        <v>17</v>
      </c>
      <c r="N479" s="35" t="s">
        <v>485</v>
      </c>
      <c r="O479" s="24">
        <v>30</v>
      </c>
      <c r="P479" s="37" t="s">
        <v>486</v>
      </c>
    </row>
    <row r="480" spans="1:20" ht="39.9" customHeight="1">
      <c r="B480" s="409"/>
      <c r="C480" s="75" t="s">
        <v>284</v>
      </c>
      <c r="D480" s="76"/>
      <c r="E480" s="76"/>
      <c r="F480" s="76"/>
      <c r="G480" s="77"/>
      <c r="H480" s="92" t="s">
        <v>2586</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 customHeight="1">
      <c r="B482" s="420"/>
      <c r="C482" s="75" t="s">
        <v>279</v>
      </c>
      <c r="D482" s="76"/>
      <c r="E482" s="76"/>
      <c r="F482" s="76"/>
      <c r="G482" s="77"/>
      <c r="H482" s="92" t="s">
        <v>2603</v>
      </c>
      <c r="I482" s="93"/>
      <c r="J482" s="93"/>
      <c r="K482" s="93"/>
      <c r="L482" s="93"/>
      <c r="M482" s="93"/>
      <c r="N482" s="93"/>
      <c r="O482" s="93"/>
      <c r="P482" s="94"/>
    </row>
    <row r="483" spans="2:16" ht="20.100000000000001" customHeight="1">
      <c r="B483" s="420"/>
      <c r="C483" s="75" t="s">
        <v>14</v>
      </c>
      <c r="D483" s="76"/>
      <c r="E483" s="76"/>
      <c r="F483" s="76"/>
      <c r="G483" s="77"/>
      <c r="H483" s="229" t="s">
        <v>2540</v>
      </c>
      <c r="I483" s="230"/>
      <c r="J483" s="35" t="s">
        <v>468</v>
      </c>
      <c r="K483" s="230" t="s">
        <v>2604</v>
      </c>
      <c r="L483" s="230"/>
      <c r="M483" s="35" t="s">
        <v>468</v>
      </c>
      <c r="N483" s="230" t="s">
        <v>2605</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20"/>
      <c r="C487" s="81" t="s">
        <v>284</v>
      </c>
      <c r="D487" s="82"/>
      <c r="E487" s="82"/>
      <c r="F487" s="82"/>
      <c r="G487" s="119"/>
      <c r="H487" s="92" t="s">
        <v>2606</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 customHeight="1">
      <c r="B489" s="420"/>
      <c r="C489" s="75" t="s">
        <v>279</v>
      </c>
      <c r="D489" s="76"/>
      <c r="E489" s="76"/>
      <c r="F489" s="76"/>
      <c r="G489" s="77"/>
      <c r="H489" s="92" t="s">
        <v>2607</v>
      </c>
      <c r="I489" s="93"/>
      <c r="J489" s="93"/>
      <c r="K489" s="93"/>
      <c r="L489" s="93"/>
      <c r="M489" s="93"/>
      <c r="N489" s="93"/>
      <c r="O489" s="93"/>
      <c r="P489" s="94"/>
    </row>
    <row r="490" spans="2:16" ht="20.100000000000001" customHeight="1">
      <c r="B490" s="420"/>
      <c r="C490" s="75" t="s">
        <v>14</v>
      </c>
      <c r="D490" s="76"/>
      <c r="E490" s="76"/>
      <c r="F490" s="76"/>
      <c r="G490" s="77"/>
      <c r="H490" s="229" t="s">
        <v>2540</v>
      </c>
      <c r="I490" s="230"/>
      <c r="J490" s="35" t="s">
        <v>468</v>
      </c>
      <c r="K490" s="230" t="s">
        <v>2608</v>
      </c>
      <c r="L490" s="230"/>
      <c r="M490" s="35" t="s">
        <v>468</v>
      </c>
      <c r="N490" s="230" t="s">
        <v>2609</v>
      </c>
      <c r="O490" s="230"/>
      <c r="P490" s="231"/>
    </row>
    <row r="491" spans="2:16" ht="20.100000000000001" customHeight="1">
      <c r="B491" s="420"/>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20"/>
      <c r="C494" s="81" t="s">
        <v>284</v>
      </c>
      <c r="D494" s="82"/>
      <c r="E494" s="82"/>
      <c r="F494" s="82"/>
      <c r="G494" s="119"/>
      <c r="H494" s="92" t="s">
        <v>2606</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 customHeight="1">
      <c r="B496" s="420"/>
      <c r="C496" s="75" t="s">
        <v>279</v>
      </c>
      <c r="D496" s="76"/>
      <c r="E496" s="76"/>
      <c r="F496" s="76"/>
      <c r="G496" s="77"/>
      <c r="H496" s="92" t="s">
        <v>2610</v>
      </c>
      <c r="I496" s="93"/>
      <c r="J496" s="93"/>
      <c r="K496" s="93"/>
      <c r="L496" s="93"/>
      <c r="M496" s="93"/>
      <c r="N496" s="93"/>
      <c r="O496" s="93"/>
      <c r="P496" s="94"/>
    </row>
    <row r="497" spans="2:20" ht="20.100000000000001" customHeight="1">
      <c r="B497" s="420"/>
      <c r="C497" s="75" t="s">
        <v>14</v>
      </c>
      <c r="D497" s="76"/>
      <c r="E497" s="76"/>
      <c r="F497" s="76"/>
      <c r="G497" s="77"/>
      <c r="H497" s="229" t="s">
        <v>2540</v>
      </c>
      <c r="I497" s="230"/>
      <c r="J497" s="35" t="s">
        <v>468</v>
      </c>
      <c r="K497" s="230" t="s">
        <v>2611</v>
      </c>
      <c r="L497" s="230"/>
      <c r="M497" s="35" t="s">
        <v>468</v>
      </c>
      <c r="N497" s="230" t="s">
        <v>2612</v>
      </c>
      <c r="O497" s="230"/>
      <c r="P497" s="231"/>
    </row>
    <row r="498" spans="2:20" ht="20.100000000000001" customHeight="1">
      <c r="B498" s="420"/>
      <c r="C498" s="237" t="s">
        <v>280</v>
      </c>
      <c r="D498" s="221"/>
      <c r="E498" s="222"/>
      <c r="F498" s="245" t="s">
        <v>281</v>
      </c>
      <c r="G498" s="247"/>
      <c r="H498" s="23">
        <v>8</v>
      </c>
      <c r="I498" s="35" t="s">
        <v>485</v>
      </c>
      <c r="J498" s="24">
        <v>45</v>
      </c>
      <c r="K498" s="35" t="s">
        <v>486</v>
      </c>
      <c r="L498" s="56" t="s">
        <v>434</v>
      </c>
      <c r="M498" s="24">
        <v>17</v>
      </c>
      <c r="N498" s="35" t="s">
        <v>485</v>
      </c>
      <c r="O498" s="24">
        <v>0</v>
      </c>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20"/>
      <c r="C501" s="81" t="s">
        <v>284</v>
      </c>
      <c r="D501" s="82"/>
      <c r="E501" s="82"/>
      <c r="F501" s="82"/>
      <c r="G501" s="119"/>
      <c r="H501" s="92" t="s">
        <v>2606</v>
      </c>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2567</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2613</v>
      </c>
      <c r="M513" s="97"/>
      <c r="N513" s="97"/>
      <c r="O513" s="98"/>
      <c r="P513" s="99"/>
    </row>
    <row r="514" spans="2:20" ht="20.100000000000001" customHeight="1">
      <c r="B514" s="220" t="s">
        <v>287</v>
      </c>
      <c r="C514" s="221"/>
      <c r="D514" s="221"/>
      <c r="E514" s="221"/>
      <c r="F514" s="221"/>
      <c r="G514" s="222"/>
      <c r="H514" s="78" t="s">
        <v>2567</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2613</v>
      </c>
      <c r="M516" s="97"/>
      <c r="N516" s="97"/>
      <c r="O516" s="98"/>
      <c r="P516" s="99"/>
    </row>
    <row r="517" spans="2:20" ht="20.100000000000001" customHeight="1" thickBot="1">
      <c r="B517" s="458" t="s">
        <v>288</v>
      </c>
      <c r="C517" s="459"/>
      <c r="D517" s="459"/>
      <c r="E517" s="459"/>
      <c r="F517" s="459"/>
      <c r="G517" s="459"/>
      <c r="H517" s="267" t="s">
        <v>2567</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2567</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90" t="s">
        <v>2614</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2568</v>
      </c>
      <c r="K523" s="87"/>
      <c r="L523" s="87"/>
      <c r="M523" s="87"/>
      <c r="N523" s="87"/>
      <c r="O523" s="78"/>
      <c r="P523" s="88"/>
      <c r="S523" s="15" t="str">
        <f>IF($F$520=MST!$I$6,IF(J523="","未記入",""),"")</f>
        <v/>
      </c>
    </row>
    <row r="524" spans="2:20" ht="20.100000000000001" customHeight="1">
      <c r="B524" s="220" t="s">
        <v>2503</v>
      </c>
      <c r="C524" s="221"/>
      <c r="D524" s="221"/>
      <c r="E524" s="222"/>
      <c r="F524" s="78" t="s">
        <v>2568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2616</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2567</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2567</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2567</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2567</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2567</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2567</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2567</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2567</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2568</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2567</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2567</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2567</v>
      </c>
      <c r="M561" s="79"/>
      <c r="N561" s="79"/>
      <c r="O561" s="79"/>
      <c r="P561" s="80"/>
      <c r="Q561" s="2"/>
      <c r="R561" s="2"/>
      <c r="S561" s="15" t="str">
        <f t="shared" si="4"/>
        <v/>
      </c>
      <c r="T561" s="69"/>
      <c r="U561" s="2"/>
      <c r="V561" s="2"/>
    </row>
    <row r="562" spans="1:22" ht="20.100000000000001" customHeight="1">
      <c r="B562" s="306" t="s">
        <v>296</v>
      </c>
      <c r="C562" s="95"/>
      <c r="D562" s="95"/>
      <c r="E562" s="95"/>
      <c r="F562" s="78" t="s">
        <v>2568</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2567</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2568</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2568</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4" manualBreakCount="24">
    <brk id="28" max="16" man="1"/>
    <brk id="52" max="16" man="1"/>
    <brk id="89" max="16" man="1"/>
    <brk id="129" max="16" man="1"/>
    <brk id="142" max="16" man="1"/>
    <brk id="173" max="16" man="1"/>
    <brk id="195" max="16" man="1"/>
    <brk id="212" max="16" man="1"/>
    <brk id="224" max="16" man="1"/>
    <brk id="241" max="16" man="1"/>
    <brk id="258" max="16" man="1"/>
    <brk id="274" max="16" man="1"/>
    <brk id="319" max="16" man="1"/>
    <brk id="356" max="16" man="1"/>
    <brk id="395" max="16" man="1"/>
    <brk id="407" max="16" man="1"/>
    <brk id="415" max="16" man="1"/>
    <brk id="428" max="16" man="1"/>
    <brk id="470" max="16" man="1"/>
    <brk id="508"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H48" sqref="H48:S50"/>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2359</v>
      </c>
      <c r="I4" s="500"/>
      <c r="J4" s="492"/>
      <c r="K4" s="493"/>
      <c r="L4" s="493"/>
      <c r="M4" s="492"/>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2358</v>
      </c>
      <c r="I6" s="500"/>
      <c r="J6" s="492" t="s">
        <v>2617</v>
      </c>
      <c r="K6" s="493"/>
      <c r="L6" s="493"/>
      <c r="M6" s="492" t="s">
        <v>2618</v>
      </c>
      <c r="N6" s="493"/>
      <c r="O6" s="493"/>
      <c r="P6" s="493"/>
      <c r="Q6" s="493"/>
      <c r="R6" s="65"/>
      <c r="S6" s="25"/>
    </row>
    <row r="7" spans="1:23" ht="50.1" customHeight="1">
      <c r="B7" s="510"/>
      <c r="C7" s="501" t="s">
        <v>310</v>
      </c>
      <c r="D7" s="501"/>
      <c r="E7" s="501"/>
      <c r="F7" s="501"/>
      <c r="G7" s="501"/>
      <c r="H7" s="499" t="s">
        <v>2358</v>
      </c>
      <c r="I7" s="500"/>
      <c r="J7" s="492" t="s">
        <v>2619</v>
      </c>
      <c r="K7" s="493"/>
      <c r="L7" s="493"/>
      <c r="M7" s="492" t="s">
        <v>2620</v>
      </c>
      <c r="N7" s="493"/>
      <c r="O7" s="493"/>
      <c r="P7" s="493"/>
      <c r="Q7" s="493"/>
      <c r="R7" s="65"/>
      <c r="S7" s="25"/>
    </row>
    <row r="8" spans="1:23" ht="50.1" customHeight="1">
      <c r="B8" s="510"/>
      <c r="C8" s="501" t="s">
        <v>311</v>
      </c>
      <c r="D8" s="501"/>
      <c r="E8" s="501"/>
      <c r="F8" s="501"/>
      <c r="G8" s="501"/>
      <c r="H8" s="499" t="s">
        <v>2358</v>
      </c>
      <c r="I8" s="500"/>
      <c r="J8" s="492" t="s">
        <v>2621</v>
      </c>
      <c r="K8" s="493"/>
      <c r="L8" s="493"/>
      <c r="M8" s="492" t="s">
        <v>2622</v>
      </c>
      <c r="N8" s="493"/>
      <c r="O8" s="493"/>
      <c r="P8" s="493"/>
      <c r="Q8" s="493"/>
      <c r="R8" s="65"/>
      <c r="S8" s="25"/>
    </row>
    <row r="9" spans="1:23" ht="50.1" customHeight="1">
      <c r="B9" s="510"/>
      <c r="C9" s="501" t="s">
        <v>312</v>
      </c>
      <c r="D9" s="501"/>
      <c r="E9" s="501"/>
      <c r="F9" s="501"/>
      <c r="G9" s="501"/>
      <c r="H9" s="499" t="s">
        <v>2359</v>
      </c>
      <c r="I9" s="500"/>
      <c r="J9" s="492"/>
      <c r="K9" s="493"/>
      <c r="L9" s="493"/>
      <c r="M9" s="492"/>
      <c r="N9" s="493"/>
      <c r="O9" s="493"/>
      <c r="P9" s="493"/>
      <c r="Q9" s="493"/>
      <c r="R9" s="65"/>
      <c r="S9" s="25"/>
    </row>
    <row r="10" spans="1:23" ht="50.1" customHeight="1">
      <c r="B10" s="510"/>
      <c r="C10" s="501" t="s">
        <v>313</v>
      </c>
      <c r="D10" s="501"/>
      <c r="E10" s="501"/>
      <c r="F10" s="501"/>
      <c r="G10" s="501"/>
      <c r="H10" s="499" t="s">
        <v>2358</v>
      </c>
      <c r="I10" s="500"/>
      <c r="J10" s="492" t="s">
        <v>2619</v>
      </c>
      <c r="K10" s="493"/>
      <c r="L10" s="493"/>
      <c r="M10" s="492" t="s">
        <v>2620</v>
      </c>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2358</v>
      </c>
      <c r="I12" s="500"/>
      <c r="J12" s="492" t="s">
        <v>2619</v>
      </c>
      <c r="K12" s="493"/>
      <c r="L12" s="493"/>
      <c r="M12" s="492" t="s">
        <v>2620</v>
      </c>
      <c r="N12" s="493"/>
      <c r="O12" s="493"/>
      <c r="P12" s="493"/>
      <c r="Q12" s="493"/>
      <c r="R12" s="65"/>
      <c r="S12" s="25"/>
    </row>
    <row r="13" spans="1:23" ht="50.1" customHeight="1">
      <c r="B13" s="510"/>
      <c r="C13" s="501" t="s">
        <v>316</v>
      </c>
      <c r="D13" s="501"/>
      <c r="E13" s="501"/>
      <c r="F13" s="501"/>
      <c r="G13" s="501"/>
      <c r="H13" s="499" t="s">
        <v>2358</v>
      </c>
      <c r="I13" s="500"/>
      <c r="J13" s="492" t="s">
        <v>2623</v>
      </c>
      <c r="K13" s="493"/>
      <c r="L13" s="493"/>
      <c r="M13" s="492" t="s">
        <v>2624</v>
      </c>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2358</v>
      </c>
      <c r="I22" s="500"/>
      <c r="J22" s="492" t="s">
        <v>2625</v>
      </c>
      <c r="K22" s="493"/>
      <c r="L22" s="493"/>
      <c r="M22" s="492" t="s">
        <v>2626</v>
      </c>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2358</v>
      </c>
      <c r="I26" s="534"/>
      <c r="J26" s="515" t="s">
        <v>2627</v>
      </c>
      <c r="K26" s="516"/>
      <c r="L26" s="516"/>
      <c r="M26" s="515" t="s">
        <v>2628</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2358</v>
      </c>
      <c r="I29" s="500"/>
      <c r="J29" s="492" t="s">
        <v>2617</v>
      </c>
      <c r="K29" s="493"/>
      <c r="L29" s="493"/>
      <c r="M29" s="492" t="s">
        <v>2618</v>
      </c>
      <c r="N29" s="493"/>
      <c r="O29" s="493"/>
      <c r="P29" s="493"/>
      <c r="Q29" s="493"/>
      <c r="R29" s="65"/>
      <c r="S29" s="25"/>
    </row>
    <row r="30" spans="2:19" ht="50.1" customHeight="1">
      <c r="B30" s="59"/>
      <c r="C30" s="501" t="s">
        <v>324</v>
      </c>
      <c r="D30" s="501"/>
      <c r="E30" s="501"/>
      <c r="F30" s="501"/>
      <c r="G30" s="501"/>
      <c r="H30" s="499" t="s">
        <v>2358</v>
      </c>
      <c r="I30" s="500"/>
      <c r="J30" s="492" t="s">
        <v>2619</v>
      </c>
      <c r="K30" s="493"/>
      <c r="L30" s="493"/>
      <c r="M30" s="492" t="s">
        <v>2620</v>
      </c>
      <c r="N30" s="493"/>
      <c r="O30" s="493"/>
      <c r="P30" s="493"/>
      <c r="Q30" s="493"/>
      <c r="R30" s="65"/>
      <c r="S30" s="25"/>
    </row>
    <row r="31" spans="2:19" ht="50.1" customHeight="1">
      <c r="B31" s="59"/>
      <c r="C31" s="501" t="s">
        <v>325</v>
      </c>
      <c r="D31" s="501"/>
      <c r="E31" s="501"/>
      <c r="F31" s="501"/>
      <c r="G31" s="501"/>
      <c r="H31" s="499" t="s">
        <v>2358</v>
      </c>
      <c r="I31" s="500"/>
      <c r="J31" s="492" t="s">
        <v>2621</v>
      </c>
      <c r="K31" s="493"/>
      <c r="L31" s="493"/>
      <c r="M31" s="492" t="s">
        <v>2622</v>
      </c>
      <c r="N31" s="493"/>
      <c r="O31" s="493"/>
      <c r="P31" s="493"/>
      <c r="Q31" s="493"/>
      <c r="R31" s="65"/>
      <c r="S31" s="25"/>
    </row>
    <row r="32" spans="2:19" ht="50.1" customHeight="1">
      <c r="B32" s="59"/>
      <c r="C32" s="501" t="s">
        <v>326</v>
      </c>
      <c r="D32" s="501"/>
      <c r="E32" s="501"/>
      <c r="F32" s="501"/>
      <c r="G32" s="501"/>
      <c r="H32" s="499" t="s">
        <v>2358</v>
      </c>
      <c r="I32" s="500"/>
      <c r="J32" s="492" t="s">
        <v>2619</v>
      </c>
      <c r="K32" s="493"/>
      <c r="L32" s="493"/>
      <c r="M32" s="492" t="s">
        <v>2620</v>
      </c>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2358</v>
      </c>
      <c r="I34" s="500"/>
      <c r="J34" s="492" t="s">
        <v>2619</v>
      </c>
      <c r="K34" s="493"/>
      <c r="L34" s="493"/>
      <c r="M34" s="492" t="s">
        <v>2620</v>
      </c>
      <c r="N34" s="493"/>
      <c r="O34" s="493"/>
      <c r="P34" s="493"/>
      <c r="Q34" s="493"/>
      <c r="R34" s="65"/>
      <c r="S34" s="25"/>
    </row>
    <row r="35" spans="2:19" ht="50.1" customHeight="1">
      <c r="B35" s="59"/>
      <c r="C35" s="501" t="s">
        <v>329</v>
      </c>
      <c r="D35" s="501"/>
      <c r="E35" s="501"/>
      <c r="F35" s="501"/>
      <c r="G35" s="501"/>
      <c r="H35" s="499" t="s">
        <v>2359</v>
      </c>
      <c r="I35" s="500"/>
      <c r="J35" s="492"/>
      <c r="K35" s="493"/>
      <c r="L35" s="493"/>
      <c r="M35" s="492"/>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2358</v>
      </c>
      <c r="I41" s="498"/>
      <c r="J41" s="518" t="s">
        <v>2625</v>
      </c>
      <c r="K41" s="519"/>
      <c r="L41" s="519"/>
      <c r="M41" s="518" t="s">
        <v>2626</v>
      </c>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2358</v>
      </c>
      <c r="I45" s="500"/>
      <c r="J45" s="492" t="s">
        <v>2619</v>
      </c>
      <c r="K45" s="493"/>
      <c r="L45" s="493"/>
      <c r="M45" s="492" t="s">
        <v>2620</v>
      </c>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6" zoomScaleNormal="85" zoomScaleSheetLayoutView="100" workbookViewId="0">
      <selection activeCell="J34" sqref="J34:AN36"/>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 customHeight="1">
      <c r="A7" s="598"/>
      <c r="B7" s="558" t="s">
        <v>359</v>
      </c>
      <c r="C7" s="558"/>
      <c r="D7" s="558"/>
      <c r="E7" s="558"/>
      <c r="F7" s="558"/>
      <c r="G7" s="558"/>
      <c r="H7" s="558"/>
      <c r="I7" s="558"/>
      <c r="J7" s="579" t="s">
        <v>2567</v>
      </c>
      <c r="K7" s="580"/>
      <c r="L7" s="580"/>
      <c r="M7" s="580"/>
      <c r="N7" s="580"/>
      <c r="O7" s="581"/>
      <c r="P7" s="579" t="s">
        <v>2568</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 customHeight="1">
      <c r="A8" s="598"/>
      <c r="B8" s="555" t="s">
        <v>360</v>
      </c>
      <c r="C8" s="555"/>
      <c r="D8" s="555"/>
      <c r="E8" s="555"/>
      <c r="F8" s="555"/>
      <c r="G8" s="555"/>
      <c r="H8" s="555"/>
      <c r="I8" s="555"/>
      <c r="J8" s="539" t="s">
        <v>2567</v>
      </c>
      <c r="K8" s="540"/>
      <c r="L8" s="540"/>
      <c r="M8" s="540"/>
      <c r="N8" s="540"/>
      <c r="O8" s="541"/>
      <c r="P8" s="539" t="s">
        <v>2568</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 customHeight="1">
      <c r="A9" s="598"/>
      <c r="B9" s="555" t="s">
        <v>361</v>
      </c>
      <c r="C9" s="555"/>
      <c r="D9" s="555"/>
      <c r="E9" s="555"/>
      <c r="F9" s="555"/>
      <c r="G9" s="555"/>
      <c r="H9" s="555"/>
      <c r="I9" s="555"/>
      <c r="J9" s="576"/>
      <c r="K9" s="577"/>
      <c r="L9" s="577"/>
      <c r="M9" s="577"/>
      <c r="N9" s="577"/>
      <c r="O9" s="578"/>
      <c r="P9" s="539" t="s">
        <v>2567</v>
      </c>
      <c r="Q9" s="540"/>
      <c r="R9" s="540"/>
      <c r="S9" s="540"/>
      <c r="T9" s="540"/>
      <c r="U9" s="541"/>
      <c r="V9" s="554"/>
      <c r="W9" s="554"/>
      <c r="X9" s="554"/>
      <c r="Y9" s="554" t="s">
        <v>2577</v>
      </c>
      <c r="Z9" s="554"/>
      <c r="AA9" s="554"/>
      <c r="AB9" s="545" t="s">
        <v>2629</v>
      </c>
      <c r="AC9" s="546"/>
      <c r="AD9" s="546"/>
      <c r="AE9" s="545"/>
      <c r="AF9" s="546"/>
      <c r="AG9" s="546"/>
      <c r="AH9" s="546"/>
      <c r="AI9" s="546"/>
      <c r="AJ9" s="546"/>
      <c r="AK9" s="546"/>
      <c r="AL9" s="546"/>
      <c r="AM9" s="546"/>
      <c r="AN9" s="547"/>
    </row>
    <row r="10" spans="1:44" ht="39.9" customHeight="1">
      <c r="A10" s="598"/>
      <c r="B10" s="555" t="s">
        <v>362</v>
      </c>
      <c r="C10" s="555"/>
      <c r="D10" s="555"/>
      <c r="E10" s="555"/>
      <c r="F10" s="555"/>
      <c r="G10" s="555"/>
      <c r="H10" s="555"/>
      <c r="I10" s="555"/>
      <c r="J10" s="539" t="s">
        <v>2567</v>
      </c>
      <c r="K10" s="540"/>
      <c r="L10" s="540"/>
      <c r="M10" s="540"/>
      <c r="N10" s="540"/>
      <c r="O10" s="541"/>
      <c r="P10" s="539" t="s">
        <v>2567</v>
      </c>
      <c r="Q10" s="540"/>
      <c r="R10" s="540"/>
      <c r="S10" s="540"/>
      <c r="T10" s="540"/>
      <c r="U10" s="541"/>
      <c r="V10" s="554"/>
      <c r="W10" s="554"/>
      <c r="X10" s="554"/>
      <c r="Y10" s="554" t="s">
        <v>2577</v>
      </c>
      <c r="Z10" s="554"/>
      <c r="AA10" s="554"/>
      <c r="AB10" s="545" t="s">
        <v>2630</v>
      </c>
      <c r="AC10" s="546"/>
      <c r="AD10" s="546"/>
      <c r="AE10" s="545" t="s">
        <v>2631</v>
      </c>
      <c r="AF10" s="546"/>
      <c r="AG10" s="546"/>
      <c r="AH10" s="546"/>
      <c r="AI10" s="546"/>
      <c r="AJ10" s="546"/>
      <c r="AK10" s="546"/>
      <c r="AL10" s="546"/>
      <c r="AM10" s="546"/>
      <c r="AN10" s="547"/>
    </row>
    <row r="11" spans="1:44" ht="39.9" customHeight="1">
      <c r="A11" s="598"/>
      <c r="B11" s="555" t="s">
        <v>363</v>
      </c>
      <c r="C11" s="555"/>
      <c r="D11" s="555"/>
      <c r="E11" s="555"/>
      <c r="F11" s="555"/>
      <c r="G11" s="555"/>
      <c r="H11" s="555"/>
      <c r="I11" s="555"/>
      <c r="J11" s="539" t="s">
        <v>2567</v>
      </c>
      <c r="K11" s="540"/>
      <c r="L11" s="540"/>
      <c r="M11" s="540"/>
      <c r="N11" s="540"/>
      <c r="O11" s="541"/>
      <c r="P11" s="539" t="s">
        <v>2567</v>
      </c>
      <c r="Q11" s="540"/>
      <c r="R11" s="540"/>
      <c r="S11" s="540"/>
      <c r="T11" s="540"/>
      <c r="U11" s="541"/>
      <c r="V11" s="554"/>
      <c r="W11" s="554"/>
      <c r="X11" s="554"/>
      <c r="Y11" s="554" t="s">
        <v>2577</v>
      </c>
      <c r="Z11" s="554"/>
      <c r="AA11" s="554"/>
      <c r="AB11" s="545" t="s">
        <v>2630</v>
      </c>
      <c r="AC11" s="546"/>
      <c r="AD11" s="546"/>
      <c r="AE11" s="545" t="s">
        <v>2631</v>
      </c>
      <c r="AF11" s="546"/>
      <c r="AG11" s="546"/>
      <c r="AH11" s="546"/>
      <c r="AI11" s="546"/>
      <c r="AJ11" s="546"/>
      <c r="AK11" s="546"/>
      <c r="AL11" s="546"/>
      <c r="AM11" s="546"/>
      <c r="AN11" s="547"/>
    </row>
    <row r="12" spans="1:44" ht="39.9" customHeight="1">
      <c r="A12" s="598"/>
      <c r="B12" s="555" t="s">
        <v>364</v>
      </c>
      <c r="C12" s="555"/>
      <c r="D12" s="555"/>
      <c r="E12" s="555"/>
      <c r="F12" s="555"/>
      <c r="G12" s="555"/>
      <c r="H12" s="555"/>
      <c r="I12" s="555"/>
      <c r="J12" s="539" t="s">
        <v>2567</v>
      </c>
      <c r="K12" s="540"/>
      <c r="L12" s="540"/>
      <c r="M12" s="540"/>
      <c r="N12" s="540"/>
      <c r="O12" s="541"/>
      <c r="P12" s="539" t="s">
        <v>2568</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 customHeight="1">
      <c r="A13" s="598"/>
      <c r="B13" s="555" t="s">
        <v>365</v>
      </c>
      <c r="C13" s="555"/>
      <c r="D13" s="555"/>
      <c r="E13" s="555"/>
      <c r="F13" s="555"/>
      <c r="G13" s="555"/>
      <c r="H13" s="555"/>
      <c r="I13" s="555"/>
      <c r="J13" s="539" t="s">
        <v>2567</v>
      </c>
      <c r="K13" s="540"/>
      <c r="L13" s="540"/>
      <c r="M13" s="540"/>
      <c r="N13" s="540"/>
      <c r="O13" s="541"/>
      <c r="P13" s="539" t="s">
        <v>2568</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 customHeight="1">
      <c r="A14" s="598"/>
      <c r="B14" s="555" t="s">
        <v>366</v>
      </c>
      <c r="C14" s="555"/>
      <c r="D14" s="555"/>
      <c r="E14" s="555"/>
      <c r="F14" s="555"/>
      <c r="G14" s="555"/>
      <c r="H14" s="555"/>
      <c r="I14" s="555"/>
      <c r="J14" s="539" t="s">
        <v>2567</v>
      </c>
      <c r="K14" s="540"/>
      <c r="L14" s="540"/>
      <c r="M14" s="540"/>
      <c r="N14" s="540"/>
      <c r="O14" s="541"/>
      <c r="P14" s="539" t="s">
        <v>2567</v>
      </c>
      <c r="Q14" s="540"/>
      <c r="R14" s="540"/>
      <c r="S14" s="540"/>
      <c r="T14" s="540"/>
      <c r="U14" s="541"/>
      <c r="V14" s="554"/>
      <c r="W14" s="554"/>
      <c r="X14" s="554"/>
      <c r="Y14" s="554" t="s">
        <v>2577</v>
      </c>
      <c r="Z14" s="554"/>
      <c r="AA14" s="554"/>
      <c r="AB14" s="545" t="s">
        <v>2632</v>
      </c>
      <c r="AC14" s="546"/>
      <c r="AD14" s="546"/>
      <c r="AE14" s="545" t="s">
        <v>2633</v>
      </c>
      <c r="AF14" s="546"/>
      <c r="AG14" s="546"/>
      <c r="AH14" s="546"/>
      <c r="AI14" s="546"/>
      <c r="AJ14" s="546"/>
      <c r="AK14" s="546"/>
      <c r="AL14" s="546"/>
      <c r="AM14" s="546"/>
      <c r="AN14" s="547"/>
    </row>
    <row r="15" spans="1:44" s="72" customFormat="1" ht="39.9" customHeight="1" thickBot="1">
      <c r="A15" s="599"/>
      <c r="B15" s="559" t="s">
        <v>2512</v>
      </c>
      <c r="C15" s="559"/>
      <c r="D15" s="559"/>
      <c r="E15" s="559"/>
      <c r="F15" s="559"/>
      <c r="G15" s="559"/>
      <c r="H15" s="559"/>
      <c r="I15" s="559"/>
      <c r="J15" s="591" t="s">
        <v>2567</v>
      </c>
      <c r="K15" s="592"/>
      <c r="L15" s="592"/>
      <c r="M15" s="592"/>
      <c r="N15" s="592"/>
      <c r="O15" s="593"/>
      <c r="P15" s="591" t="s">
        <v>2568</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 customHeight="1">
      <c r="A17" s="537"/>
      <c r="B17" s="558" t="s">
        <v>367</v>
      </c>
      <c r="C17" s="558"/>
      <c r="D17" s="558"/>
      <c r="E17" s="558"/>
      <c r="F17" s="558"/>
      <c r="G17" s="558"/>
      <c r="H17" s="558"/>
      <c r="I17" s="558"/>
      <c r="J17" s="579" t="s">
        <v>2567</v>
      </c>
      <c r="K17" s="580"/>
      <c r="L17" s="580"/>
      <c r="M17" s="580"/>
      <c r="N17" s="580"/>
      <c r="O17" s="581"/>
      <c r="P17" s="579" t="s">
        <v>2568</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 customHeight="1">
      <c r="A18" s="537"/>
      <c r="B18" s="555" t="s">
        <v>368</v>
      </c>
      <c r="C18" s="555"/>
      <c r="D18" s="555"/>
      <c r="E18" s="555"/>
      <c r="F18" s="555"/>
      <c r="G18" s="555"/>
      <c r="H18" s="555"/>
      <c r="I18" s="555"/>
      <c r="J18" s="539" t="s">
        <v>2567</v>
      </c>
      <c r="K18" s="540"/>
      <c r="L18" s="540"/>
      <c r="M18" s="540"/>
      <c r="N18" s="540"/>
      <c r="O18" s="541"/>
      <c r="P18" s="539" t="s">
        <v>2568</v>
      </c>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 customHeight="1">
      <c r="A19" s="537"/>
      <c r="B19" s="555" t="s">
        <v>369</v>
      </c>
      <c r="C19" s="555"/>
      <c r="D19" s="555"/>
      <c r="E19" s="555"/>
      <c r="F19" s="555"/>
      <c r="G19" s="555"/>
      <c r="H19" s="555"/>
      <c r="I19" s="555"/>
      <c r="J19" s="539" t="s">
        <v>2567</v>
      </c>
      <c r="K19" s="540"/>
      <c r="L19" s="540"/>
      <c r="M19" s="540"/>
      <c r="N19" s="540"/>
      <c r="O19" s="541"/>
      <c r="P19" s="539" t="s">
        <v>2568</v>
      </c>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 customHeight="1">
      <c r="A20" s="537"/>
      <c r="B20" s="555" t="s">
        <v>370</v>
      </c>
      <c r="C20" s="555"/>
      <c r="D20" s="555"/>
      <c r="E20" s="555"/>
      <c r="F20" s="555"/>
      <c r="G20" s="555"/>
      <c r="H20" s="555"/>
      <c r="I20" s="555"/>
      <c r="J20" s="539" t="s">
        <v>2567</v>
      </c>
      <c r="K20" s="540"/>
      <c r="L20" s="540"/>
      <c r="M20" s="540"/>
      <c r="N20" s="540"/>
      <c r="O20" s="541"/>
      <c r="P20" s="539" t="s">
        <v>2568</v>
      </c>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 customHeight="1">
      <c r="A21" s="537"/>
      <c r="B21" s="561" t="s">
        <v>371</v>
      </c>
      <c r="C21" s="561"/>
      <c r="D21" s="561"/>
      <c r="E21" s="561"/>
      <c r="F21" s="561"/>
      <c r="G21" s="561"/>
      <c r="H21" s="561"/>
      <c r="I21" s="561"/>
      <c r="J21" s="576"/>
      <c r="K21" s="577"/>
      <c r="L21" s="577"/>
      <c r="M21" s="577"/>
      <c r="N21" s="577"/>
      <c r="O21" s="578"/>
      <c r="P21" s="539" t="s">
        <v>2567</v>
      </c>
      <c r="Q21" s="540"/>
      <c r="R21" s="540"/>
      <c r="S21" s="540"/>
      <c r="T21" s="540"/>
      <c r="U21" s="541"/>
      <c r="V21" s="554"/>
      <c r="W21" s="554"/>
      <c r="X21" s="554"/>
      <c r="Y21" s="554" t="s">
        <v>2577</v>
      </c>
      <c r="Z21" s="554"/>
      <c r="AA21" s="554"/>
      <c r="AB21" s="545" t="s">
        <v>2629</v>
      </c>
      <c r="AC21" s="546"/>
      <c r="AD21" s="546"/>
      <c r="AE21" s="545"/>
      <c r="AF21" s="546"/>
      <c r="AG21" s="546"/>
      <c r="AH21" s="546"/>
      <c r="AI21" s="546"/>
      <c r="AJ21" s="546"/>
      <c r="AK21" s="546"/>
      <c r="AL21" s="546"/>
      <c r="AM21" s="546"/>
      <c r="AN21" s="547"/>
    </row>
    <row r="22" spans="1:40" ht="39.9" customHeight="1">
      <c r="A22" s="537"/>
      <c r="B22" s="555" t="s">
        <v>372</v>
      </c>
      <c r="C22" s="555"/>
      <c r="D22" s="555"/>
      <c r="E22" s="555"/>
      <c r="F22" s="555"/>
      <c r="G22" s="555"/>
      <c r="H22" s="555"/>
      <c r="I22" s="555"/>
      <c r="J22" s="576"/>
      <c r="K22" s="577"/>
      <c r="L22" s="577"/>
      <c r="M22" s="577"/>
      <c r="N22" s="577"/>
      <c r="O22" s="578"/>
      <c r="P22" s="539" t="s">
        <v>2567</v>
      </c>
      <c r="Q22" s="540"/>
      <c r="R22" s="540"/>
      <c r="S22" s="540"/>
      <c r="T22" s="540"/>
      <c r="U22" s="541"/>
      <c r="V22" s="554"/>
      <c r="W22" s="554"/>
      <c r="X22" s="554"/>
      <c r="Y22" s="554" t="s">
        <v>2577</v>
      </c>
      <c r="Z22" s="554"/>
      <c r="AA22" s="554"/>
      <c r="AB22" s="545" t="s">
        <v>2629</v>
      </c>
      <c r="AC22" s="546"/>
      <c r="AD22" s="546"/>
      <c r="AE22" s="545"/>
      <c r="AF22" s="546"/>
      <c r="AG22" s="546"/>
      <c r="AH22" s="546"/>
      <c r="AI22" s="546"/>
      <c r="AJ22" s="546"/>
      <c r="AK22" s="546"/>
      <c r="AL22" s="546"/>
      <c r="AM22" s="546"/>
      <c r="AN22" s="547"/>
    </row>
    <row r="23" spans="1:40" ht="39.9" customHeight="1">
      <c r="A23" s="537"/>
      <c r="B23" s="555" t="s">
        <v>373</v>
      </c>
      <c r="C23" s="555"/>
      <c r="D23" s="555"/>
      <c r="E23" s="555"/>
      <c r="F23" s="555"/>
      <c r="G23" s="555"/>
      <c r="H23" s="555"/>
      <c r="I23" s="555"/>
      <c r="J23" s="576"/>
      <c r="K23" s="577"/>
      <c r="L23" s="577"/>
      <c r="M23" s="577"/>
      <c r="N23" s="577"/>
      <c r="O23" s="578"/>
      <c r="P23" s="539" t="s">
        <v>2567</v>
      </c>
      <c r="Q23" s="540"/>
      <c r="R23" s="540"/>
      <c r="S23" s="540"/>
      <c r="T23" s="540"/>
      <c r="U23" s="541"/>
      <c r="V23" s="554"/>
      <c r="W23" s="554"/>
      <c r="X23" s="554"/>
      <c r="Y23" s="554" t="s">
        <v>2577</v>
      </c>
      <c r="Z23" s="554"/>
      <c r="AA23" s="554"/>
      <c r="AB23" s="545" t="s">
        <v>2629</v>
      </c>
      <c r="AC23" s="546"/>
      <c r="AD23" s="546"/>
      <c r="AE23" s="545"/>
      <c r="AF23" s="546"/>
      <c r="AG23" s="546"/>
      <c r="AH23" s="546"/>
      <c r="AI23" s="546"/>
      <c r="AJ23" s="546"/>
      <c r="AK23" s="546"/>
      <c r="AL23" s="546"/>
      <c r="AM23" s="546"/>
      <c r="AN23" s="547"/>
    </row>
    <row r="24" spans="1:40" ht="39.9" customHeight="1">
      <c r="A24" s="537"/>
      <c r="B24" s="555" t="s">
        <v>374</v>
      </c>
      <c r="C24" s="555"/>
      <c r="D24" s="555"/>
      <c r="E24" s="555"/>
      <c r="F24" s="555"/>
      <c r="G24" s="555"/>
      <c r="H24" s="555"/>
      <c r="I24" s="555"/>
      <c r="J24" s="539" t="s">
        <v>2567</v>
      </c>
      <c r="K24" s="540"/>
      <c r="L24" s="540"/>
      <c r="M24" s="540"/>
      <c r="N24" s="540"/>
      <c r="O24" s="541"/>
      <c r="P24" s="539" t="s">
        <v>2567</v>
      </c>
      <c r="Q24" s="540"/>
      <c r="R24" s="540"/>
      <c r="S24" s="540"/>
      <c r="T24" s="540"/>
      <c r="U24" s="541"/>
      <c r="V24" s="554"/>
      <c r="W24" s="554"/>
      <c r="X24" s="554"/>
      <c r="Y24" s="554" t="s">
        <v>2577</v>
      </c>
      <c r="Z24" s="554"/>
      <c r="AA24" s="554"/>
      <c r="AB24" s="545" t="s">
        <v>2634</v>
      </c>
      <c r="AC24" s="546"/>
      <c r="AD24" s="546"/>
      <c r="AE24" s="545" t="s">
        <v>2635</v>
      </c>
      <c r="AF24" s="546"/>
      <c r="AG24" s="546"/>
      <c r="AH24" s="546"/>
      <c r="AI24" s="546"/>
      <c r="AJ24" s="546"/>
      <c r="AK24" s="546"/>
      <c r="AL24" s="546"/>
      <c r="AM24" s="546"/>
      <c r="AN24" s="547"/>
    </row>
    <row r="25" spans="1:40" ht="39.9" customHeight="1">
      <c r="A25" s="537"/>
      <c r="B25" s="555" t="s">
        <v>375</v>
      </c>
      <c r="C25" s="555"/>
      <c r="D25" s="555"/>
      <c r="E25" s="555"/>
      <c r="F25" s="555"/>
      <c r="G25" s="555"/>
      <c r="H25" s="555"/>
      <c r="I25" s="555"/>
      <c r="J25" s="539" t="s">
        <v>2567</v>
      </c>
      <c r="K25" s="540"/>
      <c r="L25" s="540"/>
      <c r="M25" s="540"/>
      <c r="N25" s="540"/>
      <c r="O25" s="541"/>
      <c r="P25" s="539" t="s">
        <v>2567</v>
      </c>
      <c r="Q25" s="540"/>
      <c r="R25" s="540"/>
      <c r="S25" s="540"/>
      <c r="T25" s="540"/>
      <c r="U25" s="541"/>
      <c r="V25" s="554"/>
      <c r="W25" s="554"/>
      <c r="X25" s="554"/>
      <c r="Y25" s="554" t="s">
        <v>2577</v>
      </c>
      <c r="Z25" s="554"/>
      <c r="AA25" s="554"/>
      <c r="AB25" s="545" t="s">
        <v>2634</v>
      </c>
      <c r="AC25" s="546"/>
      <c r="AD25" s="546"/>
      <c r="AE25" s="545"/>
      <c r="AF25" s="546"/>
      <c r="AG25" s="546"/>
      <c r="AH25" s="546"/>
      <c r="AI25" s="546"/>
      <c r="AJ25" s="546"/>
      <c r="AK25" s="546"/>
      <c r="AL25" s="546"/>
      <c r="AM25" s="546"/>
      <c r="AN25" s="547"/>
    </row>
    <row r="26" spans="1:40" ht="39.9" customHeight="1" thickBot="1">
      <c r="A26" s="538"/>
      <c r="B26" s="559" t="s">
        <v>376</v>
      </c>
      <c r="C26" s="559"/>
      <c r="D26" s="559"/>
      <c r="E26" s="559"/>
      <c r="F26" s="559"/>
      <c r="G26" s="559"/>
      <c r="H26" s="559"/>
      <c r="I26" s="559"/>
      <c r="J26" s="588"/>
      <c r="K26" s="589"/>
      <c r="L26" s="589"/>
      <c r="M26" s="589"/>
      <c r="N26" s="589"/>
      <c r="O26" s="590"/>
      <c r="P26" s="582" t="s">
        <v>2567</v>
      </c>
      <c r="Q26" s="583"/>
      <c r="R26" s="583"/>
      <c r="S26" s="583"/>
      <c r="T26" s="583"/>
      <c r="U26" s="584"/>
      <c r="V26" s="553"/>
      <c r="W26" s="553"/>
      <c r="X26" s="553"/>
      <c r="Y26" s="553" t="s">
        <v>2577</v>
      </c>
      <c r="Z26" s="553"/>
      <c r="AA26" s="553"/>
      <c r="AB26" s="548" t="s">
        <v>2636</v>
      </c>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 customHeight="1">
      <c r="A28" s="537"/>
      <c r="B28" s="558" t="s">
        <v>377</v>
      </c>
      <c r="C28" s="558"/>
      <c r="D28" s="558"/>
      <c r="E28" s="558"/>
      <c r="F28" s="558"/>
      <c r="G28" s="558"/>
      <c r="H28" s="558"/>
      <c r="I28" s="558"/>
      <c r="J28" s="585"/>
      <c r="K28" s="586"/>
      <c r="L28" s="586"/>
      <c r="M28" s="586"/>
      <c r="N28" s="586"/>
      <c r="O28" s="587"/>
      <c r="P28" s="579" t="s">
        <v>2567</v>
      </c>
      <c r="Q28" s="580"/>
      <c r="R28" s="580"/>
      <c r="S28" s="580"/>
      <c r="T28" s="580"/>
      <c r="U28" s="581"/>
      <c r="V28" s="551"/>
      <c r="W28" s="551"/>
      <c r="X28" s="551"/>
      <c r="Y28" s="551" t="s">
        <v>2577</v>
      </c>
      <c r="Z28" s="551"/>
      <c r="AA28" s="551"/>
      <c r="AB28" s="542" t="s">
        <v>2629</v>
      </c>
      <c r="AC28" s="543"/>
      <c r="AD28" s="543"/>
      <c r="AE28" s="542" t="s">
        <v>2637</v>
      </c>
      <c r="AF28" s="543"/>
      <c r="AG28" s="543"/>
      <c r="AH28" s="543"/>
      <c r="AI28" s="543"/>
      <c r="AJ28" s="543"/>
      <c r="AK28" s="543"/>
      <c r="AL28" s="543"/>
      <c r="AM28" s="543"/>
      <c r="AN28" s="544"/>
    </row>
    <row r="29" spans="1:40" ht="39.9" customHeight="1">
      <c r="A29" s="537"/>
      <c r="B29" s="555" t="s">
        <v>378</v>
      </c>
      <c r="C29" s="555"/>
      <c r="D29" s="555"/>
      <c r="E29" s="555"/>
      <c r="F29" s="555"/>
      <c r="G29" s="555"/>
      <c r="H29" s="555"/>
      <c r="I29" s="555"/>
      <c r="J29" s="539" t="s">
        <v>2567</v>
      </c>
      <c r="K29" s="540"/>
      <c r="L29" s="540"/>
      <c r="M29" s="540"/>
      <c r="N29" s="540"/>
      <c r="O29" s="541"/>
      <c r="P29" s="539" t="s">
        <v>2568</v>
      </c>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 customHeight="1">
      <c r="A30" s="537"/>
      <c r="B30" s="555" t="s">
        <v>379</v>
      </c>
      <c r="C30" s="555"/>
      <c r="D30" s="555"/>
      <c r="E30" s="555"/>
      <c r="F30" s="555"/>
      <c r="G30" s="555"/>
      <c r="H30" s="555"/>
      <c r="I30" s="555"/>
      <c r="J30" s="539" t="s">
        <v>2567</v>
      </c>
      <c r="K30" s="540"/>
      <c r="L30" s="540"/>
      <c r="M30" s="540"/>
      <c r="N30" s="540"/>
      <c r="O30" s="541"/>
      <c r="P30" s="539" t="s">
        <v>2568</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 customHeight="1">
      <c r="A31" s="537"/>
      <c r="B31" s="555" t="s">
        <v>380</v>
      </c>
      <c r="C31" s="555"/>
      <c r="D31" s="555"/>
      <c r="E31" s="555"/>
      <c r="F31" s="555"/>
      <c r="G31" s="555"/>
      <c r="H31" s="555"/>
      <c r="I31" s="555"/>
      <c r="J31" s="539" t="s">
        <v>2567</v>
      </c>
      <c r="K31" s="540"/>
      <c r="L31" s="540"/>
      <c r="M31" s="540"/>
      <c r="N31" s="540"/>
      <c r="O31" s="541"/>
      <c r="P31" s="539" t="s">
        <v>2567</v>
      </c>
      <c r="Q31" s="540"/>
      <c r="R31" s="540"/>
      <c r="S31" s="540"/>
      <c r="T31" s="540"/>
      <c r="U31" s="541"/>
      <c r="V31" s="554"/>
      <c r="W31" s="554"/>
      <c r="X31" s="554"/>
      <c r="Y31" s="554" t="s">
        <v>2577</v>
      </c>
      <c r="Z31" s="554"/>
      <c r="AA31" s="554"/>
      <c r="AB31" s="545" t="s">
        <v>2629</v>
      </c>
      <c r="AC31" s="546"/>
      <c r="AD31" s="546"/>
      <c r="AE31" s="545" t="s">
        <v>2638</v>
      </c>
      <c r="AF31" s="546"/>
      <c r="AG31" s="546"/>
      <c r="AH31" s="546"/>
      <c r="AI31" s="546"/>
      <c r="AJ31" s="546"/>
      <c r="AK31" s="546"/>
      <c r="AL31" s="546"/>
      <c r="AM31" s="546"/>
      <c r="AN31" s="547"/>
    </row>
    <row r="32" spans="1:40" ht="39.9" customHeight="1" thickBot="1">
      <c r="A32" s="538"/>
      <c r="B32" s="557" t="s">
        <v>381</v>
      </c>
      <c r="C32" s="557"/>
      <c r="D32" s="557"/>
      <c r="E32" s="557"/>
      <c r="F32" s="557"/>
      <c r="G32" s="557"/>
      <c r="H32" s="557"/>
      <c r="I32" s="557"/>
      <c r="J32" s="582" t="s">
        <v>2567</v>
      </c>
      <c r="K32" s="583"/>
      <c r="L32" s="583"/>
      <c r="M32" s="583"/>
      <c r="N32" s="583"/>
      <c r="O32" s="584"/>
      <c r="P32" s="582" t="s">
        <v>2568</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7"/>
      <c r="B34" s="558" t="s">
        <v>382</v>
      </c>
      <c r="C34" s="558"/>
      <c r="D34" s="558"/>
      <c r="E34" s="558"/>
      <c r="F34" s="558"/>
      <c r="G34" s="558"/>
      <c r="H34" s="558"/>
      <c r="I34" s="558"/>
      <c r="J34" s="579" t="s">
        <v>2567</v>
      </c>
      <c r="K34" s="580"/>
      <c r="L34" s="580"/>
      <c r="M34" s="580"/>
      <c r="N34" s="580"/>
      <c r="O34" s="581"/>
      <c r="P34" s="579" t="s">
        <v>2567</v>
      </c>
      <c r="Q34" s="580"/>
      <c r="R34" s="580"/>
      <c r="S34" s="580"/>
      <c r="T34" s="580"/>
      <c r="U34" s="581"/>
      <c r="V34" s="551"/>
      <c r="W34" s="551"/>
      <c r="X34" s="551"/>
      <c r="Y34" s="551" t="s">
        <v>2577</v>
      </c>
      <c r="Z34" s="551"/>
      <c r="AA34" s="551"/>
      <c r="AB34" s="542" t="s">
        <v>2632</v>
      </c>
      <c r="AC34" s="543"/>
      <c r="AD34" s="543"/>
      <c r="AE34" s="542" t="s">
        <v>2633</v>
      </c>
      <c r="AF34" s="543"/>
      <c r="AG34" s="543"/>
      <c r="AH34" s="543"/>
      <c r="AI34" s="543"/>
      <c r="AJ34" s="543"/>
      <c r="AK34" s="543"/>
      <c r="AL34" s="543"/>
      <c r="AM34" s="543"/>
      <c r="AN34" s="544"/>
    </row>
    <row r="35" spans="1:40" ht="39.9" customHeight="1">
      <c r="A35" s="537"/>
      <c r="B35" s="555" t="s">
        <v>383</v>
      </c>
      <c r="C35" s="555"/>
      <c r="D35" s="555"/>
      <c r="E35" s="555"/>
      <c r="F35" s="555"/>
      <c r="G35" s="555"/>
      <c r="H35" s="555"/>
      <c r="I35" s="555"/>
      <c r="J35" s="539" t="s">
        <v>2568</v>
      </c>
      <c r="K35" s="540"/>
      <c r="L35" s="540"/>
      <c r="M35" s="540"/>
      <c r="N35" s="540"/>
      <c r="O35" s="541"/>
      <c r="P35" s="539" t="s">
        <v>2568</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 customHeight="1" thickBot="1">
      <c r="A36" s="538"/>
      <c r="B36" s="556" t="s">
        <v>384</v>
      </c>
      <c r="C36" s="556"/>
      <c r="D36" s="556"/>
      <c r="E36" s="556"/>
      <c r="F36" s="556"/>
      <c r="G36" s="556"/>
      <c r="H36" s="556"/>
      <c r="I36" s="556"/>
      <c r="J36" s="582" t="s">
        <v>2568</v>
      </c>
      <c r="K36" s="583"/>
      <c r="L36" s="583"/>
      <c r="M36" s="583"/>
      <c r="N36" s="583"/>
      <c r="O36" s="584"/>
      <c r="P36" s="582" t="s">
        <v>2568</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I60"/>
  <sheetViews>
    <sheetView topLeftCell="A46" workbookViewId="0">
      <selection sqref="A1:I60"/>
    </sheetView>
  </sheetViews>
  <sheetFormatPr defaultRowHeight="13.2"/>
  <sheetData>
    <row r="1" spans="1:9">
      <c r="A1" s="600" t="s">
        <v>2639</v>
      </c>
      <c r="B1" s="601"/>
      <c r="C1" s="601"/>
      <c r="D1" s="601"/>
      <c r="E1" s="601"/>
      <c r="F1" s="601"/>
      <c r="G1" s="601"/>
      <c r="H1" s="601"/>
      <c r="I1" s="601"/>
    </row>
    <row r="2" spans="1:9">
      <c r="A2" s="601"/>
      <c r="B2" s="601"/>
      <c r="C2" s="601"/>
      <c r="D2" s="601"/>
      <c r="E2" s="601"/>
      <c r="F2" s="601"/>
      <c r="G2" s="601"/>
      <c r="H2" s="601"/>
      <c r="I2" s="601"/>
    </row>
    <row r="3" spans="1:9">
      <c r="A3" s="601"/>
      <c r="B3" s="601"/>
      <c r="C3" s="601"/>
      <c r="D3" s="601"/>
      <c r="E3" s="601"/>
      <c r="F3" s="601"/>
      <c r="G3" s="601"/>
      <c r="H3" s="601"/>
      <c r="I3" s="601"/>
    </row>
    <row r="4" spans="1:9">
      <c r="A4" s="601"/>
      <c r="B4" s="601"/>
      <c r="C4" s="601"/>
      <c r="D4" s="601"/>
      <c r="E4" s="601"/>
      <c r="F4" s="601"/>
      <c r="G4" s="601"/>
      <c r="H4" s="601"/>
      <c r="I4" s="601"/>
    </row>
    <row r="5" spans="1:9">
      <c r="A5" s="601"/>
      <c r="B5" s="601"/>
      <c r="C5" s="601"/>
      <c r="D5" s="601"/>
      <c r="E5" s="601"/>
      <c r="F5" s="601"/>
      <c r="G5" s="601"/>
      <c r="H5" s="601"/>
      <c r="I5" s="601"/>
    </row>
    <row r="6" spans="1:9">
      <c r="A6" s="601"/>
      <c r="B6" s="601"/>
      <c r="C6" s="601"/>
      <c r="D6" s="601"/>
      <c r="E6" s="601"/>
      <c r="F6" s="601"/>
      <c r="G6" s="601"/>
      <c r="H6" s="601"/>
      <c r="I6" s="601"/>
    </row>
    <row r="7" spans="1:9">
      <c r="A7" s="601"/>
      <c r="B7" s="601"/>
      <c r="C7" s="601"/>
      <c r="D7" s="601"/>
      <c r="E7" s="601"/>
      <c r="F7" s="601"/>
      <c r="G7" s="601"/>
      <c r="H7" s="601"/>
      <c r="I7" s="601"/>
    </row>
    <row r="8" spans="1:9">
      <c r="A8" s="601"/>
      <c r="B8" s="601"/>
      <c r="C8" s="601"/>
      <c r="D8" s="601"/>
      <c r="E8" s="601"/>
      <c r="F8" s="601"/>
      <c r="G8" s="601"/>
      <c r="H8" s="601"/>
      <c r="I8" s="601"/>
    </row>
    <row r="9" spans="1:9">
      <c r="A9" s="601"/>
      <c r="B9" s="601"/>
      <c r="C9" s="601"/>
      <c r="D9" s="601"/>
      <c r="E9" s="601"/>
      <c r="F9" s="601"/>
      <c r="G9" s="601"/>
      <c r="H9" s="601"/>
      <c r="I9" s="601"/>
    </row>
    <row r="10" spans="1:9">
      <c r="A10" s="601"/>
      <c r="B10" s="601"/>
      <c r="C10" s="601"/>
      <c r="D10" s="601"/>
      <c r="E10" s="601"/>
      <c r="F10" s="601"/>
      <c r="G10" s="601"/>
      <c r="H10" s="601"/>
      <c r="I10" s="601"/>
    </row>
    <row r="11" spans="1:9">
      <c r="A11" s="601"/>
      <c r="B11" s="601"/>
      <c r="C11" s="601"/>
      <c r="D11" s="601"/>
      <c r="E11" s="601"/>
      <c r="F11" s="601"/>
      <c r="G11" s="601"/>
      <c r="H11" s="601"/>
      <c r="I11" s="601"/>
    </row>
    <row r="12" spans="1:9">
      <c r="A12" s="601"/>
      <c r="B12" s="601"/>
      <c r="C12" s="601"/>
      <c r="D12" s="601"/>
      <c r="E12" s="601"/>
      <c r="F12" s="601"/>
      <c r="G12" s="601"/>
      <c r="H12" s="601"/>
      <c r="I12" s="601"/>
    </row>
    <row r="13" spans="1:9">
      <c r="A13" s="601"/>
      <c r="B13" s="601"/>
      <c r="C13" s="601"/>
      <c r="D13" s="601"/>
      <c r="E13" s="601"/>
      <c r="F13" s="601"/>
      <c r="G13" s="601"/>
      <c r="H13" s="601"/>
      <c r="I13" s="601"/>
    </row>
    <row r="14" spans="1:9">
      <c r="A14" s="601"/>
      <c r="B14" s="601"/>
      <c r="C14" s="601"/>
      <c r="D14" s="601"/>
      <c r="E14" s="601"/>
      <c r="F14" s="601"/>
      <c r="G14" s="601"/>
      <c r="H14" s="601"/>
      <c r="I14" s="601"/>
    </row>
    <row r="15" spans="1:9">
      <c r="A15" s="601"/>
      <c r="B15" s="601"/>
      <c r="C15" s="601"/>
      <c r="D15" s="601"/>
      <c r="E15" s="601"/>
      <c r="F15" s="601"/>
      <c r="G15" s="601"/>
      <c r="H15" s="601"/>
      <c r="I15" s="601"/>
    </row>
    <row r="16" spans="1:9">
      <c r="A16" s="601"/>
      <c r="B16" s="601"/>
      <c r="C16" s="601"/>
      <c r="D16" s="601"/>
      <c r="E16" s="601"/>
      <c r="F16" s="601"/>
      <c r="G16" s="601"/>
      <c r="H16" s="601"/>
      <c r="I16" s="601"/>
    </row>
    <row r="17" spans="1:9">
      <c r="A17" s="601"/>
      <c r="B17" s="601"/>
      <c r="C17" s="601"/>
      <c r="D17" s="601"/>
      <c r="E17" s="601"/>
      <c r="F17" s="601"/>
      <c r="G17" s="601"/>
      <c r="H17" s="601"/>
      <c r="I17" s="601"/>
    </row>
    <row r="18" spans="1:9">
      <c r="A18" s="601"/>
      <c r="B18" s="601"/>
      <c r="C18" s="601"/>
      <c r="D18" s="601"/>
      <c r="E18" s="601"/>
      <c r="F18" s="601"/>
      <c r="G18" s="601"/>
      <c r="H18" s="601"/>
      <c r="I18" s="601"/>
    </row>
    <row r="19" spans="1:9">
      <c r="A19" s="601"/>
      <c r="B19" s="601"/>
      <c r="C19" s="601"/>
      <c r="D19" s="601"/>
      <c r="E19" s="601"/>
      <c r="F19" s="601"/>
      <c r="G19" s="601"/>
      <c r="H19" s="601"/>
      <c r="I19" s="601"/>
    </row>
    <row r="20" spans="1:9">
      <c r="A20" s="601"/>
      <c r="B20" s="601"/>
      <c r="C20" s="601"/>
      <c r="D20" s="601"/>
      <c r="E20" s="601"/>
      <c r="F20" s="601"/>
      <c r="G20" s="601"/>
      <c r="H20" s="601"/>
      <c r="I20" s="601"/>
    </row>
    <row r="21" spans="1:9">
      <c r="A21" s="601"/>
      <c r="B21" s="601"/>
      <c r="C21" s="601"/>
      <c r="D21" s="601"/>
      <c r="E21" s="601"/>
      <c r="F21" s="601"/>
      <c r="G21" s="601"/>
      <c r="H21" s="601"/>
      <c r="I21" s="601"/>
    </row>
    <row r="22" spans="1:9">
      <c r="A22" s="601"/>
      <c r="B22" s="601"/>
      <c r="C22" s="601"/>
      <c r="D22" s="601"/>
      <c r="E22" s="601"/>
      <c r="F22" s="601"/>
      <c r="G22" s="601"/>
      <c r="H22" s="601"/>
      <c r="I22" s="601"/>
    </row>
    <row r="23" spans="1:9">
      <c r="A23" s="601"/>
      <c r="B23" s="601"/>
      <c r="C23" s="601"/>
      <c r="D23" s="601"/>
      <c r="E23" s="601"/>
      <c r="F23" s="601"/>
      <c r="G23" s="601"/>
      <c r="H23" s="601"/>
      <c r="I23" s="601"/>
    </row>
    <row r="24" spans="1:9">
      <c r="A24" s="601"/>
      <c r="B24" s="601"/>
      <c r="C24" s="601"/>
      <c r="D24" s="601"/>
      <c r="E24" s="601"/>
      <c r="F24" s="601"/>
      <c r="G24" s="601"/>
      <c r="H24" s="601"/>
      <c r="I24" s="601"/>
    </row>
    <row r="25" spans="1:9">
      <c r="A25" s="601"/>
      <c r="B25" s="601"/>
      <c r="C25" s="601"/>
      <c r="D25" s="601"/>
      <c r="E25" s="601"/>
      <c r="F25" s="601"/>
      <c r="G25" s="601"/>
      <c r="H25" s="601"/>
      <c r="I25" s="601"/>
    </row>
    <row r="26" spans="1:9">
      <c r="A26" s="601"/>
      <c r="B26" s="601"/>
      <c r="C26" s="601"/>
      <c r="D26" s="601"/>
      <c r="E26" s="601"/>
      <c r="F26" s="601"/>
      <c r="G26" s="601"/>
      <c r="H26" s="601"/>
      <c r="I26" s="601"/>
    </row>
    <row r="27" spans="1:9">
      <c r="A27" s="601"/>
      <c r="B27" s="601"/>
      <c r="C27" s="601"/>
      <c r="D27" s="601"/>
      <c r="E27" s="601"/>
      <c r="F27" s="601"/>
      <c r="G27" s="601"/>
      <c r="H27" s="601"/>
      <c r="I27" s="601"/>
    </row>
    <row r="28" spans="1:9">
      <c r="A28" s="601"/>
      <c r="B28" s="601"/>
      <c r="C28" s="601"/>
      <c r="D28" s="601"/>
      <c r="E28" s="601"/>
      <c r="F28" s="601"/>
      <c r="G28" s="601"/>
      <c r="H28" s="601"/>
      <c r="I28" s="601"/>
    </row>
    <row r="29" spans="1:9">
      <c r="A29" s="601"/>
      <c r="B29" s="601"/>
      <c r="C29" s="601"/>
      <c r="D29" s="601"/>
      <c r="E29" s="601"/>
      <c r="F29" s="601"/>
      <c r="G29" s="601"/>
      <c r="H29" s="601"/>
      <c r="I29" s="601"/>
    </row>
    <row r="30" spans="1:9">
      <c r="A30" s="601"/>
      <c r="B30" s="601"/>
      <c r="C30" s="601"/>
      <c r="D30" s="601"/>
      <c r="E30" s="601"/>
      <c r="F30" s="601"/>
      <c r="G30" s="601"/>
      <c r="H30" s="601"/>
      <c r="I30" s="601"/>
    </row>
    <row r="31" spans="1:9">
      <c r="A31" s="601"/>
      <c r="B31" s="601"/>
      <c r="C31" s="601"/>
      <c r="D31" s="601"/>
      <c r="E31" s="601"/>
      <c r="F31" s="601"/>
      <c r="G31" s="601"/>
      <c r="H31" s="601"/>
      <c r="I31" s="601"/>
    </row>
    <row r="32" spans="1:9">
      <c r="A32" s="601"/>
      <c r="B32" s="601"/>
      <c r="C32" s="601"/>
      <c r="D32" s="601"/>
      <c r="E32" s="601"/>
      <c r="F32" s="601"/>
      <c r="G32" s="601"/>
      <c r="H32" s="601"/>
      <c r="I32" s="601"/>
    </row>
    <row r="33" spans="1:9">
      <c r="A33" s="601"/>
      <c r="B33" s="601"/>
      <c r="C33" s="601"/>
      <c r="D33" s="601"/>
      <c r="E33" s="601"/>
      <c r="F33" s="601"/>
      <c r="G33" s="601"/>
      <c r="H33" s="601"/>
      <c r="I33" s="601"/>
    </row>
    <row r="34" spans="1:9">
      <c r="A34" s="601"/>
      <c r="B34" s="601"/>
      <c r="C34" s="601"/>
      <c r="D34" s="601"/>
      <c r="E34" s="601"/>
      <c r="F34" s="601"/>
      <c r="G34" s="601"/>
      <c r="H34" s="601"/>
      <c r="I34" s="601"/>
    </row>
    <row r="35" spans="1:9">
      <c r="A35" s="601"/>
      <c r="B35" s="601"/>
      <c r="C35" s="601"/>
      <c r="D35" s="601"/>
      <c r="E35" s="601"/>
      <c r="F35" s="601"/>
      <c r="G35" s="601"/>
      <c r="H35" s="601"/>
      <c r="I35" s="601"/>
    </row>
    <row r="36" spans="1:9">
      <c r="A36" s="601"/>
      <c r="B36" s="601"/>
      <c r="C36" s="601"/>
      <c r="D36" s="601"/>
      <c r="E36" s="601"/>
      <c r="F36" s="601"/>
      <c r="G36" s="601"/>
      <c r="H36" s="601"/>
      <c r="I36" s="601"/>
    </row>
    <row r="37" spans="1:9">
      <c r="A37" s="601"/>
      <c r="B37" s="601"/>
      <c r="C37" s="601"/>
      <c r="D37" s="601"/>
      <c r="E37" s="601"/>
      <c r="F37" s="601"/>
      <c r="G37" s="601"/>
      <c r="H37" s="601"/>
      <c r="I37" s="601"/>
    </row>
    <row r="38" spans="1:9">
      <c r="A38" s="601"/>
      <c r="B38" s="601"/>
      <c r="C38" s="601"/>
      <c r="D38" s="601"/>
      <c r="E38" s="601"/>
      <c r="F38" s="601"/>
      <c r="G38" s="601"/>
      <c r="H38" s="601"/>
      <c r="I38" s="601"/>
    </row>
    <row r="39" spans="1:9">
      <c r="A39" s="601"/>
      <c r="B39" s="601"/>
      <c r="C39" s="601"/>
      <c r="D39" s="601"/>
      <c r="E39" s="601"/>
      <c r="F39" s="601"/>
      <c r="G39" s="601"/>
      <c r="H39" s="601"/>
      <c r="I39" s="601"/>
    </row>
    <row r="40" spans="1:9">
      <c r="A40" s="601"/>
      <c r="B40" s="601"/>
      <c r="C40" s="601"/>
      <c r="D40" s="601"/>
      <c r="E40" s="601"/>
      <c r="F40" s="601"/>
      <c r="G40" s="601"/>
      <c r="H40" s="601"/>
      <c r="I40" s="601"/>
    </row>
    <row r="41" spans="1:9">
      <c r="A41" s="601"/>
      <c r="B41" s="601"/>
      <c r="C41" s="601"/>
      <c r="D41" s="601"/>
      <c r="E41" s="601"/>
      <c r="F41" s="601"/>
      <c r="G41" s="601"/>
      <c r="H41" s="601"/>
      <c r="I41" s="601"/>
    </row>
    <row r="42" spans="1:9">
      <c r="A42" s="601"/>
      <c r="B42" s="601"/>
      <c r="C42" s="601"/>
      <c r="D42" s="601"/>
      <c r="E42" s="601"/>
      <c r="F42" s="601"/>
      <c r="G42" s="601"/>
      <c r="H42" s="601"/>
      <c r="I42" s="601"/>
    </row>
    <row r="43" spans="1:9">
      <c r="A43" s="601"/>
      <c r="B43" s="601"/>
      <c r="C43" s="601"/>
      <c r="D43" s="601"/>
      <c r="E43" s="601"/>
      <c r="F43" s="601"/>
      <c r="G43" s="601"/>
      <c r="H43" s="601"/>
      <c r="I43" s="601"/>
    </row>
    <row r="44" spans="1:9">
      <c r="A44" s="601"/>
      <c r="B44" s="601"/>
      <c r="C44" s="601"/>
      <c r="D44" s="601"/>
      <c r="E44" s="601"/>
      <c r="F44" s="601"/>
      <c r="G44" s="601"/>
      <c r="H44" s="601"/>
      <c r="I44" s="601"/>
    </row>
    <row r="45" spans="1:9">
      <c r="A45" s="601"/>
      <c r="B45" s="601"/>
      <c r="C45" s="601"/>
      <c r="D45" s="601"/>
      <c r="E45" s="601"/>
      <c r="F45" s="601"/>
      <c r="G45" s="601"/>
      <c r="H45" s="601"/>
      <c r="I45" s="601"/>
    </row>
    <row r="46" spans="1:9">
      <c r="A46" s="601"/>
      <c r="B46" s="601"/>
      <c r="C46" s="601"/>
      <c r="D46" s="601"/>
      <c r="E46" s="601"/>
      <c r="F46" s="601"/>
      <c r="G46" s="601"/>
      <c r="H46" s="601"/>
      <c r="I46" s="601"/>
    </row>
    <row r="47" spans="1:9">
      <c r="A47" s="601"/>
      <c r="B47" s="601"/>
      <c r="C47" s="601"/>
      <c r="D47" s="601"/>
      <c r="E47" s="601"/>
      <c r="F47" s="601"/>
      <c r="G47" s="601"/>
      <c r="H47" s="601"/>
      <c r="I47" s="601"/>
    </row>
    <row r="48" spans="1:9">
      <c r="A48" s="601"/>
      <c r="B48" s="601"/>
      <c r="C48" s="601"/>
      <c r="D48" s="601"/>
      <c r="E48" s="601"/>
      <c r="F48" s="601"/>
      <c r="G48" s="601"/>
      <c r="H48" s="601"/>
      <c r="I48" s="601"/>
    </row>
    <row r="49" spans="1:9">
      <c r="A49" s="601"/>
      <c r="B49" s="601"/>
      <c r="C49" s="601"/>
      <c r="D49" s="601"/>
      <c r="E49" s="601"/>
      <c r="F49" s="601"/>
      <c r="G49" s="601"/>
      <c r="H49" s="601"/>
      <c r="I49" s="601"/>
    </row>
    <row r="50" spans="1:9">
      <c r="A50" s="601"/>
      <c r="B50" s="601"/>
      <c r="C50" s="601"/>
      <c r="D50" s="601"/>
      <c r="E50" s="601"/>
      <c r="F50" s="601"/>
      <c r="G50" s="601"/>
      <c r="H50" s="601"/>
      <c r="I50" s="601"/>
    </row>
    <row r="51" spans="1:9">
      <c r="A51" s="601"/>
      <c r="B51" s="601"/>
      <c r="C51" s="601"/>
      <c r="D51" s="601"/>
      <c r="E51" s="601"/>
      <c r="F51" s="601"/>
      <c r="G51" s="601"/>
      <c r="H51" s="601"/>
      <c r="I51" s="601"/>
    </row>
    <row r="52" spans="1:9">
      <c r="A52" s="601"/>
      <c r="B52" s="601"/>
      <c r="C52" s="601"/>
      <c r="D52" s="601"/>
      <c r="E52" s="601"/>
      <c r="F52" s="601"/>
      <c r="G52" s="601"/>
      <c r="H52" s="601"/>
      <c r="I52" s="601"/>
    </row>
    <row r="53" spans="1:9">
      <c r="A53" s="601"/>
      <c r="B53" s="601"/>
      <c r="C53" s="601"/>
      <c r="D53" s="601"/>
      <c r="E53" s="601"/>
      <c r="F53" s="601"/>
      <c r="G53" s="601"/>
      <c r="H53" s="601"/>
      <c r="I53" s="601"/>
    </row>
    <row r="54" spans="1:9">
      <c r="A54" s="601"/>
      <c r="B54" s="601"/>
      <c r="C54" s="601"/>
      <c r="D54" s="601"/>
      <c r="E54" s="601"/>
      <c r="F54" s="601"/>
      <c r="G54" s="601"/>
      <c r="H54" s="601"/>
      <c r="I54" s="601"/>
    </row>
    <row r="55" spans="1:9">
      <c r="A55" s="601"/>
      <c r="B55" s="601"/>
      <c r="C55" s="601"/>
      <c r="D55" s="601"/>
      <c r="E55" s="601"/>
      <c r="F55" s="601"/>
      <c r="G55" s="601"/>
      <c r="H55" s="601"/>
      <c r="I55" s="601"/>
    </row>
    <row r="56" spans="1:9">
      <c r="A56" s="601"/>
      <c r="B56" s="601"/>
      <c r="C56" s="601"/>
      <c r="D56" s="601"/>
      <c r="E56" s="601"/>
      <c r="F56" s="601"/>
      <c r="G56" s="601"/>
      <c r="H56" s="601"/>
      <c r="I56" s="601"/>
    </row>
    <row r="57" spans="1:9">
      <c r="A57" s="601"/>
      <c r="B57" s="601"/>
      <c r="C57" s="601"/>
      <c r="D57" s="601"/>
      <c r="E57" s="601"/>
      <c r="F57" s="601"/>
      <c r="G57" s="601"/>
      <c r="H57" s="601"/>
      <c r="I57" s="601"/>
    </row>
    <row r="58" spans="1:9">
      <c r="A58" s="601"/>
      <c r="B58" s="601"/>
      <c r="C58" s="601"/>
      <c r="D58" s="601"/>
      <c r="E58" s="601"/>
      <c r="F58" s="601"/>
      <c r="G58" s="601"/>
      <c r="H58" s="601"/>
      <c r="I58" s="601"/>
    </row>
    <row r="59" spans="1:9">
      <c r="A59" s="601"/>
      <c r="B59" s="601"/>
      <c r="C59" s="601"/>
      <c r="D59" s="601"/>
      <c r="E59" s="601"/>
      <c r="F59" s="601"/>
      <c r="G59" s="601"/>
      <c r="H59" s="601"/>
      <c r="I59" s="601"/>
    </row>
    <row r="60" spans="1:9">
      <c r="A60" s="601"/>
      <c r="B60" s="601"/>
      <c r="C60" s="601"/>
      <c r="D60" s="601"/>
      <c r="E60" s="601"/>
      <c r="F60" s="601"/>
      <c r="G60" s="601"/>
      <c r="H60" s="601"/>
      <c r="I60" s="601"/>
    </row>
  </sheetData>
  <mergeCells count="1">
    <mergeCell ref="A1:I60"/>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