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900" yWindow="31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<sst xmlns="http://schemas.openxmlformats.org/spreadsheetml/2006/main" count="3267" uniqueCount="2659">
  <si>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</si>
  <si>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</si>
  <si>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</si>
  <si>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</si>
  <si>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</si>
  <si>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</si>
  <si>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</si>
  <si>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</si>
  <si>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</si>
  <si>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</si>
  <si>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</si>
  <si>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</si>
  <si>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</si>
  <si>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</si>
  <si>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</si>
  <si>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</si>
  <si>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</si>
  <si>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</si>
  <si>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</si>
  <si>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</si>
  <si>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</si>
  <si>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</si>
  <si>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</si>
  <si>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</si>
  <si>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</si>
  <si>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</si>
  <si>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</si>
  <si>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</si>
  <si>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</si>
  <si>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</si>
  <si>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</si>
  <si>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</si>
  <si>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</si>
  <si>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</si>
  <si>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</si>
  <si>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</si>
  <si>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</si>
  <si>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</si>
  <si>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</si>
  <si>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</si>
  <si>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</si>
  <si>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</si>
  <si>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</si>
  <si>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</si>
  <si>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</si>
  <si>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</si>
  <si>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</si>
  <si>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</si>
  <si>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</si>
  <si>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</si>
  <si>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</si>
  <si>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</si>
  <si>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</si>
  <si>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</si>
  <si>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</si>
  <si>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</si>
  <si>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</si>
  <si>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</si>
  <si>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</si>
  <si>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</si>
  <si>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</si>
  <si>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</si>
  <si>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</si>
  <si>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</si>
  <si>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</si>
  <si>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</si>
  <si>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</si>
  <si>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</si>
  <si>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</si>
  <si>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</si>
  <si>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</si>
  <si>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</si>
  <si>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</si>
  <si>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</si>
  <si>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</si>
  <si>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</si>
  <si>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</si>
  <si>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</si>
  <si>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</si>
  <si>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</si>
  <si>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</si>
  <si>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</si>
  <si>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</si>
  <si>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</si>
  <si>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</si>
  <si>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</si>
  <si>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</si>
  <si>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</si>
  <si>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</si>
  <si>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</si>
  <si>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</si>
  <si>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</si>
  <si>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</si>
  <si>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</si>
  <si>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</si>
  <si>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</si>
  <si>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</si>
  <si>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</si>
  <si>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</si>
  <si>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</si>
  <si>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</si>
  <si>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</si>
  <si>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</si>
  <si>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</si>
  <si>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</si>
  <si>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</si>
  <si>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</si>
  <si>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</si>
  <si>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</si>
  <si>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</si>
  <si>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</si>
  <si>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</si>
  <si>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</si>
  <si>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</si>
  <si>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</si>
  <si>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</si>
  <si>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</si>
  <si>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</si>
  <si>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</si>
  <si>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</si>
  <si>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</si>
  <si>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</si>
  <si>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</si>
  <si>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</si>
  <si>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</si>
  <si>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</si>
  <si>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</si>
  <si>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</si>
  <si>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</si>
  <si>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</si>
  <si>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</si>
  <si>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</si>
  <si>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</si>
  <si>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</si>
  <si>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</si>
  <si>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</si>
  <si>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</si>
  <si>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</si>
  <si>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</si>
  <si>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</si>
  <si>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</si>
  <si>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</si>
  <si>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</si>
  <si>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</si>
  <si>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</si>
  <si>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</si>
  <si>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</si>
  <si>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</si>
  <si>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</si>
  <si>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</si>
  <si>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</si>
  <si>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</si>
  <si>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</si>
  <si>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</si>
  <si>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</si>
  <si>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</si>
  <si>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</si>
  <si>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</si>
  <si>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</si>
  <si>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</si>
  <si>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</si>
  <si>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</si>
  <si>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</si>
  <si>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</si>
  <si>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</si>
  <si>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</si>
  <si>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</si>
  <si>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</si>
  <si>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</si>
  <si>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</si>
  <si>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</si>
  <si>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</si>
  <si>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</si>
  <si>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</si>
  <si>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</si>
  <si>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</si>
  <si>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</si>
  <si>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</si>
  <si>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</si>
  <si>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</si>
  <si>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</si>
  <si>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</si>
  <si>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</si>
  <si>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</si>
  <si>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</si>
  <si>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</si>
  <si>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</si>
  <si>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</si>
  <si>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</si>
  <si>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</si>
  <si>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</si>
  <si>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</si>
  <si>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</si>
  <si>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</si>
  <si>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</si>
  <si>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</si>
  <si>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</si>
  <si>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</si>
  <si>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</si>
  <si>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</si>
  <si>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</si>
  <si>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</si>
  <si>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</si>
  <si>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</si>
  <si>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</si>
  <si>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</si>
  <si>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</si>
  <si>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</si>
  <si>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</si>
  <si>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</si>
  <si>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</si>
  <si>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</si>
  <si>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</si>
  <si>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</si>
  <si>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</si>
  <si>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</si>
  <si>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</si>
  <si>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</si>
  <si>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</si>
  <si>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</si>
  <si>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</si>
  <si>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</si>
  <si>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</si>
  <si>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</si>
  <si>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</si>
  <si>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</si>
  <si>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</si>
  <si>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</si>
  <si>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</si>
  <si>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</si>
  <si>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</si>
  <si>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</si>
  <si>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</si>
  <si>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</si>
  <si>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</si>
  <si>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</si>
  <si>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</si>
  <si>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</si>
  <si>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</si>
  <si>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</si>
  <si>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</si>
  <si>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</si>
  <si>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</si>
  <si>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</si>
  <si>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</si>
  <si>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</si>
  <si>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</si>
  <si>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</si>
  <si>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</si>
  <si>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</si>
  <si>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</si>
  <si>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</si>
  <si>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</si>
  <si>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</si>
  <si>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</si>
  <si>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</si>
  <si>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</si>
  <si>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</si>
  <si>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</si>
  <si>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</si>
  <si>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</si>
  <si>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</si>
  <si>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</si>
  <si>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</si>
  <si>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</si>
  <si>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</si>
  <si>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</si>
  <si>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</si>
  <si>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</si>
  <si>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</si>
  <si>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</si>
  <si>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</si>
  <si>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</si>
  <si>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</si>
  <si>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</si>
  <si>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</si>
  <si>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</si>
  <si>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</si>
  <si>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</si>
  <si>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</si>
  <si>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</si>
  <si>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</si>
  <si>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</si>
  <si>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</si>
  <si>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</si>
  <si>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</si>
  <si>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</si>
  <si>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</si>
  <si>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</si>
  <si>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</si>
  <si>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</si>
  <si>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</si>
  <si>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</si>
  <si>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</si>
  <si>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</si>
  <si>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</si>
  <si>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</si>
  <si>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</si>
  <si>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</si>
  <si>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</si>
  <si>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</si>
  <si>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</si>
  <si>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</si>
  <si>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</si>
  <si>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</si>
  <si>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</si>
  <si>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</si>
  <si>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</si>
  <si>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</si>
  <si>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</si>
  <si>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</si>
  <si>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</si>
  <si>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</si>
  <si>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</si>
  <si>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</si>
  <si>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</si>
  <si>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</si>
  <si>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</si>
  <si>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</si>
  <si>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</si>
  <si>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</si>
  <si>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</si>
  <si>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</si>
  <si>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</si>
  <si>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</si>
  <si>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</si>
  <si>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</si>
  <si>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</si>
  <si>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</si>
  <si>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</si>
  <si>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</si>
  <si>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</si>
  <si>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</si>
  <si>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</si>
  <si>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</si>
  <si>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</si>
  <si>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</si>
  <si>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</si>
  <si>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</si>
  <si>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</si>
  <si>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</si>
  <si>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</si>
  <si>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</si>
  <si>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</si>
  <si>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</si>
  <si>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</si>
  <si>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</si>
  <si>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</si>
  <si>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</si>
  <si>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</si>
  <si>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</si>
  <si>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</si>
  <si>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</si>
  <si>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</si>
  <si>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</si>
  <si>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</si>
  <si>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</si>
  <si>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</si>
  <si>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</si>
  <si>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</si>
  <si>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</si>
  <si>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</si>
  <si>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</si>
  <si>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</si>
  <si>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</si>
  <si>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</si>
  <si>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</si>
  <si>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</si>
  <si>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</si>
  <si>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</si>
  <si>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</si>
  <si>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</si>
  <si>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</si>
  <si>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</si>
  <si>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</si>
  <si>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</si>
  <si>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</si>
  <si>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</si>
  <si>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</si>
  <si>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</si>
  <si>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</si>
  <si>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</si>
  <si>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</si>
  <si>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</si>
  <si>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</si>
  <si>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</si>
  <si>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</si>
  <si>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</si>
  <si>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</si>
  <si>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</si>
  <si>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</si>
  <si>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</si>
  <si>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</si>
  <si>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</si>
  <si>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</si>
  <si>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</si>
  <si>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</si>
  <si>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</si>
  <si>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</si>
  <si>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</si>
  <si>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</si>
  <si>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</si>
  <si>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</si>
  <si>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</si>
  <si>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</si>
  <si>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</si>
  <si>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</si>
  <si>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</si>
  <si>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</si>
  <si>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</si>
  <si>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</si>
  <si>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</si>
  <si>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</si>
  <si>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</si>
  <si>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</si>
  <si>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</si>
  <si>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</si>
  <si>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</si>
  <si>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</si>
  <si>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</si>
  <si>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</si>
  <si>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</si>
  <si>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</si>
  <si>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</si>
  <si>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</si>
  <si>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</si>
  <si>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</si>
  <si>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</si>
  <si>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</si>
  <si>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</si>
  <si>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</si>
  <si>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</si>
  <si>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</si>
  <si>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</si>
  <si>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</si>
  <si>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</si>
  <si>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</si>
  <si>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</si>
  <si>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</si>
  <si>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</si>
  <si>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</si>
  <si>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</si>
  <si>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</si>
  <si>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</si>
  <si>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</si>
  <si>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</si>
  <si>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</si>
  <si>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</si>
  <si>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</si>
  <si>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</si>
  <si>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</si>
  <si>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</si>
  <si>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</si>
  <si>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</si>
  <si>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</si>
  <si>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</si>
  <si>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</si>
  <si>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</si>
  <si>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</si>
  <si>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</si>
  <si>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</si>
  <si>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</si>
  <si>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</si>
  <si>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</si>
  <si>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</si>
  <si>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</si>
  <si>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</si>
  <si>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</si>
  <si>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</si>
  <si>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</si>
  <si>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</si>
  <si>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</si>
  <si>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</si>
  <si>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</si>
  <si>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</si>
  <si>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</si>
  <si>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</si>
  <si>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</si>
  <si>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</si>
  <si>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</si>
  <si>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</si>
  <si>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</si>
  <si>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</si>
  <si>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</si>
  <si>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</si>
  <si>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</si>
  <si>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</si>
  <si>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</si>
  <si>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</si>
  <si>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</si>
  <si>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</si>
  <si>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</si>
  <si>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</si>
  <si>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</si>
  <si>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</si>
  <si>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</si>
  <si>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</si>
  <si>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</si>
  <si>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</si>
  <si>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</si>
  <si>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</si>
  <si>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</si>
  <si>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</si>
  <si>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</si>
  <si>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</si>
  <si>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</si>
  <si>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</si>
  <si>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</si>
  <si>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</si>
  <si>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</si>
  <si>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</si>
  <si>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</si>
  <si>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</si>
  <si>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</si>
  <si>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</si>
  <si>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</si>
  <si>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</si>
  <si>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</si>
  <si>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</si>
  <si>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</si>
  <si>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</si>
  <si>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</si>
  <si>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</si>
  <si>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</si>
  <si>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</si>
  <si>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</si>
  <si>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</si>
  <si>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</si>
  <si>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</si>
  <si>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</si>
  <si>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</si>
  <si>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</si>
  <si>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</si>
  <si>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</si>
  <si>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</si>
  <si>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</si>
  <si>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</si>
  <si>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</si>
  <si>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</si>
  <si>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</si>
  <si>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</si>
  <si>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</si>
  <si>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</si>
  <si>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</si>
  <si>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</si>
  <si>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</si>
  <si>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</si>
  <si>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</si>
  <si>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</si>
  <si>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</si>
  <si>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</si>
  <si>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</si>
  <si>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</si>
  <si>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</si>
  <si>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</si>
  <si>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</si>
  <si>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</si>
  <si>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</si>
  <si>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</si>
  <si>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</si>
  <si>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</si>
  <si>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</si>
  <si>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</si>
  <si>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</si>
  <si>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</si>
  <si>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</si>
  <si>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</si>
  <si>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</si>
  <si>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</si>
  <si>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</si>
  <si>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</si>
  <si>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</si>
  <si>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</si>
  <si>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</si>
  <si>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</si>
  <si>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</si>
  <si>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</si>
  <si>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</si>
  <si>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</si>
  <si>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</si>
  <si>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</si>
  <si>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</si>
  <si>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</si>
  <si>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</si>
  <si>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</si>
  <si>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</si>
  <si>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</si>
  <si>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</si>
  <si>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</si>
  <si>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</si>
  <si>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</si>
  <si>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</si>
  <si>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</si>
  <si>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</si>
  <si>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</si>
  <si>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</si>
  <si>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</si>
  <si>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</si>
  <si>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</si>
  <si>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</si>
  <si>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</si>
  <si>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</si>
  <si>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</si>
  <si>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</si>
  <si>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</si>
  <si>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</si>
  <si>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</si>
  <si>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</si>
  <si>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</si>
  <si>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</si>
  <si>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</si>
  <si>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</si>
  <si>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</si>
  <si>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</si>
  <si>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</si>
  <si>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</si>
  <si>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</si>
  <si>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</si>
  <si>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</si>
  <si>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</si>
  <si>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</si>
  <si>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</si>
  <si>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</si>
  <si>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</si>
  <si>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</si>
  <si>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</si>
  <si>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</si>
  <si>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</si>
  <si>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</si>
  <si>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</si>
  <si>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</si>
  <si>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</si>
  <si>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</si>
  <si>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</si>
  <si>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</si>
  <si>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</si>
  <si>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</si>
  <si>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</si>
  <si>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</si>
  <si>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</si>
  <si>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</si>
  <si>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</si>
  <si>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</si>
  <si>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</si>
  <si>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</si>
  <si>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</si>
  <si>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</si>
  <si>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</si>
  <si>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</si>
  <si>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</si>
  <si>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</si>
  <si>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</si>
  <si>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</si>
  <si>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</si>
  <si>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</si>
  <si>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</si>
  <si>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</si>
  <si>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</si>
  <si>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</si>
  <si>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</si>
  <si>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</si>
  <si>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</si>
  <si>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</si>
  <si>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</si>
  <si>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</si>
  <si>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</si>
  <si>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</si>
  <si>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</si>
  <si>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</si>
  <si>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</si>
  <si>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</si>
  <si>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</si>
  <si>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</si>
  <si>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</si>
  <si>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</si>
  <si>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</si>
  <si>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</si>
  <si>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</si>
  <si>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</si>
  <si>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</si>
  <si>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</si>
  <si>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</si>
  <si>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</si>
  <si>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</si>
  <si>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</si>
  <si>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</si>
  <si>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</si>
  <si>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</si>
  <si>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</si>
  <si>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</si>
  <si>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</si>
  <si>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</si>
  <si>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</si>
  <si>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</si>
  <si>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</si>
  <si>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</si>
  <si>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</si>
  <si>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</si>
  <si>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</si>
  <si>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</si>
  <si>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</si>
  <si>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</si>
  <si>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</si>
  <si>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</si>
  <si>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</si>
  <si>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</si>
  <si>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</si>
  <si>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</si>
  <si>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</si>
  <si>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</si>
  <si>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</si>
  <si>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</si>
  <si>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</si>
  <si>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</si>
  <si>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</si>
  <si>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</si>
  <si>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</si>
  <si>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</si>
  <si>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</si>
  <si>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</si>
  <si>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</si>
  <si>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</si>
  <si>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</si>
  <si>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</si>
  <si>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</si>
  <si>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</si>
  <si>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</si>
  <si>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</si>
  <si>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</si>
  <si>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</si>
  <si>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</si>
  <si>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</si>
  <si>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</si>
  <si>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</si>
  <si>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</si>
  <si>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</si>
  <si>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</si>
  <si>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</si>
  <si>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</si>
  <si>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</si>
  <si>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</si>
  <si>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</si>
  <si>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</si>
  <si>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</si>
  <si>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</si>
  <si>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</si>
  <si>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</si>
  <si>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</si>
  <si>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</si>
  <si>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</si>
  <si>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</si>
  <si>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</si>
  <si>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</si>
  <si>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</si>
  <si>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</si>
  <si>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</si>
  <si>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</si>
  <si>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</si>
  <si>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</si>
  <si>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</si>
  <si>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</si>
  <si>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</si>
  <si>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</si>
  <si>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</si>
  <si>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</si>
  <si>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</si>
  <si>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</si>
  <si>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</si>
  <si>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</si>
  <si>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</si>
  <si>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</si>
  <si>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</si>
  <si>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</si>
  <si>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</si>
  <si>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</si>
  <si>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</si>
  <si>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</si>
  <si>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</si>
  <si>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</si>
  <si>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</si>
  <si>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</si>
  <si>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</si>
  <si>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</si>
  <si>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</si>
  <si>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</si>
  <si>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</si>
  <si>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</si>
  <si>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</si>
  <si>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</si>
  <si>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</si>
  <si>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</si>
  <si>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</si>
  <si>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</si>
  <si>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</si>
  <si>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</si>
  <si>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</si>
  <si>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</si>
  <si>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</si>
  <si>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</si>
  <si>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</si>
  <si>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</si>
  <si>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</si>
  <si>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</si>
  <si>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</si>
  <si>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</si>
  <si>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</si>
  <si>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</si>
  <si>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</si>
  <si>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</si>
  <si>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</si>
  <si>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</si>
  <si>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</si>
  <si>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</si>
  <si>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</si>
  <si>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</si>
  <si>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</si>
  <si>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</si>
  <si>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</si>
  <si>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</si>
  <si>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</si>
  <si>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</si>
  <si>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</si>
  <si>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</si>
  <si>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</si>
  <si>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</si>
  <si>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</si>
  <si>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</si>
  <si>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</si>
  <si>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</si>
  <si>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</si>
  <si>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</si>
  <si>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</si>
  <si>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</si>
  <si>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</si>
  <si>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</si>
  <si>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</si>
  <si>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</si>
  <si>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</si>
  <si>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</si>
  <si>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</si>
  <si>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</si>
  <si>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</si>
  <si>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</si>
  <si>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</si>
  <si>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</si>
  <si>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</si>
  <si>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</si>
  <si>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</si>
  <si>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</si>
  <si>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</si>
  <si>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</si>
  <si>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</si>
  <si>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</si>
  <si>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</si>
  <si>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</si>
  <si>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</si>
  <si>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</si>
  <si>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</si>
  <si>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</si>
  <si>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</si>
  <si>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</si>
  <si>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</si>
  <si>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</si>
  <si>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</si>
  <si>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</si>
  <si>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</si>
  <si>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</si>
  <si>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</si>
  <si>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</si>
  <si>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</si>
  <si>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</si>
  <si>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</si>
  <si>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</si>
  <si>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</si>
  <si>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</si>
  <si>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</si>
  <si>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</si>
  <si>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</si>
  <si>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</si>
  <si>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</si>
  <si>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</si>
  <si>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</si>
  <si>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</si>
  <si>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</si>
  <si>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</si>
  <si>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</si>
  <si>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</si>
  <si>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</si>
  <si>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</si>
  <si>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</si>
  <si>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</si>
  <si>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</si>
  <si>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</si>
  <si>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</si>
  <si>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</si>
  <si>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</si>
  <si>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</si>
  <si>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</si>
  <si>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</si>
  <si>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</si>
  <si>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</si>
  <si>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</si>
  <si>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</si>
  <si>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</si>
  <si>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</si>
  <si>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</si>
  <si>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</si>
  <si>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</si>
  <si>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</si>
  <si>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</si>
  <si>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</si>
  <si>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</si>
  <si>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</si>
  <si>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</si>
  <si>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</si>
  <si>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</si>
  <si>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</si>
  <si>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</si>
  <si>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</si>
  <si>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</si>
  <si>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</si>
  <si>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</si>
  <si>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</si>
  <si>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</si>
  <si>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</si>
  <si>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</si>
  <si>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</si>
  <si>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</si>
  <si>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</si>
  <si>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</si>
  <si>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</si>
  <si>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</si>
  <si>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</si>
  <si>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</si>
  <si>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</si>
  <si>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</si>
  <si>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</si>
  <si>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</si>
  <si>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</si>
  <si>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</si>
  <si>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</si>
  <si>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</si>
  <si>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</si>
  <si>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</si>
  <si>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</si>
  <si>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</si>
  <si>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</si>
  <si>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</si>
  <si>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</si>
  <si>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</si>
  <si>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</si>
  <si>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</si>
  <si>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</si>
  <si>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</si>
  <si>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</si>
  <si>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</si>
  <si>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</si>
  <si>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</si>
  <si>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</si>
  <si>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</si>
  <si>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</si>
  <si>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</si>
  <si>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</si>
  <si>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</si>
  <si>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</si>
  <si>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</si>
  <si>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</si>
  <si>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</si>
  <si>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</si>
  <si>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</si>
  <si>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</si>
  <si>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</si>
  <si>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</si>
  <si>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</si>
  <si>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</si>
  <si>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</si>
  <si>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</si>
  <si>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</si>
  <si>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</si>
  <si>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</si>
  <si>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</si>
  <si>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</si>
  <si>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</si>
  <si>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</si>
  <si>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</si>
  <si>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</si>
  <si>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</si>
  <si>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</si>
  <si>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</si>
  <si>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</si>
  <si>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</si>
  <si>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</si>
  <si>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</si>
  <si>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</si>
  <si>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</si>
  <si>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</si>
  <si>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</si>
  <si>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</si>
  <si>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</si>
  <si>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</si>
  <si>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</si>
  <si>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</si>
  <si>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</si>
  <si>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</si>
  <si>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</si>
  <si>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</si>
  <si>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</si>
  <si>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</si>
  <si>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</si>
  <si>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</si>
  <si>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</si>
  <si>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</si>
  <si>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</si>
  <si>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</si>
  <si>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</si>
  <si>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</si>
  <si>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</si>
  <si>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</si>
  <si>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</si>
  <si>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</si>
  <si>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</si>
  <si>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</si>
  <si>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</si>
  <si>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</si>
  <si>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</si>
  <si>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</si>
  <si>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</si>
  <si>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</si>
  <si>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</si>
  <si>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</si>
  <si>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</si>
  <si>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</si>
  <si>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</si>
  <si>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</si>
  <si>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</si>
  <si>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</si>
  <si>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</si>
  <si>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</si>
  <si>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</si>
  <si>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</si>
  <si>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</si>
  <si>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</si>
  <si>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</si>
  <si>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</si>
  <si>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</si>
  <si>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</si>
  <si>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</si>
  <si>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</si>
  <si>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</si>
  <si>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</si>
  <si>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</si>
  <si>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</si>
  <si>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</si>
  <si>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</si>
  <si>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</si>
  <si>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</si>
  <si>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</si>
  <si>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</si>
  <si>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</si>
  <si>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</si>
  <si>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</si>
  <si>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</si>
  <si>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</si>
  <si>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</si>
  <si>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</si>
  <si>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</si>
  <si>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</si>
  <si>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</si>
  <si>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</si>
  <si>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</si>
  <si>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</si>
  <si>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</si>
  <si>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</si>
  <si>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</si>
  <si>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</si>
  <si>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</si>
  <si>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</si>
  <si>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</si>
  <si>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</si>
  <si>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</si>
  <si>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</si>
  <si>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</si>
  <si>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</si>
  <si>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</si>
  <si>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</si>
  <si>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</si>
  <si>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</si>
  <si>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</si>
  <si>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</si>
  <si>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</si>
  <si>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</si>
  <si>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</si>
  <si>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</si>
  <si>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</si>
  <si>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</si>
  <si>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</si>
  <si>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</si>
  <si>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</si>
  <si>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</si>
  <si>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</si>
  <si>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</si>
  <si>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</si>
  <si>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</si>
  <si>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</si>
  <si>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</si>
  <si>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</si>
  <si>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</si>
  <si>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</si>
  <si>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</si>
  <si>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</si>
  <si>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</si>
  <si>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</si>
  <si>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</si>
  <si>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</si>
  <si>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</si>
  <si>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</si>
  <si>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</si>
  <si>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</si>
  <si>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</si>
  <si>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</si>
  <si>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</si>
  <si>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</si>
  <si>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</si>
  <si>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</si>
  <si>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</si>
  <si>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</si>
  <si>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</si>
  <si>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</si>
  <si>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</si>
  <si>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</si>
  <si>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</si>
  <si>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</si>
  <si>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</si>
  <si>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</si>
  <si>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</si>
  <si>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</si>
  <si>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</si>
  <si>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</si>
  <si>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</si>
  <si>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</si>
  <si>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</si>
  <si>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</si>
  <si>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</si>
  <si>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</si>
  <si>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</si>
  <si>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</si>
  <si>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</si>
  <si>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</si>
  <si>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</si>
  <si>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</si>
  <si>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</si>
  <si>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</si>
  <si>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</si>
  <si>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</si>
  <si>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</si>
  <si>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</si>
  <si>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</si>
  <si>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</si>
  <si>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</si>
  <si>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</si>
  <si>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</si>
  <si>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</si>
  <si>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</si>
  <si>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</si>
  <si>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</si>
  <si>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</si>
  <si>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</si>
  <si>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</si>
  <si>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</si>
  <si>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</si>
  <si>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</si>
  <si>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</si>
  <si>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</si>
  <si>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</si>
  <si>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</si>
  <si>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</si>
  <si>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</si>
  <si>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</si>
  <si>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</si>
  <si>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</si>
  <si>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</si>
  <si>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</si>
  <si>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</si>
  <si>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</si>
  <si>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</si>
  <si>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</si>
  <si>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</si>
  <si>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</si>
  <si>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</si>
  <si>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</si>
  <si>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</si>
  <si>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</si>
  <si>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</si>
  <si>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</si>
  <si>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</si>
  <si>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</si>
  <si>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</si>
  <si>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</si>
  <si>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</si>
  <si>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</si>
  <si>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</si>
  <si>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</si>
  <si>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</si>
  <si>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</si>
  <si>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</si>
  <si>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</si>
  <si>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</si>
  <si>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</si>
  <si>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</si>
  <si>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</si>
  <si>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</si>
  <si>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</si>
  <si>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</si>
  <si>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</si>
  <si>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</si>
  <si>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</si>
  <si>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</si>
  <si>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</si>
  <si>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</si>
  <si>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</si>
  <si>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</si>
  <si>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</si>
  <si>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</si>
  <si>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</si>
  <si>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</si>
  <si>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</si>
  <si>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</si>
  <si>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</si>
  <si>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</si>
  <si>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</si>
  <si>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</si>
  <si>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</si>
  <si>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</si>
  <si>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</si>
  <si>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</si>
  <si>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</si>
  <si>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</si>
  <si>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</si>
  <si>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</si>
  <si>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</si>
  <si>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</si>
  <si>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</si>
  <si>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</si>
  <si>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</si>
  <si>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</si>
  <si>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</si>
  <si>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</si>
  <si>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</si>
  <si>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</si>
  <si>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</si>
  <si>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</si>
  <si>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</si>
  <si>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</si>
  <si>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</si>
  <si>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</si>
  <si>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</si>
  <si>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</si>
  <si>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</si>
  <si>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</si>
  <si>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</si>
  <si>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</si>
  <si>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</si>
  <si>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</si>
  <si>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</si>
  <si>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</si>
  <si>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</si>
  <si>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</si>
  <si>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</si>
  <si>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</si>
  <si>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</si>
  <si>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</si>
  <si>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</si>
  <si>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</si>
  <si>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</si>
  <si>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</si>
  <si>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</si>
  <si>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</si>
  <si>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</si>
  <si>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</si>
  <si>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</si>
  <si>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</si>
  <si>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</si>
  <si>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</si>
  <si>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</si>
  <si>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</si>
  <si>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</si>
  <si>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</si>
  <si>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</si>
  <si>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</si>
  <si>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</si>
  <si>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</si>
  <si>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</si>
  <si>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</si>
  <si>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</si>
  <si>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</si>
  <si>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</si>
  <si>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</si>
  <si>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</si>
  <si>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</si>
  <si>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</si>
  <si>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</si>
  <si>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</si>
  <si>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</si>
  <si>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</si>
  <si>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</si>
  <si>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</si>
  <si>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</si>
  <si>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</si>
  <si>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</si>
  <si>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</si>
  <si>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</si>
  <si>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</si>
  <si>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</si>
  <si>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</si>
  <si>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</si>
  <si>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</si>
  <si>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</si>
  <si>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</si>
  <si>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</si>
  <si>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</si>
  <si>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</si>
  <si>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</si>
  <si>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</si>
  <si>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</si>
  <si>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</si>
  <si>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</si>
  <si>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</si>
  <si>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</si>
  <si>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</si>
  <si>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</si>
  <si>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</si>
  <si>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</si>
  <si>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</si>
  <si>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</si>
  <si>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</si>
  <si>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</si>
  <si>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</si>
  <si>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</si>
  <si>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</si>
  <si>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</si>
  <si>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</si>
  <si>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</si>
  <si>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</si>
  <si>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</si>
  <si>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</si>
  <si>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</si>
  <si>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</si>
  <si>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</si>
  <si>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</si>
  <si>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</si>
  <si>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</si>
  <si>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</si>
  <si>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</si>
  <si>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</si>
  <si>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</si>
  <si>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</si>
  <si>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</si>
  <si>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</si>
  <si>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</si>
  <si>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</si>
  <si>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</si>
  <si>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</si>
  <si>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</si>
  <si>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</si>
  <si>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</si>
  <si>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</si>
  <si>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</si>
  <si>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</si>
  <si>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</si>
  <si>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</si>
  <si>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</si>
  <si>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</si>
  <si>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</si>
  <si>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</si>
  <si>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</si>
  <si>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</si>
  <si>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</si>
  <si>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</si>
  <si>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</si>
  <si>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</si>
  <si>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</si>
  <si>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</si>
  <si>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</si>
  <si>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</si>
  <si>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</si>
  <si>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</si>
  <si>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</si>
  <si>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</si>
  <si>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</si>
  <si>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</si>
  <si>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</si>
  <si>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</si>
  <si>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</si>
  <si>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</si>
  <si>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</si>
  <si>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</si>
  <si>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</si>
  <si>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</si>
  <si>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</si>
  <si>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</si>
  <si>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</si>
  <si>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</si>
  <si>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</si>
  <si>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</si>
  <si>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</si>
  <si>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</si>
  <si>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</si>
  <si>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</si>
  <si>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</si>
  <si>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</si>
  <si>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</si>
  <si>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</si>
  <si>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</si>
  <si>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</si>
  <si>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</si>
  <si>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</si>
  <si>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</si>
  <si>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</si>
  <si>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</si>
  <si>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</si>
  <si>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</si>
  <si>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</si>
  <si>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</si>
  <si>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</si>
  <si>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</si>
  <si>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</si>
  <si>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</si>
  <si>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</si>
  <si>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</si>
  <si>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</si>
  <si>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</si>
  <si>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</si>
  <si>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</si>
  <si>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</si>
  <si>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</si>
  <si>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</si>
  <si>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</si>
  <si>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</si>
  <si>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</si>
  <si>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</si>
  <si>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</si>
  <si>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</si>
  <si>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</si>
  <si>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</si>
  <si>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</si>
  <si>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</si>
  <si>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</si>
  <si>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</si>
  <si>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</si>
  <si>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</si>
  <si>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</si>
  <si>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</si>
  <si>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</si>
  <si>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</si>
  <si>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</si>
  <si>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</si>
  <si>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</si>
  <si>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</si>
  <si>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</si>
  <si>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</si>
  <si>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</si>
  <si>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</si>
  <si>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</si>
  <si>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</si>
  <si>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</si>
  <si>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</si>
  <si>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</si>
  <si>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</si>
  <si>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</si>
  <si>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</si>
  <si>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</si>
  <si>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</si>
  <si>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</si>
  <si>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</si>
  <si>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</si>
  <si>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</si>
  <si>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</si>
  <si>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</si>
  <si>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</si>
  <si>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</si>
  <si>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</si>
  <si>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</si>
  <si>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</si>
  <si>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</si>
  <si>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</si>
  <si>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</si>
  <si>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</si>
  <si>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</si>
  <si>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</si>
  <si>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</si>
  <si>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</si>
  <si>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</si>
  <si>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</si>
  <si>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</si>
  <si>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</si>
  <si>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</si>
  <si>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</si>
  <si>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</si>
  <si>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</si>
  <si>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</si>
  <si>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</si>
  <si>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</si>
  <si>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</si>
  <si>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</si>
  <si>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</si>
  <si>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</si>
  <si>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</si>
  <si>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</si>
  <si>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</si>
  <si>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</si>
  <si>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</si>
  <si>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</si>
  <si>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</si>
  <si>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</si>
  <si>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</si>
  <si>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</si>
  <si>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</si>
  <si>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</si>
  <si>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</si>
  <si>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</si>
  <si>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</si>
  <si>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</si>
  <si>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</si>
  <si>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</si>
  <si>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</si>
  <si>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</si>
  <si>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</si>
  <si>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</si>
  <si>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</si>
  <si>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</si>
  <si>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</si>
  <si>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</si>
  <si>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</si>
  <si>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</si>
  <si>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</si>
  <si>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</si>
  <si>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</si>
  <si>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</si>
  <si>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</si>
  <si>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</si>
  <si>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</si>
  <si>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</si>
  <si>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</si>
  <si>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</si>
  <si>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</si>
  <si>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</si>
  <si>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</si>
  <si>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</si>
  <si>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</si>
  <si>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</si>
  <si>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</si>
  <si>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</si>
  <si>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</si>
  <si>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</si>
  <si>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</si>
  <si>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</si>
  <si>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</si>
  <si>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</si>
  <si>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</si>
  <si>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</si>
  <si>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</si>
  <si>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</si>
  <si>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</si>
  <si>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</si>
  <si>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</si>
  <si>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</si>
  <si>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</si>
  <si>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</si>
  <si>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</si>
  <si>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</si>
  <si>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</si>
  <si>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</si>
  <si>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</si>
  <si>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</si>
  <si>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</si>
  <si>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</si>
  <si>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</si>
  <si>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</si>
  <si>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</si>
  <si>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</si>
  <si>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</si>
  <si>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</si>
  <si>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</si>
  <si>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</si>
  <si>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</si>
  <si>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</si>
  <si>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</si>
  <si>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</si>
  <si>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</si>
  <si>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</si>
  <si>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</si>
  <si>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</si>
  <si>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</si>
  <si>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</si>
  <si>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</si>
  <si>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</si>
  <si>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</si>
  <si>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</si>
  <si>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</si>
  <si>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</si>
  <si>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</si>
  <si>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</si>
  <si>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</si>
  <si>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</si>
  <si>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</si>
  <si>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</si>
  <si>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</si>
  <si>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</si>
  <si>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</si>
  <si>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</si>
  <si>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</si>
  <si>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</si>
  <si>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</si>
  <si>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</si>
  <si>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</si>
  <si>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</si>
  <si>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</si>
  <si>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</si>
  <si>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</si>
  <si>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</si>
  <si>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</si>
  <si>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</si>
  <si>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</si>
  <si>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</si>
  <si>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</si>
  <si>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</si>
  <si>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</si>
  <si>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</si>
  <si>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</si>
  <si>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</si>
  <si>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</si>
  <si>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</si>
  <si>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</si>
  <si>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</si>
  <si>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</si>
  <si>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</si>
  <si>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</si>
  <si>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</si>
  <si>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</si>
  <si>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</si>
  <si>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</si>
  <si>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</si>
  <si>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</si>
  <si>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</si>
  <si>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</si>
  <si>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</si>
  <si>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</si>
  <si>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</si>
  <si>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</si>
  <si>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</si>
  <si>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</si>
  <si>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</si>
  <si>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</si>
  <si>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</si>
  <si>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</si>
  <si>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</si>
  <si>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</si>
  <si>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</si>
  <si>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</si>
  <si>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</si>
  <si>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</si>
  <si>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</si>
  <si>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</si>
  <si>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</si>
  <si>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</si>
  <si>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</si>
  <si>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</si>
  <si>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</si>
  <si>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</si>
  <si>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</si>
  <si>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</si>
  <si>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</si>
  <si>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</si>
  <si>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</si>
  <si>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</si>
  <si>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</si>
  <si>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</si>
  <si>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</si>
  <si>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</si>
  <si>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</si>
  <si>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</si>
  <si>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</si>
  <si>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</si>
  <si>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</si>
  <si>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</si>
  <si>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</si>
  <si>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</si>
  <si>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</si>
  <si>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</si>
  <si>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</si>
  <si>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</si>
  <si>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</si>
  <si>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</si>
  <si>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</si>
  <si>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</si>
  <si>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</si>
  <si>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</si>
  <si>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</si>
  <si>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</si>
  <si>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</si>
  <si>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</si>
  <si>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</si>
  <si>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</si>
  <si>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</si>
  <si>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</si>
  <si>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</si>
  <si>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</si>
  <si>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</si>
  <si>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</si>
  <si>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</si>
  <si>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</si>
  <si>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</si>
  <si>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</si>
  <si>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</si>
  <si>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</si>
  <si>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</si>
  <si>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</si>
  <si>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</si>
  <si>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</si>
  <si>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</si>
  <si>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</si>
  <si>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</si>
  <si>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</si>
  <si>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</si>
  <si>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</si>
  <si>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</si>
  <si>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</si>
  <si>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</si>
  <si>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</si>
  <si>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</si>
  <si>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</si>
  <si>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</si>
  <si>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</si>
  <si>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</si>
  <si>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</si>
  <si>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</si>
  <si>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</si>
  <si>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</si>
  <si>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</si>
  <si>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</si>
  <si>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</si>
  <si>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</si>
  <si>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</si>
  <si>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</si>
  <si>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</si>
  <si>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</si>
  <si>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</si>
  <si>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</si>
  <si>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</si>
  <si>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</si>
  <si>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</si>
  <si>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</si>
  <si>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</si>
  <si>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</si>
  <si>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</si>
  <si>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</si>
  <si>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</si>
  <si>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</si>
  <si>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</si>
  <si>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</si>
  <si>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</si>
  <si>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</si>
  <si>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</si>
  <si>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</si>
  <si>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</si>
  <si>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</si>
  <si>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</si>
  <si>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</si>
  <si>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</si>
  <si>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</si>
  <si>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</si>
  <si>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</si>
  <si>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</si>
  <si>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</si>
  <si>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</si>
  <si>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</si>
  <si>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</si>
  <si>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</si>
  <si>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</si>
  <si>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</si>
  <si>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</si>
  <si>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</si>
  <si>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</si>
  <si>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</si>
  <si>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</si>
  <si>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</si>
  <si>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</si>
  <si>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</si>
  <si>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</si>
  <si>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</si>
  <si>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</si>
  <si>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</si>
  <si>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</si>
  <si>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</si>
  <si>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</si>
  <si>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</si>
  <si>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</si>
  <si>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</si>
  <si>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</si>
  <si>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</si>
  <si>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</si>
  <si>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</si>
  <si>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</si>
  <si>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</si>
  <si>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</si>
  <si>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</si>
  <si>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</si>
  <si>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</si>
  <si>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</si>
  <si>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</si>
  <si>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</si>
  <si>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</si>
  <si>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</si>
  <si>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</si>
  <si>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</si>
  <si>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</si>
  <si>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</si>
  <si>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</si>
  <si>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</si>
  <si>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</si>
  <si>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</si>
  <si>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</si>
  <si>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</si>
  <si>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</si>
  <si>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</si>
  <si>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</si>
  <si>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</si>
  <si>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</si>
  <si>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</si>
  <si>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</si>
  <si>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</si>
  <si>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</si>
  <si>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</si>
  <si>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</si>
  <si>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</si>
  <si>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</si>
  <si>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</si>
  <si>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</si>
  <si>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</si>
  <si>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</si>
  <si>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</si>
  <si>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</si>
  <si>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</si>
  <si>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</si>
  <si>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</si>
  <si>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</si>
  <si>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</si>
  <si>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</si>
  <si>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</si>
  <si>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</si>
  <si>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</si>
  <si>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</si>
  <si>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</si>
  <si>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</si>
  <si>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</si>
  <si>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</si>
  <si>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</si>
  <si>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</si>
  <si>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</si>
  <si>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</si>
  <si>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</si>
  <si>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</si>
  <si>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</si>
  <si>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</si>
  <si>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</si>
  <si>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</si>
  <si>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</si>
  <si>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</si>
  <si>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</si>
  <si>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</si>
  <si>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</si>
  <si>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</si>
  <si>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</si>
  <si>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</si>
  <si>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</si>
  <si>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</si>
  <si>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</si>
  <si>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</si>
  <si>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</si>
  <si>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</si>
  <si>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</si>
  <si>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</si>
  <si>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</si>
  <si>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</si>
  <si>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</si>
  <si>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</si>
  <si>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</si>
  <si>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</si>
  <si>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</si>
  <si>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</si>
  <si>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</si>
  <si>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</si>
  <si>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</si>
  <si>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</si>
  <si>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</si>
  <si>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</si>
  <si>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</si>
  <si>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</si>
  <si>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</si>
  <si>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</si>
  <si>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</si>
  <si>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</si>
  <si>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</si>
  <si>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</si>
  <si>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</si>
  <si>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</si>
  <si>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</si>
  <si>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</si>
  <si>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</si>
  <si>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</si>
  <si>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</si>
  <si>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</si>
  <si>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</si>
  <si>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</si>
  <si>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</si>
  <si>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</si>
  <si>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</si>
  <si>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</si>
  <si>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</si>
  <si>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</si>
  <si>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</si>
  <si>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</si>
  <si>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</si>
  <si>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</si>
  <si>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</si>
  <si>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</si>
  <si>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</si>
  <si>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</si>
  <si>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</si>
  <si>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</si>
  <si>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</si>
  <si>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</si>
  <si>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</si>
  <si>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</si>
  <si>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</si>
  <si>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</si>
  <si>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</si>
  <si>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</si>
  <si>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</si>
  <si>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</si>
  <si>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</si>
  <si>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</si>
  <si>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</si>
  <si>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</si>
  <si>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</si>
  <si>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</si>
  <si>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</si>
  <si>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</si>
  <si>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</si>
  <si>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</si>
  <si>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</si>
  <si>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</si>
  <si>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</si>
  <si>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</si>
  <si>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</si>
  <si>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</si>
  <si>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</si>
  <si>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</si>
  <si>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</si>
  <si>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</si>
  <si>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</si>
  <si>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</si>
  <si>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</si>
  <si>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</si>
  <si>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</si>
  <si>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</si>
  <si>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</si>
  <si>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</si>
  <si>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</si>
  <si>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</si>
  <si>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</si>
  <si>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</si>
  <si>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</si>
  <si>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</si>
  <si>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</si>
  <si>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</si>
  <si>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</si>
  <si>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</si>
  <si>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</si>
  <si>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</si>
  <si>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</si>
  <si>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</si>
  <si>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</si>
  <si>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</si>
  <si>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</si>
  <si>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</si>
  <si>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</si>
  <si>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</si>
  <si>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</si>
  <si>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</si>
  <si>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</si>
  <si>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</si>
  <si>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</si>
  <si>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</si>
  <si>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</si>
  <si>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</si>
  <si>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</si>
  <si>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</si>
  <si>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</si>
  <si>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</si>
  <si>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</si>
  <si>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</si>
  <si>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</si>
  <si>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</si>
  <si>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</si>
  <si>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</si>
  <si>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</si>
  <si>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</si>
  <si>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</si>
  <si>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</si>
  <si>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</si>
  <si>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</si>
  <si>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</si>
  <si>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</si>
  <si>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</si>
  <si>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</si>
  <si>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</si>
  <si>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</si>
  <si>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</si>
  <si>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</si>
  <si>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</si>
  <si>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</si>
  <si>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</si>
  <si>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</si>
  <si>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</si>
  <si>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</si>
  <si>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</si>
  <si>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</si>
  <si>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</si>
  <si>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</si>
  <si>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</si>
  <si>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</si>
  <si>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</si>
  <si>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</si>
  <si>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</si>
  <si>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</si>
  <si>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</si>
  <si>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</si>
  <si>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</si>
  <si>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</si>
  <si>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</si>
  <si>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</si>
  <si>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</si>
  <si>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</si>
  <si>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</si>
  <si>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</si>
  <si>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</si>
  <si>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</si>
  <si>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</si>
  <si>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</si>
  <si>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</si>
  <si>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</si>
  <si>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</si>
  <si>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</si>
  <si>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</si>
  <si>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</si>
  <si>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</si>
  <si>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</si>
  <si>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</si>
  <si>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</si>
  <si>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</si>
  <si>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</si>
  <si>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</si>
  <si>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</si>
  <si>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</si>
  <si>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</si>
  <si>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</si>
  <si>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</si>
  <si>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</si>
  <si>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</si>
  <si>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</si>
  <si>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</si>
  <si>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</si>
  <si>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</si>
  <si>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</si>
  <si>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</si>
  <si>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</si>
  <si>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</si>
  <si>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</si>
  <si>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</si>
  <si>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</si>
  <si>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</si>
  <si>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</si>
  <si>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</si>
  <si>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</si>
  <si>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</si>
  <si>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</si>
  <si>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</si>
  <si>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</si>
  <si>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</si>
  <si>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</si>
  <si>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</si>
  <si>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</si>
  <si>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</si>
  <si>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</si>
  <si>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</si>
  <si>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</si>
  <si>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</si>
  <si>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</si>
  <si>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</si>
  <si>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</si>
  <si>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</si>
  <si>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</si>
  <si>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</si>
  <si>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</si>
  <si>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</si>
  <si>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</si>
  <si>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</si>
  <si>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</si>
  <si>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</si>
  <si>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</si>
  <si>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</si>
  <si>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</si>
  <si>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</si>
  <si>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</si>
  <si>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</si>
  <si>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</si>
  <si>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</si>
  <si>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</si>
  <si>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</si>
  <si>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</si>
  <si>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</si>
  <si>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</si>
  <si>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</si>
  <si>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</si>
  <si>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</si>
  <si>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</si>
  <si>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</si>
  <si>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</si>
  <si>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</si>
  <si>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</si>
  <si>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</si>
  <si>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</si>
  <si>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</si>
  <si>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</si>
  <si>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</si>
  <si>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</si>
  <si>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</si>
  <si>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</si>
  <si>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</si>
  <si>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</si>
  <si>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</si>
  <si>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</si>
  <si>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</si>
  <si>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</si>
  <si>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</si>
  <si>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</si>
  <si>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</si>
  <si>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</si>
  <si>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</si>
  <si>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</si>
  <si>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</si>
  <si>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</si>
  <si>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</si>
  <si>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</si>
  <si>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</si>
  <si>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</si>
  <si>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</si>
  <si>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</si>
  <si>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</si>
  <si>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</si>
  <si>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</si>
  <si>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</si>
  <si>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</si>
  <si>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</si>
  <si>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</si>
  <si>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</si>
  <si>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</si>
  <si>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</si>
  <si>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</si>
  <si>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</si>
  <si>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</si>
  <si>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</si>
  <si>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</si>
  <si>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</si>
  <si>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</si>
  <si>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</si>
  <si>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</si>
  <si>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</si>
  <si>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</si>
  <si>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</si>
  <si>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</si>
  <si>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</si>
  <si>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</si>
  <si>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</si>
  <si>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</si>
  <si>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</si>
  <si>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</si>
  <si>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</si>
  <si>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</si>
  <si>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</si>
  <si>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</si>
  <si>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</si>
  <si>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</si>
  <si>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</si>
  <si>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</si>
  <si>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</si>
  <si>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</si>
  <si>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</si>
  <si>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</si>
  <si>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</si>
  <si>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</si>
  <si>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</si>
  <si>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</si>
  <si>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</si>
  <si>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</si>
  <si>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</si>
  <si>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</si>
  <si>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</si>
  <si>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</si>
  <si>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</si>
  <si>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</si>
  <si>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</si>
  <si>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</si>
  <si>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</si>
  <si>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</si>
  <si>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</si>
  <si>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</si>
  <si>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</si>
  <si>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</si>
  <si>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</si>
  <si>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</si>
  <si>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</si>
  <si>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</si>
  <si>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</si>
  <si>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</si>
  <si>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</si>
  <si>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</si>
  <si>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</si>
  <si>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</si>
  <si>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</si>
  <si>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</si>
  <si>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</si>
  <si>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</si>
  <si>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</si>
  <si>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</si>
  <si>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</si>
  <si>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</si>
  <si>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</si>
  <si>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</si>
  <si>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</si>
  <si>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</si>
  <si>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</si>
  <si>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</si>
  <si>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</si>
  <si>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</si>
  <si>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</si>
  <si>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</si>
  <si>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</si>
  <si>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</si>
  <si>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</si>
  <si>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</si>
  <si>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</si>
  <si>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</si>
  <si>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</si>
  <si>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</si>
  <si>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</si>
  <si>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</si>
  <si>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</si>
  <si>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</si>
  <si>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</si>
  <si>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</si>
  <si>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</si>
  <si>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</si>
  <si>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</si>
  <si>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</si>
  <si>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</si>
  <si>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</si>
  <si>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</si>
  <si>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</si>
  <si>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</si>
  <si>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</si>
  <si>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</si>
  <si>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</si>
  <si>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</si>
  <si>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</si>
  <si>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</si>
  <si>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</si>
  <si>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</si>
  <si>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</si>
  <si>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</si>
  <si>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</si>
  <si>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</si>
  <si>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</si>
  <si>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</si>
  <si>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</si>
  <si>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</si>
  <si>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</si>
  <si>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</si>
  <si>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</si>
  <si>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</si>
  <si>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</si>
  <si>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</si>
  <si>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</si>
  <si>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</si>
  <si>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</si>
  <si>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</si>
  <si>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</si>
  <si>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</si>
  <si>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</si>
  <si>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</si>
  <si>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</si>
  <si>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</si>
  <si>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</si>
  <si>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</si>
  <si>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</si>
  <si>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</si>
  <si>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</si>
  <si>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</si>
  <si>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</si>
  <si>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</si>
  <si>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</si>
  <si>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</si>
  <si>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</si>
  <si>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</si>
  <si>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</si>
  <si>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</si>
  <si>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</si>
  <si>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</si>
  <si>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</si>
  <si>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</si>
  <si>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</si>
  <si>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</si>
  <si>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</si>
  <si>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</si>
  <si>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</si>
  <si>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</si>
  <si>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</si>
  <si>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</si>
  <si>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</si>
  <si>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</si>
  <si>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</si>
  <si>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</si>
  <si>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</si>
  <si>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</si>
  <si>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</si>
  <si>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</si>
  <si>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</si>
  <si>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</si>
  <si>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</si>
  <si>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</si>
  <si>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</si>
  <si>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</si>
  <si>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</si>
  <si>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</si>
  <si>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</si>
  <si>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</si>
  <si>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</si>
  <si>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</si>
  <si>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</si>
  <si>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</si>
  <si>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</si>
  <si>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</si>
  <si>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</si>
  <si>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</si>
  <si>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</si>
  <si>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</si>
  <si>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</si>
  <si>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</si>
  <si>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</si>
  <si>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</si>
  <si>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</si>
  <si>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</si>
  <si>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</si>
  <si>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</si>
  <si>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</si>
  <si>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</si>
  <si>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</si>
  <si>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</si>
  <si>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</si>
  <si>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</si>
  <si>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</si>
  <si>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</si>
  <si>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</si>
  <si>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</si>
  <si>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</si>
  <si>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</si>
  <si>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</si>
  <si>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</si>
  <si>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</si>
  <si>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</si>
  <si>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</si>
  <si>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</si>
  <si>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</si>
  <si>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</si>
  <si>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</si>
  <si>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</si>
  <si>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</si>
  <si>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</si>
  <si>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</si>
  <si>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</si>
  <si>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</si>
  <si>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</si>
  <si>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</si>
  <si>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</si>
  <si>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</si>
  <si>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</si>
  <si>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</si>
  <si>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</si>
  <si>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</si>
  <si>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</si>
  <si>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</si>
  <si>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</si>
  <si>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</si>
  <si>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</si>
  <si>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</si>
  <si>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</si>
  <si>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</si>
  <si>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</si>
  <si>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</si>
  <si>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</si>
  <si>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</si>
  <si>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</si>
  <si>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</si>
  <si>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</si>
  <si>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</si>
  <si>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</si>
  <si>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</si>
  <si>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</si>
  <si>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</si>
  <si>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</si>
  <si>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</si>
  <si>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</si>
  <si>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</si>
  <si>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</si>
  <si>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</si>
  <si>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</si>
  <si>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</si>
  <si>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</si>
  <si>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</si>
  <si>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</si>
  <si>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</si>
  <si>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</si>
  <si>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</si>
  <si>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</si>
  <si>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</si>
  <si>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</si>
  <si>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</si>
  <si>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</si>
  <si>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</si>
  <si>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</si>
  <si>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</si>
  <si>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</si>
  <si>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</si>
  <si>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</si>
  <si>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</si>
  <si>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</si>
  <si>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</si>
  <si>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</si>
  <si>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</si>
  <si>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</si>
  <si>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</si>
  <si>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</si>
  <si>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</si>
  <si>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</si>
  <si>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</si>
  <si>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</si>
  <si>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</si>
  <si>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</si>
  <si>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</si>
  <si>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</si>
  <si>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</si>
  <si>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</si>
  <si>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</si>
  <si>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</si>
  <si>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</si>
  <si>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</si>
  <si>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</si>
  <si>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</si>
  <si>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</si>
  <si>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</si>
  <si>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</si>
  <si>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</si>
  <si>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</si>
  <si>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</si>
  <si>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</si>
  <si>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</si>
  <si>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</si>
  <si>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</si>
  <si>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</si>
  <si>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</si>
  <si>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</si>
  <si>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</si>
  <si>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</si>
  <si>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</si>
  <si>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</si>
  <si>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</si>
  <si>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</si>
  <si>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</si>
  <si>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</si>
  <si>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</si>
  <si>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</si>
  <si>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</si>
  <si>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</si>
  <si>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</si>
  <si>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</si>
  <si>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</si>
  <si>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</si>
  <si>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</si>
  <si>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</si>
  <si>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</si>
  <si>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</si>
  <si>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</si>
  <si>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</si>
  <si>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</si>
  <si>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</si>
  <si>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</si>
  <si>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</si>
  <si>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</si>
  <si>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</si>
  <si>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</si>
  <si>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</si>
  <si>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</si>
  <si>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</si>
  <si>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</si>
  <si>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</si>
  <si>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</si>
  <si>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</si>
  <si>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</si>
  <si>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</si>
  <si>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</si>
  <si>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</si>
  <si>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</si>
  <si>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</si>
  <si>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</si>
  <si>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</si>
  <si>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</si>
  <si>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田中　有宇子</t>
    <rPh sb="0" eb="2">
      <t>タナカ</t>
    </rPh>
    <rPh sb="3" eb="4">
      <t>ユウ</t>
    </rPh>
    <rPh sb="4" eb="5">
      <t>ウ</t>
    </rPh>
    <rPh sb="5" eb="6">
      <t>コ</t>
    </rPh>
    <phoneticPr fontId="1"/>
  </si>
  <si>
    <t>拠点管理者</t>
    <rPh sb="0" eb="5">
      <t>キョテンカンリシャ</t>
    </rPh>
    <phoneticPr fontId="1"/>
  </si>
  <si>
    <t>1473102406</t>
    <phoneticPr fontId="1"/>
  </si>
  <si>
    <t>２　法人</t>
  </si>
  <si>
    <t>５　営利法人</t>
  </si>
  <si>
    <t>株式会社　ニチイ学館</t>
    <rPh sb="0" eb="4">
      <t>カブシキガイシャ</t>
    </rPh>
    <rPh sb="8" eb="10">
      <t>ガッカン</t>
    </rPh>
    <phoneticPr fontId="1"/>
  </si>
  <si>
    <t>かぶしきがいしゃ　にちいがっかん</t>
    <phoneticPr fontId="1"/>
  </si>
  <si>
    <t>3010001025868</t>
    <phoneticPr fontId="1"/>
  </si>
  <si>
    <t>東京都千代田区神田駿河台4-6　御茶ノ水ソラシティ</t>
    <rPh sb="0" eb="3">
      <t>トウキョウト</t>
    </rPh>
    <rPh sb="3" eb="7">
      <t>チヨダク</t>
    </rPh>
    <rPh sb="7" eb="9">
      <t>カンダ</t>
    </rPh>
    <rPh sb="9" eb="12">
      <t>スルガダイ</t>
    </rPh>
    <rPh sb="16" eb="18">
      <t>オチャ</t>
    </rPh>
    <rPh sb="19" eb="20">
      <t>ミズ</t>
    </rPh>
    <phoneticPr fontId="1"/>
  </si>
  <si>
    <t>03</t>
    <phoneticPr fontId="1"/>
  </si>
  <si>
    <t>5834</t>
    <phoneticPr fontId="1"/>
  </si>
  <si>
    <t>5100</t>
    <phoneticPr fontId="1"/>
  </si>
  <si>
    <t>3253</t>
    <phoneticPr fontId="1"/>
  </si>
  <si>
    <t>3122</t>
    <phoneticPr fontId="1"/>
  </si>
  <si>
    <t>http://</t>
  </si>
  <si>
    <t>www.nichiigakkan.co.jp</t>
    <phoneticPr fontId="1"/>
  </si>
  <si>
    <t>nichiigakkan.co.jp</t>
    <phoneticPr fontId="1"/>
  </si>
  <si>
    <t>森　信介</t>
    <rPh sb="0" eb="1">
      <t>モリ</t>
    </rPh>
    <rPh sb="2" eb="4">
      <t>ノブスケ</t>
    </rPh>
    <phoneticPr fontId="1"/>
  </si>
  <si>
    <t>代表取締役</t>
    <rPh sb="0" eb="5">
      <t>ダイヒョウトリシマリヤク</t>
    </rPh>
    <phoneticPr fontId="1"/>
  </si>
  <si>
    <t>にちいけあせんたーこうなんだい</t>
    <phoneticPr fontId="1"/>
  </si>
  <si>
    <t>ニチイケアセンター港南台</t>
    <rPh sb="9" eb="12">
      <t>コウナンダイ</t>
    </rPh>
    <phoneticPr fontId="1"/>
  </si>
  <si>
    <t>神奈川県横浜市港南区港南台4丁目27-3</t>
    <rPh sb="0" eb="4">
      <t>カナガワケン</t>
    </rPh>
    <rPh sb="4" eb="7">
      <t>ヨコハマシ</t>
    </rPh>
    <rPh sb="7" eb="10">
      <t>コウナンク</t>
    </rPh>
    <rPh sb="10" eb="13">
      <t>コウナンダイ</t>
    </rPh>
    <rPh sb="14" eb="16">
      <t>チョウメ</t>
    </rPh>
    <phoneticPr fontId="1"/>
  </si>
  <si>
    <t>同上</t>
    <rPh sb="0" eb="2">
      <t>ドウジョウ</t>
    </rPh>
    <phoneticPr fontId="1"/>
  </si>
  <si>
    <t>ＪＲ根岸線　港南台</t>
    <rPh sb="2" eb="5">
      <t>ネギシセン</t>
    </rPh>
    <rPh sb="6" eb="9">
      <t>コウナンダイ</t>
    </rPh>
    <phoneticPr fontId="1"/>
  </si>
  <si>
    <t xml:space="preserve">
港南台駅より徒歩5分</t>
    <rPh sb="1" eb="4">
      <t>コウナンダイ</t>
    </rPh>
    <rPh sb="4" eb="5">
      <t>エキ</t>
    </rPh>
    <rPh sb="7" eb="9">
      <t>トホ</t>
    </rPh>
    <rPh sb="10" eb="11">
      <t>フン</t>
    </rPh>
    <phoneticPr fontId="1"/>
  </si>
  <si>
    <t>045</t>
    <phoneticPr fontId="1"/>
  </si>
  <si>
    <t>836</t>
    <phoneticPr fontId="1"/>
  </si>
  <si>
    <t>3501</t>
    <phoneticPr fontId="1"/>
  </si>
  <si>
    <t>833</t>
    <phoneticPr fontId="1"/>
  </si>
  <si>
    <t>3511</t>
    <phoneticPr fontId="1"/>
  </si>
  <si>
    <t>hstq54</t>
    <phoneticPr fontId="1"/>
  </si>
  <si>
    <t>　田中　有宇子</t>
    <rPh sb="1" eb="3">
      <t>タナカ</t>
    </rPh>
    <rPh sb="4" eb="5">
      <t>ユウ</t>
    </rPh>
    <rPh sb="5" eb="6">
      <t>ウ</t>
    </rPh>
    <rPh sb="6" eb="7">
      <t>コ</t>
    </rPh>
    <phoneticPr fontId="1"/>
  </si>
  <si>
    <t>　拠点管理者</t>
    <rPh sb="1" eb="5">
      <t>キョテンカンリ</t>
    </rPh>
    <rPh sb="5" eb="6">
      <t>シャ</t>
    </rPh>
    <phoneticPr fontId="1"/>
  </si>
  <si>
    <t>１　介護付（一般型特定施設入居者生活介護を提供する場合）</t>
  </si>
  <si>
    <t>2960.6㎡中　2756.62</t>
    <rPh sb="7" eb="8">
      <t>ナカ</t>
    </rPh>
    <phoneticPr fontId="1"/>
  </si>
  <si>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</si>
  <si>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</si>
  <si>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</si>
  <si>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</si>
  <si>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</si>
  <si>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</si>
  <si>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</si>
  <si>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</si>
  <si>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</si>
  <si>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</si>
  <si>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１　自ら実施</t>
  </si>
  <si>
    <t>２　委託</t>
  </si>
  <si>
    <t>○</t>
  </si>
  <si>
    <t>金沢文庫南クリニック</t>
    <rPh sb="0" eb="4">
      <t>カナザワブンコ</t>
    </rPh>
    <rPh sb="4" eb="5">
      <t>ミナミ</t>
    </rPh>
    <phoneticPr fontId="1"/>
  </si>
  <si>
    <t>神奈川県横浜市金沢区寺前1-1-28Ｎビル2Ｆ</t>
    <rPh sb="0" eb="4">
      <t>カナガワケン</t>
    </rPh>
    <rPh sb="4" eb="7">
      <t>ヨコハマシ</t>
    </rPh>
    <rPh sb="7" eb="10">
      <t>カナザワク</t>
    </rPh>
    <rPh sb="10" eb="12">
      <t>テラマエ</t>
    </rPh>
    <phoneticPr fontId="1"/>
  </si>
  <si>
    <t>内科</t>
    <rPh sb="0" eb="2">
      <t>ナイカ</t>
    </rPh>
    <phoneticPr fontId="1"/>
  </si>
  <si>
    <t>医療法人社団高輪会
新横浜クルーズ歯科</t>
    <rPh sb="0" eb="2">
      <t>イリョウ</t>
    </rPh>
    <rPh sb="2" eb="6">
      <t>ホウジンシャダン</t>
    </rPh>
    <rPh sb="6" eb="8">
      <t>タカナワ</t>
    </rPh>
    <rPh sb="8" eb="9">
      <t>カイ</t>
    </rPh>
    <rPh sb="10" eb="13">
      <t>シンヨコハマ</t>
    </rPh>
    <rPh sb="17" eb="19">
      <t>シカ</t>
    </rPh>
    <phoneticPr fontId="1"/>
  </si>
  <si>
    <t>神奈川県横浜市港北区新横浜3-16-10</t>
    <rPh sb="0" eb="4">
      <t>カナガワケン</t>
    </rPh>
    <rPh sb="4" eb="7">
      <t>ヨコハマシ</t>
    </rPh>
    <rPh sb="7" eb="10">
      <t>コウホクク</t>
    </rPh>
    <rPh sb="10" eb="13">
      <t>シンヨコハマ</t>
    </rPh>
    <phoneticPr fontId="1"/>
  </si>
  <si>
    <t>内科・心療内科の訪問診療</t>
    <rPh sb="0" eb="2">
      <t>ナイカ</t>
    </rPh>
    <rPh sb="3" eb="7">
      <t>シンリョウナイカ</t>
    </rPh>
    <rPh sb="8" eb="12">
      <t>ホウモンシンリョウ</t>
    </rPh>
    <phoneticPr fontId="1"/>
  </si>
  <si>
    <t>横浜柏堤会　戸塚共立第2病院</t>
    <rPh sb="0" eb="2">
      <t>ヨコハマ</t>
    </rPh>
    <rPh sb="2" eb="3">
      <t>カシワ</t>
    </rPh>
    <rPh sb="3" eb="4">
      <t>ツツミ</t>
    </rPh>
    <rPh sb="4" eb="5">
      <t>カイ</t>
    </rPh>
    <rPh sb="6" eb="8">
      <t>トツカ</t>
    </rPh>
    <rPh sb="8" eb="10">
      <t>キョウリツ</t>
    </rPh>
    <rPh sb="10" eb="11">
      <t>ダイ</t>
    </rPh>
    <rPh sb="12" eb="14">
      <t>ビョウイン</t>
    </rPh>
    <phoneticPr fontId="1"/>
  </si>
  <si>
    <t>神奈川県横浜市戸塚区吉田町579-1</t>
    <rPh sb="0" eb="4">
      <t>カナガワケン</t>
    </rPh>
    <rPh sb="4" eb="7">
      <t>ヨコハマシ</t>
    </rPh>
    <rPh sb="7" eb="10">
      <t>トツカク</t>
    </rPh>
    <rPh sb="10" eb="13">
      <t>ヨシダチョウ</t>
    </rPh>
    <phoneticPr fontId="1"/>
  </si>
  <si>
    <t>外来診療・入院診療・救急外来・緊急入院等</t>
    <rPh sb="0" eb="2">
      <t>ガイライ</t>
    </rPh>
    <rPh sb="2" eb="4">
      <t>シンリョウ</t>
    </rPh>
    <rPh sb="5" eb="9">
      <t>ニュウインシンリョウ</t>
    </rPh>
    <rPh sb="10" eb="12">
      <t>キュウキュウ</t>
    </rPh>
    <rPh sb="12" eb="14">
      <t>ガイライ</t>
    </rPh>
    <rPh sb="15" eb="17">
      <t>キンキュウ</t>
    </rPh>
    <rPh sb="17" eb="20">
      <t>ニュウイントウ</t>
    </rPh>
    <phoneticPr fontId="1"/>
  </si>
  <si>
    <t xml:space="preserve">お客様の生活の維持及びホーム運営上、支障があり、特別な配慮が必要で
あると認められた場合、手続きを経て、居室を変更することがあります。
</t>
    <rPh sb="1" eb="3">
      <t>キャクサマ</t>
    </rPh>
    <rPh sb="4" eb="6">
      <t>セイカツ</t>
    </rPh>
    <rPh sb="7" eb="9">
      <t>イジ</t>
    </rPh>
    <rPh sb="9" eb="10">
      <t>オヨ</t>
    </rPh>
    <rPh sb="14" eb="17">
      <t>ウンエイジョウ</t>
    </rPh>
    <rPh sb="18" eb="20">
      <t>シショウ</t>
    </rPh>
    <rPh sb="24" eb="26">
      <t>トクベツ</t>
    </rPh>
    <rPh sb="27" eb="29">
      <t>ハイリョ</t>
    </rPh>
    <rPh sb="30" eb="32">
      <t>ヒツヨウ</t>
    </rPh>
    <rPh sb="37" eb="38">
      <t>ミト</t>
    </rPh>
    <rPh sb="42" eb="44">
      <t>バアイ</t>
    </rPh>
    <rPh sb="45" eb="47">
      <t>テツヅ</t>
    </rPh>
    <rPh sb="49" eb="50">
      <t>ヘ</t>
    </rPh>
    <rPh sb="52" eb="54">
      <t>キョシツ</t>
    </rPh>
    <rPh sb="55" eb="57">
      <t>ヘンコウ</t>
    </rPh>
    <phoneticPr fontId="1"/>
  </si>
  <si>
    <t>緊急やむを得ない場合を除いて一定の観察機関を設ける。
ホームの指定する医師の意見を聞く。
お客様及びその身元引受人等の同意を得る。</t>
    <rPh sb="0" eb="2">
      <t>キンキュウ</t>
    </rPh>
    <rPh sb="5" eb="6">
      <t>エ</t>
    </rPh>
    <rPh sb="8" eb="10">
      <t>バアイ</t>
    </rPh>
    <rPh sb="11" eb="12">
      <t>ノゾ</t>
    </rPh>
    <rPh sb="14" eb="16">
      <t>イッテイ</t>
    </rPh>
    <rPh sb="17" eb="21">
      <t>カンサツキカン</t>
    </rPh>
    <rPh sb="22" eb="23">
      <t>モウ</t>
    </rPh>
    <rPh sb="31" eb="33">
      <t>シテイ</t>
    </rPh>
    <rPh sb="35" eb="37">
      <t>イシ</t>
    </rPh>
    <rPh sb="38" eb="40">
      <t>イケン</t>
    </rPh>
    <rPh sb="41" eb="42">
      <t>キ</t>
    </rPh>
    <rPh sb="47" eb="48">
      <t>サマ</t>
    </rPh>
    <rPh sb="48" eb="49">
      <t>オヨ</t>
    </rPh>
    <rPh sb="52" eb="54">
      <t>ミモト</t>
    </rPh>
    <rPh sb="54" eb="56">
      <t>ヒキウケ</t>
    </rPh>
    <rPh sb="56" eb="58">
      <t>ニンナド</t>
    </rPh>
    <rPh sb="59" eb="61">
      <t>ドウイ</t>
    </rPh>
    <rPh sb="62" eb="63">
      <t>エ</t>
    </rPh>
    <phoneticPr fontId="1"/>
  </si>
  <si>
    <t>お客様が新たに利用する居室へ利用権が移行します</t>
    <rPh sb="1" eb="3">
      <t>キャクサマ</t>
    </rPh>
    <rPh sb="4" eb="5">
      <t>アラ</t>
    </rPh>
    <rPh sb="7" eb="9">
      <t>リヨウ</t>
    </rPh>
    <rPh sb="11" eb="13">
      <t>キョシツ</t>
    </rPh>
    <rPh sb="14" eb="17">
      <t>リヨウケン</t>
    </rPh>
    <rPh sb="18" eb="20">
      <t>イコウ</t>
    </rPh>
    <phoneticPr fontId="1"/>
  </si>
  <si>
    <t>ｃ　2.5：１以上</t>
  </si>
  <si>
    <t xml:space="preserve">
介護福祉士
ヘルパー2級</t>
    <rPh sb="1" eb="6">
      <t>カイゴフクシシ</t>
    </rPh>
    <rPh sb="12" eb="13">
      <t>キュウ</t>
    </rPh>
    <phoneticPr fontId="1"/>
  </si>
  <si>
    <t>１　利用権方式</t>
  </si>
  <si>
    <t>３　月払い方式</t>
  </si>
  <si>
    <t>２　日割り計算で減額</t>
  </si>
  <si>
    <t>諸物価、公共料金等の変動に基づき改定することがあります。</t>
    <rPh sb="0" eb="3">
      <t>ショブッカ</t>
    </rPh>
    <rPh sb="4" eb="8">
      <t>コウキョウリョウキン</t>
    </rPh>
    <rPh sb="8" eb="9">
      <t>トウ</t>
    </rPh>
    <rPh sb="10" eb="12">
      <t>ヘンドウ</t>
    </rPh>
    <rPh sb="13" eb="14">
      <t>モト</t>
    </rPh>
    <rPh sb="16" eb="18">
      <t>カイテイ</t>
    </rPh>
    <phoneticPr fontId="1"/>
  </si>
  <si>
    <t>運営懇談会等において、充分な説明を行います。</t>
    <rPh sb="0" eb="5">
      <t>ウンエイコンダンカイ</t>
    </rPh>
    <rPh sb="5" eb="6">
      <t>トウ</t>
    </rPh>
    <rPh sb="11" eb="13">
      <t>ジュウブン</t>
    </rPh>
    <rPh sb="14" eb="16">
      <t>セツメイ</t>
    </rPh>
    <rPh sb="17" eb="18">
      <t>オコナ</t>
    </rPh>
    <phoneticPr fontId="1"/>
  </si>
  <si>
    <t>オーナー様への月額賃料及び施設所在地周辺での家賃相場
から家賃を産出しております。</t>
    <rPh sb="4" eb="5">
      <t>サマ</t>
    </rPh>
    <rPh sb="7" eb="11">
      <t>ゲツガクチンリョウ</t>
    </rPh>
    <rPh sb="11" eb="12">
      <t>オヨ</t>
    </rPh>
    <rPh sb="13" eb="18">
      <t>シセツショザイチ</t>
    </rPh>
    <rPh sb="18" eb="20">
      <t>シュウヘン</t>
    </rPh>
    <rPh sb="22" eb="26">
      <t>ヤチンソウバ</t>
    </rPh>
    <rPh sb="29" eb="31">
      <t>ヤチン</t>
    </rPh>
    <rPh sb="32" eb="34">
      <t>サンシュツ</t>
    </rPh>
    <phoneticPr fontId="1"/>
  </si>
  <si>
    <t>入居後に自立・要支援1または2と判定された場合は「生活サポート費」としてプラン①68,970円（うち消費税等6,270円）プラン②45,870円（うち消費税等4,170)プラン③29,370(うち消費税等2,670円）のうち、ニチイ学館の定めるプランの料金を月額利用料として別途お支払い頂き、別紙「生活サポート提供表」に定めるサービスをお受けいただきます。
・介護用品費の一部や理美容費等の個人に関わる費用や医療費、医師の往診等は別途実費ご負担いただきます。その他、別紙「介護サービス等一覧表」に記載の料金を受領します。</t>
    <rPh sb="0" eb="3">
      <t>ニュウキョゴ</t>
    </rPh>
    <rPh sb="4" eb="6">
      <t>ジリツ</t>
    </rPh>
    <rPh sb="7" eb="10">
      <t>ヨウシエン</t>
    </rPh>
    <rPh sb="16" eb="18">
      <t>ハンテイ</t>
    </rPh>
    <rPh sb="21" eb="23">
      <t>バアイ</t>
    </rPh>
    <rPh sb="25" eb="27">
      <t>セイカツ</t>
    </rPh>
    <rPh sb="31" eb="32">
      <t>ヒ</t>
    </rPh>
    <rPh sb="46" eb="47">
      <t>エン</t>
    </rPh>
    <rPh sb="50" eb="53">
      <t>ショウヒゼイ</t>
    </rPh>
    <rPh sb="53" eb="54">
      <t>トウ</t>
    </rPh>
    <rPh sb="59" eb="60">
      <t>エン</t>
    </rPh>
    <rPh sb="71" eb="72">
      <t>エン</t>
    </rPh>
    <rPh sb="75" eb="78">
      <t>ショウヒゼイ</t>
    </rPh>
    <rPh sb="78" eb="79">
      <t>トウ</t>
    </rPh>
    <rPh sb="98" eb="101">
      <t>ショウヒゼイ</t>
    </rPh>
    <rPh sb="101" eb="102">
      <t>トウ</t>
    </rPh>
    <rPh sb="107" eb="108">
      <t>エン</t>
    </rPh>
    <rPh sb="116" eb="118">
      <t>ガッカン</t>
    </rPh>
    <rPh sb="119" eb="120">
      <t>サダ</t>
    </rPh>
    <rPh sb="126" eb="128">
      <t>リョウキン</t>
    </rPh>
    <rPh sb="129" eb="131">
      <t>ゲツガク</t>
    </rPh>
    <rPh sb="131" eb="134">
      <t>リヨウリョウ</t>
    </rPh>
    <rPh sb="137" eb="139">
      <t>ベット</t>
    </rPh>
    <rPh sb="143" eb="144">
      <t>イタダ</t>
    </rPh>
    <rPh sb="146" eb="148">
      <t>ベッシ</t>
    </rPh>
    <rPh sb="149" eb="151">
      <t>セイカツ</t>
    </rPh>
    <rPh sb="155" eb="158">
      <t>テイキョウヒョウ</t>
    </rPh>
    <rPh sb="160" eb="161">
      <t>サダ</t>
    </rPh>
    <rPh sb="169" eb="170">
      <t>ウ</t>
    </rPh>
    <rPh sb="180" eb="182">
      <t>カイゴ</t>
    </rPh>
    <rPh sb="182" eb="185">
      <t>ヨウヒンヒ</t>
    </rPh>
    <rPh sb="186" eb="188">
      <t>イチブ</t>
    </rPh>
    <rPh sb="189" eb="192">
      <t>リビヨウ</t>
    </rPh>
    <rPh sb="192" eb="193">
      <t>ヒ</t>
    </rPh>
    <rPh sb="193" eb="194">
      <t>トウ</t>
    </rPh>
    <rPh sb="195" eb="197">
      <t>コジン</t>
    </rPh>
    <rPh sb="198" eb="199">
      <t>カカ</t>
    </rPh>
    <rPh sb="201" eb="203">
      <t>ヒヨウ</t>
    </rPh>
    <rPh sb="204" eb="207">
      <t>イリョウヒ</t>
    </rPh>
    <rPh sb="208" eb="210">
      <t>イシ</t>
    </rPh>
    <rPh sb="211" eb="214">
      <t>オウシントウ</t>
    </rPh>
    <rPh sb="215" eb="217">
      <t>ベット</t>
    </rPh>
    <rPh sb="217" eb="219">
      <t>ジッピ</t>
    </rPh>
    <rPh sb="220" eb="222">
      <t>フタン</t>
    </rPh>
    <rPh sb="231" eb="232">
      <t>タ</t>
    </rPh>
    <rPh sb="233" eb="235">
      <t>ベッシ</t>
    </rPh>
    <rPh sb="236" eb="238">
      <t>カイゴ</t>
    </rPh>
    <rPh sb="242" eb="243">
      <t>トウ</t>
    </rPh>
    <rPh sb="243" eb="245">
      <t>イチラン</t>
    </rPh>
    <rPh sb="245" eb="246">
      <t>ヒョウ</t>
    </rPh>
    <rPh sb="248" eb="250">
      <t>キサイ</t>
    </rPh>
    <rPh sb="251" eb="253">
      <t>リョウキン</t>
    </rPh>
    <rPh sb="254" eb="256">
      <t>ジュリョウ</t>
    </rPh>
    <phoneticPr fontId="1"/>
  </si>
  <si>
    <t>施設維持管理、修繕費、水道光熱費、その他の共同の益に供する
全ての経費から月額の必要経費を算出し、その必要経費から一人当たりの管理費を算出しております。</t>
    <rPh sb="0" eb="6">
      <t>シセツイジカンリ</t>
    </rPh>
    <rPh sb="7" eb="10">
      <t>シュウゼンヒ</t>
    </rPh>
    <rPh sb="11" eb="16">
      <t>スイドウコウネツヒ</t>
    </rPh>
    <rPh sb="19" eb="20">
      <t>タ</t>
    </rPh>
    <rPh sb="21" eb="23">
      <t>キョウドウ</t>
    </rPh>
    <rPh sb="24" eb="25">
      <t>エキ</t>
    </rPh>
    <rPh sb="26" eb="27">
      <t>キョウ</t>
    </rPh>
    <rPh sb="30" eb="31">
      <t>スベ</t>
    </rPh>
    <rPh sb="33" eb="35">
      <t>ケイヒ</t>
    </rPh>
    <rPh sb="37" eb="39">
      <t>ゲツガク</t>
    </rPh>
    <rPh sb="40" eb="42">
      <t>ヒツヨウ</t>
    </rPh>
    <rPh sb="42" eb="44">
      <t>ケイヒ</t>
    </rPh>
    <rPh sb="45" eb="47">
      <t>サンシュツ</t>
    </rPh>
    <rPh sb="51" eb="53">
      <t>ヒツヨウ</t>
    </rPh>
    <rPh sb="53" eb="55">
      <t>ケイヒ</t>
    </rPh>
    <rPh sb="57" eb="59">
      <t>ヒトリ</t>
    </rPh>
    <rPh sb="59" eb="60">
      <t>ア</t>
    </rPh>
    <rPh sb="63" eb="66">
      <t>カンリヒ</t>
    </rPh>
    <rPh sb="67" eb="69">
      <t>サンシュツ</t>
    </rPh>
    <phoneticPr fontId="1"/>
  </si>
  <si>
    <t>管理費に含まれます。</t>
    <rPh sb="0" eb="3">
      <t>カンリヒ</t>
    </rPh>
    <rPh sb="4" eb="5">
      <t>フク</t>
    </rPh>
    <phoneticPr fontId="1"/>
  </si>
  <si>
    <t>・食費は朝食432円（うち消費税等32円）昼食648円（うち消費税等48円）夕食648円（うち消費税等48円）、1日あたり1,728円(うち消費税等128円）として計算し請求いたします。
・欠食の場合は3日前までのお申し出により、朝食183円（うち消費税等13円）昼食304円（うち消費税等22円）夕食329円（うち消費税
24円）として計算し返金いたします。なお、厨房管理費は厨房設備の管理費、維持費に充当する為、欠食による返金はありません。</t>
    <rPh sb="1" eb="3">
      <t>ショクヒ</t>
    </rPh>
    <rPh sb="4" eb="6">
      <t>チョウショク</t>
    </rPh>
    <rPh sb="9" eb="10">
      <t>エン</t>
    </rPh>
    <rPh sb="13" eb="16">
      <t>ショウヒゼイ</t>
    </rPh>
    <rPh sb="16" eb="17">
      <t>トウ</t>
    </rPh>
    <rPh sb="19" eb="20">
      <t>エン</t>
    </rPh>
    <rPh sb="21" eb="23">
      <t>チュウショク</t>
    </rPh>
    <rPh sb="26" eb="27">
      <t>エン</t>
    </rPh>
    <rPh sb="30" eb="34">
      <t>ショウヒゼイトウ</t>
    </rPh>
    <rPh sb="36" eb="37">
      <t>エン</t>
    </rPh>
    <rPh sb="38" eb="40">
      <t>ユウショク</t>
    </rPh>
    <rPh sb="43" eb="44">
      <t>エン</t>
    </rPh>
    <rPh sb="47" eb="50">
      <t>ショウヒゼイ</t>
    </rPh>
    <rPh sb="50" eb="51">
      <t>トウ</t>
    </rPh>
    <rPh sb="53" eb="54">
      <t>エン</t>
    </rPh>
    <rPh sb="57" eb="58">
      <t>ヒ</t>
    </rPh>
    <rPh sb="66" eb="67">
      <t>エン</t>
    </rPh>
    <rPh sb="70" eb="73">
      <t>ショウヒゼイ</t>
    </rPh>
    <rPh sb="73" eb="74">
      <t>トウ</t>
    </rPh>
    <rPh sb="77" eb="78">
      <t>エン</t>
    </rPh>
    <rPh sb="82" eb="84">
      <t>ケイサン</t>
    </rPh>
    <rPh sb="85" eb="87">
      <t>セイキュウ</t>
    </rPh>
    <rPh sb="95" eb="97">
      <t>ケッショク</t>
    </rPh>
    <rPh sb="98" eb="100">
      <t>バアイ</t>
    </rPh>
    <rPh sb="102" eb="103">
      <t>ヒ</t>
    </rPh>
    <rPh sb="103" eb="104">
      <t>マエ</t>
    </rPh>
    <rPh sb="108" eb="109">
      <t>モウ</t>
    </rPh>
    <rPh sb="110" eb="111">
      <t>デ</t>
    </rPh>
    <rPh sb="115" eb="117">
      <t>チョウショク</t>
    </rPh>
    <rPh sb="120" eb="121">
      <t>エン</t>
    </rPh>
    <rPh sb="124" eb="127">
      <t>ショウヒゼイ</t>
    </rPh>
    <rPh sb="127" eb="128">
      <t>トウ</t>
    </rPh>
    <rPh sb="130" eb="131">
      <t>エン</t>
    </rPh>
    <rPh sb="132" eb="134">
      <t>チュウショク</t>
    </rPh>
    <rPh sb="137" eb="138">
      <t>エン</t>
    </rPh>
    <rPh sb="141" eb="144">
      <t>ショウヒゼイ</t>
    </rPh>
    <rPh sb="144" eb="145">
      <t>トウ</t>
    </rPh>
    <rPh sb="147" eb="148">
      <t>エン</t>
    </rPh>
    <rPh sb="149" eb="151">
      <t>ユウショク</t>
    </rPh>
    <rPh sb="154" eb="155">
      <t>エン</t>
    </rPh>
    <rPh sb="158" eb="161">
      <t>ショウヒゼイ</t>
    </rPh>
    <rPh sb="164" eb="165">
      <t>エン</t>
    </rPh>
    <rPh sb="169" eb="171">
      <t>ケイサン</t>
    </rPh>
    <rPh sb="172" eb="174">
      <t>ヘンキン</t>
    </rPh>
    <rPh sb="183" eb="188">
      <t>チュウボウカンリヒ</t>
    </rPh>
    <rPh sb="189" eb="191">
      <t>チュウボウ</t>
    </rPh>
    <rPh sb="191" eb="193">
      <t>セツビ</t>
    </rPh>
    <rPh sb="194" eb="197">
      <t>カンリヒ</t>
    </rPh>
    <rPh sb="198" eb="201">
      <t>イジヒ</t>
    </rPh>
    <rPh sb="202" eb="204">
      <t>ジュウトウ</t>
    </rPh>
    <rPh sb="206" eb="207">
      <t>タメ</t>
    </rPh>
    <rPh sb="208" eb="210">
      <t>ケッショク</t>
    </rPh>
    <rPh sb="213" eb="215">
      <t>ヘンキン</t>
    </rPh>
    <phoneticPr fontId="1"/>
  </si>
  <si>
    <t>横浜市</t>
    <rPh sb="0" eb="3">
      <t>ヨコハマシ</t>
    </rPh>
    <phoneticPr fontId="1"/>
  </si>
  <si>
    <t>７泊8日52,920円（うち消費税等3,920円）
満室時は非対応
※但し、体験入居期間の増減については、一泊当たり7,560円（うち消費税等560円）をもって精算
することとします。</t>
    <rPh sb="1" eb="2">
      <t>ハク</t>
    </rPh>
    <rPh sb="3" eb="4">
      <t>ヒ</t>
    </rPh>
    <rPh sb="10" eb="11">
      <t>エン</t>
    </rPh>
    <rPh sb="14" eb="17">
      <t>ショウヒゼイ</t>
    </rPh>
    <rPh sb="17" eb="18">
      <t>トウ</t>
    </rPh>
    <rPh sb="23" eb="24">
      <t>エン</t>
    </rPh>
    <rPh sb="26" eb="29">
      <t>マンシツジ</t>
    </rPh>
    <rPh sb="30" eb="33">
      <t>ヒタイオウ</t>
    </rPh>
    <rPh sb="35" eb="36">
      <t>タダ</t>
    </rPh>
    <rPh sb="38" eb="42">
      <t>タイケンニュウキョ</t>
    </rPh>
    <rPh sb="42" eb="44">
      <t>キカン</t>
    </rPh>
    <rPh sb="45" eb="47">
      <t>ゾウゲン</t>
    </rPh>
    <rPh sb="53" eb="56">
      <t>イッパクア</t>
    </rPh>
    <rPh sb="63" eb="64">
      <t>エン</t>
    </rPh>
    <rPh sb="67" eb="70">
      <t>ショウヒゼイ</t>
    </rPh>
    <rPh sb="70" eb="71">
      <t>トウ</t>
    </rPh>
    <rPh sb="74" eb="75">
      <t>エン</t>
    </rPh>
    <rPh sb="80" eb="82">
      <t>セイサン</t>
    </rPh>
    <phoneticPr fontId="1"/>
  </si>
  <si>
    <t>積極的な医療行為（延命）を希望されたため</t>
    <rPh sb="0" eb="3">
      <t>セッキョクテキ</t>
    </rPh>
    <rPh sb="4" eb="8">
      <t>イリョウコウイ</t>
    </rPh>
    <rPh sb="9" eb="11">
      <t>エンメイ</t>
    </rPh>
    <rPh sb="13" eb="15">
      <t>キボウ</t>
    </rPh>
    <phoneticPr fontId="1"/>
  </si>
  <si>
    <t>ニチイケアセンター港南台（事業所内の苦情受付窓口）</t>
    <rPh sb="9" eb="12">
      <t>コウナンダイ</t>
    </rPh>
    <rPh sb="13" eb="16">
      <t>ジギョウショ</t>
    </rPh>
    <rPh sb="16" eb="17">
      <t>ナイ</t>
    </rPh>
    <rPh sb="18" eb="20">
      <t>クジョウ</t>
    </rPh>
    <rPh sb="20" eb="22">
      <t>ウケツケ</t>
    </rPh>
    <rPh sb="22" eb="24">
      <t>マドグチ</t>
    </rPh>
    <phoneticPr fontId="1"/>
  </si>
  <si>
    <t>なし</t>
    <phoneticPr fontId="1"/>
  </si>
  <si>
    <t>株式会社ニチイ学館横浜支店（ニチイ学館の苦情受付窓口）</t>
    <rPh sb="0" eb="4">
      <t>カブシキガイシャ</t>
    </rPh>
    <rPh sb="7" eb="9">
      <t>ガッカン</t>
    </rPh>
    <rPh sb="9" eb="11">
      <t>ヨコハマ</t>
    </rPh>
    <rPh sb="11" eb="13">
      <t>シテン</t>
    </rPh>
    <rPh sb="17" eb="19">
      <t>ガッカン</t>
    </rPh>
    <rPh sb="20" eb="22">
      <t>クジョウ</t>
    </rPh>
    <rPh sb="22" eb="26">
      <t>ウケツケマドグチ</t>
    </rPh>
    <phoneticPr fontId="1"/>
  </si>
  <si>
    <t>319</t>
    <phoneticPr fontId="1"/>
  </si>
  <si>
    <t>5520</t>
    <phoneticPr fontId="1"/>
  </si>
  <si>
    <t>土曜・日曜。国民の祝祭日・年末年始</t>
    <rPh sb="0" eb="2">
      <t>ドヨウ</t>
    </rPh>
    <rPh sb="3" eb="5">
      <t>ニチヨウ</t>
    </rPh>
    <rPh sb="6" eb="8">
      <t>コクミン</t>
    </rPh>
    <rPh sb="9" eb="12">
      <t>シュクサイジツ</t>
    </rPh>
    <rPh sb="13" eb="17">
      <t>ネンマツネンシ</t>
    </rPh>
    <phoneticPr fontId="1"/>
  </si>
  <si>
    <t>ニチイコールセンター（ニチイ学館の苦情受付窓口）</t>
    <phoneticPr fontId="1"/>
  </si>
  <si>
    <t>0120</t>
    <phoneticPr fontId="1"/>
  </si>
  <si>
    <t>定休日なく24時間対応</t>
    <rPh sb="0" eb="3">
      <t>テイキュウヒ</t>
    </rPh>
    <rPh sb="7" eb="9">
      <t>ジカン</t>
    </rPh>
    <rPh sb="9" eb="11">
      <t>タイオウ</t>
    </rPh>
    <phoneticPr fontId="1"/>
  </si>
  <si>
    <t>神奈川県国民健康保険団体連合会　介護苦情相談課</t>
    <rPh sb="0" eb="4">
      <t>カナガワケン</t>
    </rPh>
    <rPh sb="4" eb="8">
      <t>コクミンケンコウ</t>
    </rPh>
    <rPh sb="8" eb="10">
      <t>ホケン</t>
    </rPh>
    <rPh sb="10" eb="12">
      <t>ダンタイ</t>
    </rPh>
    <rPh sb="12" eb="15">
      <t>レンゴウカイ</t>
    </rPh>
    <rPh sb="16" eb="23">
      <t>カイゴクジョウソウダンカ</t>
    </rPh>
    <phoneticPr fontId="1"/>
  </si>
  <si>
    <t>329</t>
    <phoneticPr fontId="1"/>
  </si>
  <si>
    <t>3447</t>
    <phoneticPr fontId="1"/>
  </si>
  <si>
    <t>横浜市健康福祉局高齢健康福祉部高齢施設課</t>
    <rPh sb="0" eb="3">
      <t>ヨコハマシ</t>
    </rPh>
    <rPh sb="3" eb="8">
      <t>ケンコウフクシキョク</t>
    </rPh>
    <rPh sb="8" eb="10">
      <t>コウレイ</t>
    </rPh>
    <rPh sb="10" eb="12">
      <t>ケンコウ</t>
    </rPh>
    <rPh sb="12" eb="15">
      <t>フクシブ</t>
    </rPh>
    <rPh sb="15" eb="20">
      <t>コウレイシセツカ</t>
    </rPh>
    <phoneticPr fontId="1"/>
  </si>
  <si>
    <t>671</t>
    <phoneticPr fontId="1"/>
  </si>
  <si>
    <t>4117</t>
    <phoneticPr fontId="1"/>
  </si>
  <si>
    <t>協力医療機に限り必要に応じ対応</t>
    <rPh sb="0" eb="2">
      <t>キョウリョク</t>
    </rPh>
    <rPh sb="2" eb="4">
      <t>イリョウ</t>
    </rPh>
    <rPh sb="4" eb="5">
      <t>キ</t>
    </rPh>
    <rPh sb="6" eb="7">
      <t>カギ</t>
    </rPh>
    <rPh sb="8" eb="10">
      <t>ヒツヨウ</t>
    </rPh>
    <rPh sb="11" eb="12">
      <t>オウ</t>
    </rPh>
    <rPh sb="13" eb="15">
      <t>タイオウ</t>
    </rPh>
    <phoneticPr fontId="1"/>
  </si>
  <si>
    <t>必要に応じ随時対応</t>
    <rPh sb="0" eb="2">
      <t>ヒツヨウ</t>
    </rPh>
    <rPh sb="3" eb="4">
      <t>オウ</t>
    </rPh>
    <rPh sb="5" eb="9">
      <t>ズイジタイオウ</t>
    </rPh>
    <phoneticPr fontId="1"/>
  </si>
  <si>
    <t>通常の利用区域外の場合、代行職員1名につき1650円/時、及び移動に要した交通費</t>
    <rPh sb="0" eb="2">
      <t>ツウジョウ</t>
    </rPh>
    <rPh sb="3" eb="7">
      <t>リヨウクイキ</t>
    </rPh>
    <rPh sb="7" eb="8">
      <t>ガイ</t>
    </rPh>
    <rPh sb="9" eb="11">
      <t>バアイ</t>
    </rPh>
    <rPh sb="12" eb="16">
      <t>ダイコウショクイン</t>
    </rPh>
    <rPh sb="17" eb="18">
      <t>メイ</t>
    </rPh>
    <rPh sb="25" eb="26">
      <t>エン</t>
    </rPh>
    <rPh sb="27" eb="28">
      <t>ジ</t>
    </rPh>
    <rPh sb="29" eb="30">
      <t>オヨ</t>
    </rPh>
    <rPh sb="31" eb="33">
      <t>イドウ</t>
    </rPh>
    <rPh sb="34" eb="35">
      <t>ヨウ</t>
    </rPh>
    <rPh sb="37" eb="40">
      <t>コウツウヒ</t>
    </rPh>
    <phoneticPr fontId="1"/>
  </si>
  <si>
    <t>介護上必要な場合以外で週3回以上行う場合料金が発生する</t>
    <rPh sb="0" eb="3">
      <t>カイゴジョウ</t>
    </rPh>
    <rPh sb="3" eb="5">
      <t>ヒツヨウ</t>
    </rPh>
    <rPh sb="6" eb="8">
      <t>バアイ</t>
    </rPh>
    <rPh sb="8" eb="10">
      <t>イガイ</t>
    </rPh>
    <rPh sb="11" eb="12">
      <t>シュウ</t>
    </rPh>
    <rPh sb="13" eb="14">
      <t>カイ</t>
    </rPh>
    <rPh sb="14" eb="16">
      <t>イジョウ</t>
    </rPh>
    <rPh sb="16" eb="17">
      <t>オコナ</t>
    </rPh>
    <rPh sb="18" eb="20">
      <t>バアイ</t>
    </rPh>
    <rPh sb="20" eb="22">
      <t>リョウキン</t>
    </rPh>
    <rPh sb="23" eb="25">
      <t>ハッセイ</t>
    </rPh>
    <phoneticPr fontId="1"/>
  </si>
  <si>
    <t xml:space="preserve">1650円/時
</t>
    <rPh sb="4" eb="5">
      <t>エン</t>
    </rPh>
    <rPh sb="6" eb="7">
      <t>ジ</t>
    </rPh>
    <phoneticPr fontId="1"/>
  </si>
  <si>
    <t>介護上必要な場合以外で週4回以上行う場合料金が発生する</t>
    <rPh sb="0" eb="3">
      <t>カイゴジョウ</t>
    </rPh>
    <rPh sb="3" eb="5">
      <t>ヒツヨウ</t>
    </rPh>
    <rPh sb="6" eb="8">
      <t>バアイ</t>
    </rPh>
    <rPh sb="8" eb="10">
      <t>イガイ</t>
    </rPh>
    <rPh sb="11" eb="12">
      <t>シュウ</t>
    </rPh>
    <rPh sb="13" eb="14">
      <t>カイ</t>
    </rPh>
    <rPh sb="14" eb="16">
      <t>イジョウ</t>
    </rPh>
    <rPh sb="16" eb="17">
      <t>オコナ</t>
    </rPh>
    <rPh sb="18" eb="20">
      <t>バアイ</t>
    </rPh>
    <rPh sb="20" eb="22">
      <t>リョウキン</t>
    </rPh>
    <rPh sb="23" eb="25">
      <t>ハッセイ</t>
    </rPh>
    <phoneticPr fontId="1"/>
  </si>
  <si>
    <t>協力医療機関以外の通院は料金が発生する</t>
    <rPh sb="0" eb="2">
      <t>キョウリョク</t>
    </rPh>
    <rPh sb="2" eb="4">
      <t>イリョウ</t>
    </rPh>
    <rPh sb="4" eb="6">
      <t>キカン</t>
    </rPh>
    <rPh sb="6" eb="8">
      <t>イガイ</t>
    </rPh>
    <rPh sb="9" eb="11">
      <t>ツウイン</t>
    </rPh>
    <rPh sb="12" eb="14">
      <t>リョウキン</t>
    </rPh>
    <rPh sb="15" eb="17">
      <t>ハッセイ</t>
    </rPh>
    <phoneticPr fontId="1"/>
  </si>
  <si>
    <t>1650円/時
移動に要した交通費</t>
    <rPh sb="4" eb="5">
      <t>エン</t>
    </rPh>
    <rPh sb="6" eb="7">
      <t>ジ</t>
    </rPh>
    <rPh sb="8" eb="10">
      <t>イドウ</t>
    </rPh>
    <rPh sb="11" eb="12">
      <t>ヨウ</t>
    </rPh>
    <rPh sb="14" eb="17">
      <t>コウツウヒ</t>
    </rPh>
    <phoneticPr fontId="1"/>
  </si>
  <si>
    <t>週1回の定期交換</t>
    <rPh sb="0" eb="1">
      <t>シュウ</t>
    </rPh>
    <rPh sb="2" eb="3">
      <t>カイ</t>
    </rPh>
    <rPh sb="4" eb="8">
      <t>テイキコウカン</t>
    </rPh>
    <phoneticPr fontId="1"/>
  </si>
  <si>
    <t>週2回　</t>
    <rPh sb="0" eb="1">
      <t>シュウ</t>
    </rPh>
    <rPh sb="2" eb="3">
      <t>カイ</t>
    </rPh>
    <phoneticPr fontId="1"/>
  </si>
  <si>
    <t>ニチイケアセンター富岡東</t>
    <rPh sb="9" eb="12">
      <t>トミオカヒガシ</t>
    </rPh>
    <phoneticPr fontId="1"/>
  </si>
  <si>
    <t>横浜市金沢区富岡東4-2-1</t>
    <rPh sb="0" eb="3">
      <t>ヨコハマシ</t>
    </rPh>
    <rPh sb="3" eb="6">
      <t>カナザワク</t>
    </rPh>
    <rPh sb="6" eb="8">
      <t>トミオカ</t>
    </rPh>
    <rPh sb="8" eb="9">
      <t>ヒガシ</t>
    </rPh>
    <phoneticPr fontId="1"/>
  </si>
  <si>
    <t>ニチイケアセンター横浜戸塚</t>
    <rPh sb="9" eb="11">
      <t>ヨコハマ</t>
    </rPh>
    <rPh sb="11" eb="13">
      <t>トツカ</t>
    </rPh>
    <phoneticPr fontId="1"/>
  </si>
  <si>
    <t>横浜市戸塚区深谷町1413-1</t>
    <rPh sb="0" eb="3">
      <t>ヨコハマシ</t>
    </rPh>
    <rPh sb="3" eb="6">
      <t>トツカク</t>
    </rPh>
    <rPh sb="6" eb="9">
      <t>フカヤチョウ</t>
    </rPh>
    <phoneticPr fontId="1"/>
  </si>
  <si>
    <t>ニチイケアセンター横須賀</t>
    <rPh sb="9" eb="12">
      <t>ヨコスカ</t>
    </rPh>
    <phoneticPr fontId="1"/>
  </si>
  <si>
    <t>横須賀市船越町1-56廣瀬ビル1階101号</t>
    <rPh sb="0" eb="4">
      <t>ヨコスカシ</t>
    </rPh>
    <rPh sb="4" eb="7">
      <t>フナコシチョウ</t>
    </rPh>
    <rPh sb="11" eb="13">
      <t>ヒロセ</t>
    </rPh>
    <rPh sb="16" eb="17">
      <t>カイ</t>
    </rPh>
    <rPh sb="20" eb="21">
      <t>ゴウ</t>
    </rPh>
    <phoneticPr fontId="1"/>
  </si>
  <si>
    <t>ニチイケアセンター衣笠</t>
    <rPh sb="9" eb="11">
      <t>キヌガサ</t>
    </rPh>
    <phoneticPr fontId="1"/>
  </si>
  <si>
    <t>横須賀市平作5-10-7</t>
    <rPh sb="0" eb="4">
      <t>ヨコスカシ</t>
    </rPh>
    <rPh sb="4" eb="6">
      <t>ヒラサク</t>
    </rPh>
    <phoneticPr fontId="1"/>
  </si>
  <si>
    <t>ニチイケアセンター大野台</t>
    <rPh sb="9" eb="12">
      <t>オオノダイ</t>
    </rPh>
    <phoneticPr fontId="1"/>
  </si>
  <si>
    <t>相模原市南区大野台3-15-49</t>
    <rPh sb="0" eb="4">
      <t>サガミハラシ</t>
    </rPh>
    <rPh sb="4" eb="6">
      <t>ミナミク</t>
    </rPh>
    <rPh sb="6" eb="9">
      <t>オオノダイ</t>
    </rPh>
    <phoneticPr fontId="1"/>
  </si>
  <si>
    <t>ニチイケアセンター磯子</t>
    <rPh sb="9" eb="11">
      <t>イソゴ</t>
    </rPh>
    <phoneticPr fontId="1"/>
  </si>
  <si>
    <t>横浜市磯子区東町15-32モンビル横浜根岸308号</t>
    <rPh sb="0" eb="3">
      <t>ヨコハマシ</t>
    </rPh>
    <rPh sb="3" eb="5">
      <t>イソゴ</t>
    </rPh>
    <rPh sb="5" eb="6">
      <t>ク</t>
    </rPh>
    <rPh sb="6" eb="8">
      <t>ヒガシチョウ</t>
    </rPh>
    <rPh sb="17" eb="19">
      <t>ヨコハマ</t>
    </rPh>
    <rPh sb="19" eb="21">
      <t>ネギシ</t>
    </rPh>
    <rPh sb="24" eb="25">
      <t>ゴウ</t>
    </rPh>
    <phoneticPr fontId="1"/>
  </si>
  <si>
    <t>ニチイケアセンター伊勢原</t>
    <rPh sb="9" eb="12">
      <t>イセハラ</t>
    </rPh>
    <phoneticPr fontId="1"/>
  </si>
  <si>
    <t>伊勢原市板戸599-5</t>
    <rPh sb="0" eb="4">
      <t>イセハラシ</t>
    </rPh>
    <rPh sb="4" eb="5">
      <t>イタ</t>
    </rPh>
    <rPh sb="5" eb="6">
      <t>ト</t>
    </rPh>
    <phoneticPr fontId="1"/>
  </si>
  <si>
    <t>ニチイケアセンター横浜鶴ヶ峰</t>
    <rPh sb="9" eb="11">
      <t>ヨコハマ</t>
    </rPh>
    <rPh sb="11" eb="14">
      <t>ツルガミネ</t>
    </rPh>
    <phoneticPr fontId="1"/>
  </si>
  <si>
    <t>相模原市南区大野台3-15-30</t>
    <rPh sb="0" eb="4">
      <t>サガミハラシ</t>
    </rPh>
    <rPh sb="4" eb="6">
      <t>ミナミク</t>
    </rPh>
    <rPh sb="6" eb="9">
      <t>オオノダイ</t>
    </rPh>
    <phoneticPr fontId="1"/>
  </si>
  <si>
    <t>横浜市旭区西川島町82-14</t>
    <rPh sb="0" eb="3">
      <t>ヨコハマシ</t>
    </rPh>
    <rPh sb="3" eb="5">
      <t>アサヒク</t>
    </rPh>
    <rPh sb="5" eb="8">
      <t>ニシカワシマ</t>
    </rPh>
    <rPh sb="8" eb="9">
      <t>マチ</t>
    </rPh>
    <phoneticPr fontId="1"/>
  </si>
  <si>
    <t xml:space="preserve">
 2025年1月</t>
    <rPh sb="6" eb="7">
      <t>ネン</t>
    </rPh>
    <rPh sb="8" eb="9">
      <t>ガツ</t>
    </rPh>
    <phoneticPr fontId="1"/>
  </si>
  <si>
    <t>１　入居希望者に公開</t>
  </si>
  <si>
    <t xml:space="preserve">
あいおいニッセイ同和損害保険
株式会社</t>
    <rPh sb="9" eb="11">
      <t>ドウワ</t>
    </rPh>
    <rPh sb="11" eb="13">
      <t>ソンガイ</t>
    </rPh>
    <rPh sb="13" eb="15">
      <t>ホケン</t>
    </rPh>
    <rPh sb="16" eb="18">
      <t>カブシキ</t>
    </rPh>
    <rPh sb="18" eb="20">
      <t>カイシャ</t>
    </rPh>
    <phoneticPr fontId="1"/>
  </si>
  <si>
    <t xml:space="preserve">
※入退院の付き添い・通院介助は協力医療機関に限る</t>
    <rPh sb="2" eb="5">
      <t>ニュウタイイン</t>
    </rPh>
    <rPh sb="6" eb="7">
      <t>ツ</t>
    </rPh>
    <rPh sb="8" eb="9">
      <t>ソ</t>
    </rPh>
    <rPh sb="11" eb="15">
      <t>ツウインカイジョ</t>
    </rPh>
    <rPh sb="16" eb="22">
      <t>キョウリョクイリョウキカン</t>
    </rPh>
    <rPh sb="23" eb="24">
      <t>カギ</t>
    </rPh>
    <phoneticPr fontId="1"/>
  </si>
  <si>
    <t>訪問歯科</t>
    <rPh sb="0" eb="4">
      <t>ホウモンシカ</t>
    </rPh>
    <phoneticPr fontId="1"/>
  </si>
  <si>
    <t>本事業所は、お客様に対する本事業所の提供に起因する賠償すべき事故が発生した場合は「特定施設入居者生活介護サービス契約書」及び「重要事項説明書」に基づき、損害賠償を行うものとする（損害賠償責任保険加入済み）</t>
    <rPh sb="0" eb="4">
      <t>ホンジギョウショ</t>
    </rPh>
    <rPh sb="7" eb="9">
      <t>キャクサマ</t>
    </rPh>
    <rPh sb="10" eb="11">
      <t>タイ</t>
    </rPh>
    <rPh sb="13" eb="17">
      <t>ホンジギョウショ</t>
    </rPh>
    <rPh sb="18" eb="20">
      <t>テイキョウ</t>
    </rPh>
    <rPh sb="21" eb="23">
      <t>キイン</t>
    </rPh>
    <rPh sb="25" eb="27">
      <t>バイショウ</t>
    </rPh>
    <rPh sb="30" eb="32">
      <t>ジコ</t>
    </rPh>
    <rPh sb="33" eb="35">
      <t>ハッセイ</t>
    </rPh>
    <rPh sb="37" eb="39">
      <t>バアイ</t>
    </rPh>
    <rPh sb="41" eb="43">
      <t>トクテイ</t>
    </rPh>
    <rPh sb="43" eb="48">
      <t>シセツニュウキョシャ</t>
    </rPh>
    <rPh sb="48" eb="50">
      <t>セイカツ</t>
    </rPh>
    <rPh sb="50" eb="52">
      <t>カイゴ</t>
    </rPh>
    <rPh sb="56" eb="59">
      <t>ケイヤクショ</t>
    </rPh>
    <rPh sb="60" eb="61">
      <t>オヨ</t>
    </rPh>
    <rPh sb="63" eb="70">
      <t>ジュウヨウジコウセツメイショ</t>
    </rPh>
    <rPh sb="72" eb="73">
      <t>モト</t>
    </rPh>
    <rPh sb="76" eb="80">
      <t>ソンガイバイショウ</t>
    </rPh>
    <rPh sb="81" eb="82">
      <t>オコナ</t>
    </rPh>
    <rPh sb="89" eb="93">
      <t>ソンガイバイショウ</t>
    </rPh>
    <rPh sb="93" eb="97">
      <t>セキニンホケン</t>
    </rPh>
    <rPh sb="97" eb="100">
      <t>カニュウズ</t>
    </rPh>
    <phoneticPr fontId="1"/>
  </si>
  <si>
    <t>２　入居希望者に交付</t>
  </si>
  <si>
    <t xml:space="preserve">要介護状態によって自立した生活が困難になったお客様に対して、心身の状態に合わせた個別の介護サービス計画をし、家庭的な環境の下で
食事・入浴・排泄等の日常生活の世話及び心身の機能訓練等の必要なサービスの提供に努めるものとする。
　可能な限り自立した生活が送れるように「自立支援・援助」をサービスの基本とし、お客様の意思及び人格を尊重し、お客様の立場に立った適切なサービス
提供に努めるものとする。
　従業者が決めた型通りのスケジュールではなく
生活の主体はお客様であり、自己決定権を有し、また
家族とともに築くホームとする。
４，ホームの完結型にならないように関係市町村や他の施設・団体・ボランテイア等の福祉サービスの提供に努め、地域を生活圏とした社会生活上の便宜を図るものとする。
</t>
    <rPh sb="0" eb="5">
      <t>ヨウカイゴジョウタイ</t>
    </rPh>
    <rPh sb="9" eb="11">
      <t>ジリツ</t>
    </rPh>
    <rPh sb="13" eb="15">
      <t>セイカツ</t>
    </rPh>
    <rPh sb="16" eb="18">
      <t>コンナン</t>
    </rPh>
    <rPh sb="23" eb="25">
      <t>キャクサマ</t>
    </rPh>
    <rPh sb="26" eb="27">
      <t>タイ</t>
    </rPh>
    <rPh sb="30" eb="32">
      <t>シンシン</t>
    </rPh>
    <rPh sb="33" eb="35">
      <t>ジョウタイ</t>
    </rPh>
    <rPh sb="36" eb="37">
      <t>ア</t>
    </rPh>
    <rPh sb="40" eb="42">
      <t>コベツ</t>
    </rPh>
    <rPh sb="43" eb="45">
      <t>カイゴ</t>
    </rPh>
    <rPh sb="49" eb="51">
      <t>ケイカク</t>
    </rPh>
    <rPh sb="54" eb="57">
      <t>カテイテキ</t>
    </rPh>
    <rPh sb="58" eb="60">
      <t>カンキョウ</t>
    </rPh>
    <rPh sb="61" eb="62">
      <t>モト</t>
    </rPh>
    <rPh sb="64" eb="66">
      <t>ショクジ</t>
    </rPh>
    <rPh sb="67" eb="69">
      <t>ニュウヨク</t>
    </rPh>
    <rPh sb="70" eb="72">
      <t>ハイセツ</t>
    </rPh>
    <rPh sb="72" eb="73">
      <t>トウ</t>
    </rPh>
    <rPh sb="74" eb="78">
      <t>ニチジョウセイカツ</t>
    </rPh>
    <rPh sb="79" eb="81">
      <t>セワ</t>
    </rPh>
    <rPh sb="81" eb="82">
      <t>オヨ</t>
    </rPh>
    <rPh sb="83" eb="85">
      <t>シンシン</t>
    </rPh>
    <rPh sb="86" eb="91">
      <t>キノウクンレントウ</t>
    </rPh>
    <rPh sb="92" eb="94">
      <t>ヒツヨウ</t>
    </rPh>
    <rPh sb="100" eb="102">
      <t>テイキョウ</t>
    </rPh>
    <rPh sb="103" eb="104">
      <t>ツト</t>
    </rPh>
    <rPh sb="114" eb="116">
      <t>カノウ</t>
    </rPh>
    <rPh sb="117" eb="118">
      <t>カギ</t>
    </rPh>
    <rPh sb="119" eb="121">
      <t>ジリツ</t>
    </rPh>
    <rPh sb="123" eb="125">
      <t>セイカツ</t>
    </rPh>
    <rPh sb="126" eb="127">
      <t>オク</t>
    </rPh>
    <rPh sb="133" eb="135">
      <t>ジリツ</t>
    </rPh>
    <rPh sb="135" eb="137">
      <t>シエン</t>
    </rPh>
    <rPh sb="138" eb="140">
      <t>エンジョ</t>
    </rPh>
    <rPh sb="147" eb="149">
      <t>キホン</t>
    </rPh>
    <rPh sb="153" eb="155">
      <t>キャクサマ</t>
    </rPh>
    <rPh sb="156" eb="158">
      <t>イシ</t>
    </rPh>
    <rPh sb="158" eb="159">
      <t>オヨ</t>
    </rPh>
    <rPh sb="160" eb="162">
      <t>ジンカク</t>
    </rPh>
    <rPh sb="163" eb="165">
      <t>ソンチョウ</t>
    </rPh>
    <rPh sb="168" eb="170">
      <t>キャクサマ</t>
    </rPh>
    <rPh sb="171" eb="173">
      <t>タチバ</t>
    </rPh>
    <rPh sb="174" eb="175">
      <t>タ</t>
    </rPh>
    <rPh sb="177" eb="179">
      <t>テキセツ</t>
    </rPh>
    <rPh sb="185" eb="187">
      <t>テイキョウ</t>
    </rPh>
    <rPh sb="188" eb="189">
      <t>ツト</t>
    </rPh>
    <rPh sb="199" eb="202">
      <t>ジュウギョウシャ</t>
    </rPh>
    <rPh sb="203" eb="204">
      <t>キ</t>
    </rPh>
    <rPh sb="206" eb="208">
      <t>カタトオ</t>
    </rPh>
    <rPh sb="221" eb="223">
      <t>セイカツ</t>
    </rPh>
    <rPh sb="224" eb="226">
      <t>シュタイ</t>
    </rPh>
    <rPh sb="228" eb="230">
      <t>キャクサマ</t>
    </rPh>
    <rPh sb="234" eb="239">
      <t>ジコケッテイケン</t>
    </rPh>
    <rPh sb="246" eb="248">
      <t>カゾク</t>
    </rPh>
    <rPh sb="252" eb="253">
      <t>キズ</t>
    </rPh>
    <rPh sb="268" eb="271">
      <t>カンケツガタ</t>
    </rPh>
    <rPh sb="279" eb="284">
      <t>カンケイシチョウソン</t>
    </rPh>
    <rPh sb="285" eb="286">
      <t>タ</t>
    </rPh>
    <rPh sb="287" eb="289">
      <t>シセツ</t>
    </rPh>
    <rPh sb="290" eb="292">
      <t>ダンタイ</t>
    </rPh>
    <rPh sb="299" eb="300">
      <t>トウ</t>
    </rPh>
    <rPh sb="301" eb="303">
      <t>フクシ</t>
    </rPh>
    <rPh sb="308" eb="310">
      <t>テイキョウ</t>
    </rPh>
    <rPh sb="311" eb="312">
      <t>ツト</t>
    </rPh>
    <rPh sb="314" eb="316">
      <t>チイキ</t>
    </rPh>
    <rPh sb="317" eb="320">
      <t>セイカツケン</t>
    </rPh>
    <rPh sb="323" eb="328">
      <t>シャカイセイカツジョウ</t>
    </rPh>
    <rPh sb="329" eb="331">
      <t>ベンギ</t>
    </rPh>
    <rPh sb="332" eb="333">
      <t>ハカ</t>
    </rPh>
    <phoneticPr fontId="1"/>
  </si>
  <si>
    <t xml:space="preserve">ＪＲ港南台駅から徒歩5分と好立地にある当ホーム。
目の前には小学校があり、徒歩圏内には公園があります。駅前にはたくさんの商業施設があり、週末にはご家族様と外食されたり、お茶を飲みに行かれたりする方もいらっしゃいます。
ホームでは定期的に大きなイベントが行われ、それが
特色にもなっています。
春にはホーム敷地内でのお花見会・夏祭りに運動会
敬老会・クリスマス会に初詣イベントと
スタッフの手作り感満載のイベントを多く行っています。ご入居者様が季節を感じることができる場面を多く持っていただくことで、生活の質の向上を図っています。
</t>
    <rPh sb="2" eb="5">
      <t>コウナンダイ</t>
    </rPh>
    <rPh sb="5" eb="6">
      <t>エキ</t>
    </rPh>
    <rPh sb="8" eb="10">
      <t>トホ</t>
    </rPh>
    <rPh sb="11" eb="12">
      <t>フン</t>
    </rPh>
    <rPh sb="13" eb="16">
      <t>コウリッチ</t>
    </rPh>
    <rPh sb="19" eb="20">
      <t>トウ</t>
    </rPh>
    <rPh sb="27" eb="28">
      <t>マエ</t>
    </rPh>
    <rPh sb="30" eb="33">
      <t>ショウガッコウ</t>
    </rPh>
    <rPh sb="37" eb="41">
      <t>トホケンナイ</t>
    </rPh>
    <rPh sb="43" eb="45">
      <t>コウエン</t>
    </rPh>
    <rPh sb="51" eb="53">
      <t>エキマエ</t>
    </rPh>
    <rPh sb="60" eb="64">
      <t>ショウギョウシセツ</t>
    </rPh>
    <rPh sb="68" eb="70">
      <t>シュウマツ</t>
    </rPh>
    <rPh sb="73" eb="76">
      <t>カゾクサマ</t>
    </rPh>
    <rPh sb="77" eb="79">
      <t>ガイショク</t>
    </rPh>
    <rPh sb="85" eb="86">
      <t>チャ</t>
    </rPh>
    <rPh sb="87" eb="88">
      <t>ノ</t>
    </rPh>
    <rPh sb="90" eb="91">
      <t>イ</t>
    </rPh>
    <rPh sb="97" eb="98">
      <t>カタ</t>
    </rPh>
    <rPh sb="114" eb="117">
      <t>テイキテキ</t>
    </rPh>
    <rPh sb="118" eb="119">
      <t>オオ</t>
    </rPh>
    <rPh sb="126" eb="127">
      <t>オコナ</t>
    </rPh>
    <rPh sb="134" eb="136">
      <t>トクショク</t>
    </rPh>
    <rPh sb="146" eb="147">
      <t>ハル</t>
    </rPh>
    <rPh sb="152" eb="155">
      <t>シキチナイ</t>
    </rPh>
    <rPh sb="158" eb="161">
      <t>ハナミカイ</t>
    </rPh>
    <rPh sb="162" eb="164">
      <t>ナツマツ</t>
    </rPh>
    <rPh sb="166" eb="169">
      <t>ウンドウカイ</t>
    </rPh>
    <rPh sb="170" eb="173">
      <t>ケイロウカイ</t>
    </rPh>
    <rPh sb="179" eb="180">
      <t>カイ</t>
    </rPh>
    <rPh sb="181" eb="183">
      <t>ハツモウデ</t>
    </rPh>
    <rPh sb="194" eb="195">
      <t>テ</t>
    </rPh>
    <rPh sb="195" eb="196">
      <t>ツク</t>
    </rPh>
    <rPh sb="197" eb="198">
      <t>カン</t>
    </rPh>
    <rPh sb="198" eb="200">
      <t>マンサイ</t>
    </rPh>
    <rPh sb="206" eb="207">
      <t>オオ</t>
    </rPh>
    <rPh sb="208" eb="209">
      <t>オコナ</t>
    </rPh>
    <rPh sb="216" eb="219">
      <t>ニュウキョシャ</t>
    </rPh>
    <rPh sb="219" eb="220">
      <t>サマ</t>
    </rPh>
    <rPh sb="224" eb="225">
      <t>カン</t>
    </rPh>
    <rPh sb="233" eb="235">
      <t>バメン</t>
    </rPh>
    <rPh sb="236" eb="237">
      <t>オオ</t>
    </rPh>
    <rPh sb="238" eb="239">
      <t>モ</t>
    </rPh>
    <rPh sb="249" eb="251">
      <t>セイカツ</t>
    </rPh>
    <rPh sb="252" eb="253">
      <t>シツ</t>
    </rPh>
    <rPh sb="254" eb="256">
      <t>コウジョウ</t>
    </rPh>
    <rPh sb="257" eb="258">
      <t>ハカ</t>
    </rPh>
    <phoneticPr fontId="1"/>
  </si>
  <si>
    <t>入居申込書及び入居に必要な書類に虚偽の事項を記載する等の不正手段により入居した場合。
お客様による利用料金の支払いが、正当な理由なく2カ月以上遅延し、1カ月以上の機関を定めた催告にも関わらず、これが支払われない場合。</t>
    <rPh sb="0" eb="5">
      <t>ニュウキョモウシコミショ</t>
    </rPh>
    <rPh sb="5" eb="6">
      <t>オヨ</t>
    </rPh>
    <rPh sb="7" eb="9">
      <t>ニュウキョ</t>
    </rPh>
    <rPh sb="10" eb="12">
      <t>ヒツヨウ</t>
    </rPh>
    <rPh sb="13" eb="15">
      <t>ショルイ</t>
    </rPh>
    <rPh sb="16" eb="18">
      <t>キョギ</t>
    </rPh>
    <rPh sb="19" eb="21">
      <t>ジコウ</t>
    </rPh>
    <rPh sb="22" eb="24">
      <t>キサイ</t>
    </rPh>
    <rPh sb="26" eb="27">
      <t>ナド</t>
    </rPh>
    <rPh sb="28" eb="32">
      <t>フセイシュダン</t>
    </rPh>
    <rPh sb="35" eb="37">
      <t>ニュウキョ</t>
    </rPh>
    <rPh sb="39" eb="41">
      <t>バアイ</t>
    </rPh>
    <rPh sb="44" eb="46">
      <t>キャクサマ</t>
    </rPh>
    <rPh sb="49" eb="53">
      <t>リヨウリョウキン</t>
    </rPh>
    <rPh sb="54" eb="56">
      <t>シハラ</t>
    </rPh>
    <rPh sb="59" eb="61">
      <t>セイトウ</t>
    </rPh>
    <rPh sb="62" eb="64">
      <t>リユウ</t>
    </rPh>
    <rPh sb="68" eb="73">
      <t>ゲツイジョウチエン</t>
    </rPh>
    <rPh sb="77" eb="80">
      <t>ゲツイジョウ</t>
    </rPh>
    <rPh sb="81" eb="83">
      <t>キカン</t>
    </rPh>
    <rPh sb="84" eb="85">
      <t>サダ</t>
    </rPh>
    <rPh sb="87" eb="89">
      <t>サイコク</t>
    </rPh>
    <rPh sb="91" eb="92">
      <t>カカ</t>
    </rPh>
    <rPh sb="99" eb="101">
      <t>シハラ</t>
    </rPh>
    <rPh sb="105" eb="107">
      <t>バアイ</t>
    </rPh>
    <phoneticPr fontId="1"/>
  </si>
  <si>
    <t>本契約に基づくサービスの提供を維持することが
困難と判断すべきホームの運営上のやむなき事情が発生した場合。</t>
    <rPh sb="0" eb="3">
      <t>ホンケイヤク</t>
    </rPh>
    <rPh sb="4" eb="5">
      <t>モト</t>
    </rPh>
    <rPh sb="12" eb="14">
      <t>テイキョウ</t>
    </rPh>
    <rPh sb="15" eb="17">
      <t>イジ</t>
    </rPh>
    <rPh sb="23" eb="25">
      <t>コンナン</t>
    </rPh>
    <rPh sb="26" eb="28">
      <t>ハンダン</t>
    </rPh>
    <rPh sb="35" eb="38">
      <t>ウンエイジョウ</t>
    </rPh>
    <rPh sb="43" eb="45">
      <t>ジジョウ</t>
    </rPh>
    <rPh sb="46" eb="48">
      <t>ハッセイ</t>
    </rPh>
    <rPh sb="50" eb="52">
      <t>バアイ</t>
    </rPh>
    <phoneticPr fontId="1"/>
  </si>
  <si>
    <t>本事業所が提供する特定施設入居者生活介護の利用料は、厚生労働大臣が定める基準額によるものとし、法定代理受領サービスであるときは、ご契約者の自己負担額はその負担割合の額とする。</t>
    <rPh sb="0" eb="4">
      <t>ホンジギョウショ</t>
    </rPh>
    <rPh sb="5" eb="7">
      <t>テイキョウ</t>
    </rPh>
    <rPh sb="9" eb="16">
      <t>トクテイシセツニュウキョシャ</t>
    </rPh>
    <rPh sb="16" eb="20">
      <t>セイカツカイゴ</t>
    </rPh>
    <rPh sb="21" eb="24">
      <t>リヨウリョウ</t>
    </rPh>
    <rPh sb="26" eb="30">
      <t>コウセイロウドウ</t>
    </rPh>
    <rPh sb="30" eb="32">
      <t>ダイジン</t>
    </rPh>
    <rPh sb="33" eb="34">
      <t>サダ</t>
    </rPh>
    <rPh sb="36" eb="39">
      <t>キジュンガク</t>
    </rPh>
    <rPh sb="47" eb="49">
      <t>ホウテイ</t>
    </rPh>
    <rPh sb="49" eb="51">
      <t>ダイリ</t>
    </rPh>
    <rPh sb="51" eb="53">
      <t>ジュリョウ</t>
    </rPh>
    <rPh sb="65" eb="67">
      <t>ケイヤク</t>
    </rPh>
    <rPh sb="67" eb="68">
      <t>シャ</t>
    </rPh>
    <rPh sb="69" eb="74">
      <t>ジコフタンガク</t>
    </rPh>
    <rPh sb="77" eb="79">
      <t>フタン</t>
    </rPh>
    <rPh sb="79" eb="81">
      <t>ワリアイ</t>
    </rPh>
    <rPh sb="82" eb="83">
      <t>ガク</t>
    </rPh>
    <phoneticPr fontId="1"/>
  </si>
  <si>
    <t>1410092010161</t>
    <phoneticPr fontId="1"/>
  </si>
  <si>
    <t>605</t>
    <phoneticPr fontId="1"/>
  </si>
  <si>
    <t>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</si>
</sst>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9" zoomScaleNormal="100" zoomScaleSheetLayoutView="100" workbookViewId="0">
      <selection activeCell="N489" sqref="N489:P48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2</v>
      </c>
      <c r="J4" s="132"/>
      <c r="K4" s="25" t="s">
        <v>2448</v>
      </c>
      <c r="L4" s="133">
        <v>12</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2656</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2531</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2534</v>
      </c>
      <c r="K16" s="243"/>
      <c r="L16" s="243"/>
      <c r="M16" s="243"/>
      <c r="N16" s="243"/>
      <c r="O16" s="243"/>
      <c r="P16" s="244"/>
    </row>
    <row r="17" spans="1:20" ht="20.100000000000001" customHeight="1">
      <c r="B17" s="135" t="s">
        <v>6</v>
      </c>
      <c r="C17" s="77"/>
      <c r="D17" s="77"/>
      <c r="E17" s="120"/>
      <c r="F17" s="26" t="s">
        <v>13</v>
      </c>
      <c r="G17" s="59">
        <v>101</v>
      </c>
      <c r="H17" s="27" t="s">
        <v>469</v>
      </c>
      <c r="I17" s="60">
        <v>62</v>
      </c>
      <c r="J17" s="137"/>
      <c r="K17" s="138"/>
      <c r="L17" s="138"/>
      <c r="M17" s="138"/>
      <c r="N17" s="138"/>
      <c r="O17" s="138"/>
      <c r="P17" s="139"/>
      <c r="S17" s="12" t="str">
        <f>IF(OR(G17="",I17=""),"未記入","")</f>
        <v/>
      </c>
    </row>
    <row r="18" spans="1:20" ht="57.75" customHeight="1">
      <c r="B18" s="136"/>
      <c r="C18" s="122"/>
      <c r="D18" s="122"/>
      <c r="E18" s="123"/>
      <c r="F18" s="140" t="s">
        <v>2535</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2536</v>
      </c>
      <c r="K19" s="27" t="s">
        <v>469</v>
      </c>
      <c r="L19" s="72" t="s">
        <v>2537</v>
      </c>
      <c r="M19" s="27" t="s">
        <v>469</v>
      </c>
      <c r="N19" s="72" t="s">
        <v>2538</v>
      </c>
      <c r="O19" s="138"/>
      <c r="P19" s="139"/>
      <c r="Q19" s="11"/>
    </row>
    <row r="20" spans="1:20" ht="20.100000000000001" customHeight="1">
      <c r="B20" s="141"/>
      <c r="C20" s="142"/>
      <c r="D20" s="142"/>
      <c r="E20" s="143"/>
      <c r="F20" s="93" t="s">
        <v>15</v>
      </c>
      <c r="G20" s="93"/>
      <c r="H20" s="93"/>
      <c r="I20" s="93"/>
      <c r="J20" s="73" t="s">
        <v>2536</v>
      </c>
      <c r="K20" s="27" t="s">
        <v>469</v>
      </c>
      <c r="L20" s="72" t="s">
        <v>2539</v>
      </c>
      <c r="M20" s="27" t="s">
        <v>469</v>
      </c>
      <c r="N20" s="72" t="s">
        <v>2540</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2541</v>
      </c>
      <c r="K23" s="167"/>
      <c r="L23" s="168" t="s">
        <v>2542</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2544</v>
      </c>
      <c r="K24" s="83"/>
      <c r="L24" s="83"/>
      <c r="M24" s="83"/>
      <c r="N24" s="83"/>
      <c r="O24" s="84"/>
      <c r="P24" s="85"/>
    </row>
    <row r="25" spans="1:20" ht="20.100000000000001" customHeight="1">
      <c r="B25" s="136"/>
      <c r="C25" s="122"/>
      <c r="D25" s="122"/>
      <c r="E25" s="123"/>
      <c r="F25" s="204" t="s">
        <v>18</v>
      </c>
      <c r="G25" s="204"/>
      <c r="H25" s="93"/>
      <c r="I25" s="93"/>
      <c r="J25" s="83" t="s">
        <v>2545</v>
      </c>
      <c r="K25" s="83"/>
      <c r="L25" s="83"/>
      <c r="M25" s="83"/>
      <c r="N25" s="83"/>
      <c r="O25" s="84"/>
      <c r="P25" s="85"/>
    </row>
    <row r="26" spans="1:20" ht="20.100000000000001" customHeight="1">
      <c r="B26" s="159" t="s">
        <v>9</v>
      </c>
      <c r="C26" s="93"/>
      <c r="D26" s="93"/>
      <c r="E26" s="93"/>
      <c r="F26" s="173">
        <v>1973</v>
      </c>
      <c r="G26" s="174"/>
      <c r="H26" s="27" t="s">
        <v>466</v>
      </c>
      <c r="I26" s="211">
        <v>8</v>
      </c>
      <c r="J26" s="174"/>
      <c r="K26" s="27" t="s">
        <v>467</v>
      </c>
      <c r="L26" s="211">
        <v>2</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2546</v>
      </c>
      <c r="I31" s="200"/>
      <c r="J31" s="200"/>
      <c r="K31" s="200"/>
      <c r="L31" s="200"/>
      <c r="M31" s="200"/>
      <c r="N31" s="200"/>
      <c r="O31" s="200"/>
      <c r="P31" s="201"/>
      <c r="S31" s="12" t="str">
        <f>IF(H31="","未記入","")</f>
        <v/>
      </c>
    </row>
    <row r="32" spans="1:20" ht="39" customHeight="1">
      <c r="B32" s="136"/>
      <c r="C32" s="122"/>
      <c r="D32" s="122"/>
      <c r="E32" s="123"/>
      <c r="F32" s="163" t="s">
        <v>2547</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234</v>
      </c>
      <c r="H33" s="27" t="s">
        <v>469</v>
      </c>
      <c r="I33" s="60">
        <v>54</v>
      </c>
      <c r="J33" s="108"/>
      <c r="K33" s="108"/>
      <c r="L33" s="108"/>
      <c r="M33" s="108"/>
      <c r="N33" s="108"/>
      <c r="O33" s="108"/>
      <c r="P33" s="180"/>
      <c r="S33" s="12" t="str">
        <f>IF(OR(G33="",I33=""),"未記入","")</f>
        <v/>
      </c>
    </row>
    <row r="34" spans="2:20" ht="58.5" customHeight="1">
      <c r="B34" s="136"/>
      <c r="C34" s="122"/>
      <c r="D34" s="122"/>
      <c r="E34" s="123"/>
      <c r="F34" s="140" t="s">
        <v>2548</v>
      </c>
      <c r="G34" s="94"/>
      <c r="H34" s="94"/>
      <c r="I34" s="94"/>
      <c r="J34" s="94"/>
      <c r="K34" s="94"/>
      <c r="L34" s="94"/>
      <c r="M34" s="94"/>
      <c r="N34" s="94"/>
      <c r="O34" s="90"/>
      <c r="P34" s="181"/>
      <c r="S34" s="12" t="str">
        <f>IF(F34="","未記入","")</f>
        <v/>
      </c>
    </row>
    <row r="35" spans="2:20" ht="58.5" customHeight="1">
      <c r="B35" s="182" t="s">
        <v>551</v>
      </c>
      <c r="C35" s="80"/>
      <c r="D35" s="80"/>
      <c r="E35" s="81"/>
      <c r="F35" s="94" t="s">
        <v>2549</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2550</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2551</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2552</v>
      </c>
      <c r="K43" s="27" t="s">
        <v>469</v>
      </c>
      <c r="L43" s="61" t="s">
        <v>2553</v>
      </c>
      <c r="M43" s="27" t="s">
        <v>469</v>
      </c>
      <c r="N43" s="61" t="s">
        <v>2554</v>
      </c>
      <c r="O43" s="138"/>
      <c r="P43" s="139"/>
      <c r="S43" s="12" t="str">
        <f>IF(OR(J43="",L43="",N43=""),"未記入","")</f>
        <v/>
      </c>
    </row>
    <row r="44" spans="2:20" ht="20.100000000000001" customHeight="1">
      <c r="B44" s="159"/>
      <c r="C44" s="93"/>
      <c r="D44" s="93"/>
      <c r="E44" s="93"/>
      <c r="F44" s="93" t="s">
        <v>15</v>
      </c>
      <c r="G44" s="93"/>
      <c r="H44" s="93"/>
      <c r="I44" s="93"/>
      <c r="J44" s="73" t="s">
        <v>2552</v>
      </c>
      <c r="K44" s="27" t="s">
        <v>469</v>
      </c>
      <c r="L44" s="72" t="s">
        <v>2555</v>
      </c>
      <c r="M44" s="27" t="s">
        <v>469</v>
      </c>
      <c r="N44" s="72" t="s">
        <v>2556</v>
      </c>
      <c r="O44" s="138"/>
      <c r="P44" s="139"/>
    </row>
    <row r="45" spans="2:20" ht="20.100000000000001" customHeight="1">
      <c r="B45" s="159"/>
      <c r="C45" s="93"/>
      <c r="D45" s="93"/>
      <c r="E45" s="93"/>
      <c r="F45" s="104" t="s">
        <v>411</v>
      </c>
      <c r="G45" s="144"/>
      <c r="H45" s="144"/>
      <c r="I45" s="105"/>
      <c r="J45" s="101" t="s">
        <v>2557</v>
      </c>
      <c r="K45" s="102"/>
      <c r="L45" s="102"/>
      <c r="M45" s="27" t="s">
        <v>465</v>
      </c>
      <c r="N45" s="166" t="s">
        <v>2543</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2541</v>
      </c>
      <c r="K47" s="167"/>
      <c r="L47" s="168" t="s">
        <v>2542</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2558</v>
      </c>
      <c r="K48" s="83"/>
      <c r="L48" s="83"/>
      <c r="M48" s="83"/>
      <c r="N48" s="83"/>
      <c r="O48" s="84"/>
      <c r="P48" s="85"/>
    </row>
    <row r="49" spans="1:20" ht="20.100000000000001" customHeight="1">
      <c r="B49" s="159"/>
      <c r="C49" s="93"/>
      <c r="D49" s="93"/>
      <c r="E49" s="93"/>
      <c r="F49" s="93" t="s">
        <v>18</v>
      </c>
      <c r="G49" s="93"/>
      <c r="H49" s="93"/>
      <c r="I49" s="93"/>
      <c r="J49" s="83" t="s">
        <v>2559</v>
      </c>
      <c r="K49" s="83"/>
      <c r="L49" s="83"/>
      <c r="M49" s="83"/>
      <c r="N49" s="83"/>
      <c r="O49" s="84"/>
      <c r="P49" s="85"/>
    </row>
    <row r="50" spans="1:20" ht="20.100000000000001" customHeight="1">
      <c r="B50" s="205" t="s">
        <v>28</v>
      </c>
      <c r="C50" s="206"/>
      <c r="D50" s="206"/>
      <c r="E50" s="206"/>
      <c r="F50" s="206"/>
      <c r="G50" s="206"/>
      <c r="H50" s="206"/>
      <c r="I50" s="206"/>
      <c r="J50" s="173">
        <v>2015</v>
      </c>
      <c r="K50" s="174"/>
      <c r="L50" s="27" t="s">
        <v>466</v>
      </c>
      <c r="M50" s="75">
        <v>11</v>
      </c>
      <c r="N50" s="27" t="s">
        <v>467</v>
      </c>
      <c r="O50" s="75">
        <v>20</v>
      </c>
      <c r="P50" s="29" t="s">
        <v>468</v>
      </c>
      <c r="S50" s="12" t="str">
        <f>IF(OR(J50="",M50="",O50=""),"未記入","")</f>
        <v/>
      </c>
    </row>
    <row r="51" spans="1:20" ht="20.100000000000001" customHeight="1" thickBot="1">
      <c r="B51" s="207" t="s">
        <v>29</v>
      </c>
      <c r="C51" s="208"/>
      <c r="D51" s="208"/>
      <c r="E51" s="208"/>
      <c r="F51" s="208"/>
      <c r="G51" s="208"/>
      <c r="H51" s="208"/>
      <c r="I51" s="208"/>
      <c r="J51" s="209">
        <v>2016</v>
      </c>
      <c r="K51" s="210"/>
      <c r="L51" s="28" t="s">
        <v>466</v>
      </c>
      <c r="M51" s="62">
        <v>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2560</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2529</v>
      </c>
      <c r="K55" s="243"/>
      <c r="L55" s="243"/>
      <c r="M55" s="243"/>
      <c r="N55" s="243"/>
      <c r="O55" s="243"/>
      <c r="P55" s="244"/>
    </row>
    <row r="56" spans="1:20" ht="20.100000000000001" customHeight="1">
      <c r="B56" s="236"/>
      <c r="C56" s="237"/>
      <c r="D56" s="238"/>
      <c r="E56" s="93" t="s">
        <v>33</v>
      </c>
      <c r="F56" s="93"/>
      <c r="G56" s="93"/>
      <c r="H56" s="93"/>
      <c r="I56" s="93"/>
      <c r="J56" s="84" t="s">
        <v>2599</v>
      </c>
      <c r="K56" s="102"/>
      <c r="L56" s="102"/>
      <c r="M56" s="102"/>
      <c r="N56" s="102"/>
      <c r="O56" s="102"/>
      <c r="P56" s="103"/>
    </row>
    <row r="57" spans="1:20" ht="20.100000000000001" customHeight="1">
      <c r="B57" s="236"/>
      <c r="C57" s="237"/>
      <c r="D57" s="238"/>
      <c r="E57" s="93" t="s">
        <v>34</v>
      </c>
      <c r="F57" s="93"/>
      <c r="G57" s="93"/>
      <c r="H57" s="93"/>
      <c r="I57" s="93"/>
      <c r="J57" s="173">
        <v>2016</v>
      </c>
      <c r="K57" s="174"/>
      <c r="L57" s="27" t="s">
        <v>466</v>
      </c>
      <c r="M57" s="75">
        <v>1</v>
      </c>
      <c r="N57" s="27" t="s">
        <v>467</v>
      </c>
      <c r="O57" s="75">
        <v>1</v>
      </c>
      <c r="P57" s="29" t="s">
        <v>468</v>
      </c>
    </row>
    <row r="58" spans="1:20" ht="20.100000000000001" customHeight="1" thickBot="1">
      <c r="B58" s="239"/>
      <c r="C58" s="240"/>
      <c r="D58" s="241"/>
      <c r="E58" s="192" t="s">
        <v>35</v>
      </c>
      <c r="F58" s="192"/>
      <c r="G58" s="192"/>
      <c r="H58" s="192"/>
      <c r="I58" s="192"/>
      <c r="J58" s="209">
        <v>2022</v>
      </c>
      <c r="K58" s="210"/>
      <c r="L58" s="28" t="s">
        <v>466</v>
      </c>
      <c r="M58" s="62">
        <v>1</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t="s">
        <v>2561</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2562</v>
      </c>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2015</v>
      </c>
      <c r="L68" s="31" t="s">
        <v>466</v>
      </c>
      <c r="M68" s="75">
        <v>10</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2045</v>
      </c>
      <c r="L70" s="31" t="s">
        <v>466</v>
      </c>
      <c r="M70" s="75">
        <v>11</v>
      </c>
      <c r="N70" s="31" t="s">
        <v>467</v>
      </c>
      <c r="O70" s="75">
        <v>30</v>
      </c>
      <c r="P70" s="32" t="s">
        <v>468</v>
      </c>
    </row>
    <row r="71" spans="2:16" ht="20.100000000000001" customHeight="1">
      <c r="B71" s="159"/>
      <c r="C71" s="93"/>
      <c r="D71" s="121"/>
      <c r="E71" s="122"/>
      <c r="F71" s="123"/>
      <c r="G71" s="232"/>
      <c r="H71" s="146" t="s">
        <v>422</v>
      </c>
      <c r="I71" s="146"/>
      <c r="J71" s="147"/>
      <c r="K71" s="101" t="s">
        <v>2563</v>
      </c>
      <c r="L71" s="102"/>
      <c r="M71" s="102"/>
      <c r="N71" s="102"/>
      <c r="O71" s="102"/>
      <c r="P71" s="103"/>
    </row>
    <row r="72" spans="2:16" ht="20.100000000000001" customHeight="1">
      <c r="B72" s="456" t="s">
        <v>2356</v>
      </c>
      <c r="C72" s="457"/>
      <c r="D72" s="76" t="s">
        <v>40</v>
      </c>
      <c r="E72" s="77"/>
      <c r="F72" s="120"/>
      <c r="G72" s="137" t="s">
        <v>41</v>
      </c>
      <c r="H72" s="138"/>
      <c r="I72" s="138"/>
      <c r="J72" s="245"/>
      <c r="K72" s="84">
        <v>2213.6999999999998</v>
      </c>
      <c r="L72" s="102"/>
      <c r="M72" s="102"/>
      <c r="N72" s="146" t="s">
        <v>472</v>
      </c>
      <c r="O72" s="146"/>
      <c r="P72" s="212"/>
    </row>
    <row r="73" spans="2:16" ht="20.100000000000001" customHeight="1">
      <c r="B73" s="458"/>
      <c r="C73" s="459"/>
      <c r="D73" s="121"/>
      <c r="E73" s="122"/>
      <c r="F73" s="123"/>
      <c r="G73" s="206" t="s">
        <v>42</v>
      </c>
      <c r="H73" s="206"/>
      <c r="I73" s="206"/>
      <c r="J73" s="206"/>
      <c r="K73" s="84">
        <v>2213.6999999999998</v>
      </c>
      <c r="L73" s="102"/>
      <c r="M73" s="102"/>
      <c r="N73" s="146" t="s">
        <v>472</v>
      </c>
      <c r="O73" s="146"/>
      <c r="P73" s="212"/>
    </row>
    <row r="74" spans="2:16" ht="20.100000000000001" customHeight="1">
      <c r="B74" s="458"/>
      <c r="C74" s="459"/>
      <c r="D74" s="93" t="s">
        <v>43</v>
      </c>
      <c r="E74" s="93"/>
      <c r="F74" s="93"/>
      <c r="G74" s="82" t="s">
        <v>2564</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2565</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2566</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2562</v>
      </c>
      <c r="L83" s="102"/>
      <c r="M83" s="102"/>
      <c r="N83" s="102"/>
      <c r="O83" s="102"/>
      <c r="P83" s="103"/>
    </row>
    <row r="84" spans="2:19" ht="20.100000000000001" customHeight="1">
      <c r="B84" s="458"/>
      <c r="C84" s="459"/>
      <c r="D84" s="93"/>
      <c r="E84" s="93"/>
      <c r="F84" s="93"/>
      <c r="G84" s="231"/>
      <c r="H84" s="76" t="s">
        <v>421</v>
      </c>
      <c r="I84" s="77"/>
      <c r="J84" s="120"/>
      <c r="K84" s="101" t="s">
        <v>2563</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2015</v>
      </c>
      <c r="L86" s="31" t="s">
        <v>466</v>
      </c>
      <c r="M86" s="75">
        <v>11</v>
      </c>
      <c r="N86" s="31" t="s">
        <v>467</v>
      </c>
      <c r="O86" s="75">
        <v>21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2046</v>
      </c>
      <c r="L88" s="31" t="s">
        <v>466</v>
      </c>
      <c r="M88" s="75">
        <v>3</v>
      </c>
      <c r="N88" s="31" t="s">
        <v>467</v>
      </c>
      <c r="O88" s="75">
        <v>31</v>
      </c>
      <c r="P88" s="32" t="s">
        <v>468</v>
      </c>
    </row>
    <row r="89" spans="2:19" ht="20.100000000000001" customHeight="1">
      <c r="B89" s="460"/>
      <c r="C89" s="461"/>
      <c r="D89" s="93"/>
      <c r="E89" s="93"/>
      <c r="F89" s="93"/>
      <c r="G89" s="232"/>
      <c r="H89" s="146" t="s">
        <v>422</v>
      </c>
      <c r="I89" s="146"/>
      <c r="J89" s="147"/>
      <c r="K89" s="101" t="s">
        <v>2563</v>
      </c>
      <c r="L89" s="102"/>
      <c r="M89" s="102"/>
      <c r="N89" s="102"/>
      <c r="O89" s="102"/>
      <c r="P89" s="103"/>
    </row>
    <row r="90" spans="2:19" ht="20.100000000000001" customHeight="1">
      <c r="B90" s="159" t="s">
        <v>45</v>
      </c>
      <c r="C90" s="93"/>
      <c r="D90" s="251" t="s">
        <v>46</v>
      </c>
      <c r="E90" s="77"/>
      <c r="F90" s="120"/>
      <c r="G90" s="82" t="s">
        <v>2567</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3.8</v>
      </c>
      <c r="K95" s="42" t="s">
        <v>472</v>
      </c>
      <c r="L95" s="101">
        <v>49</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3.6</v>
      </c>
      <c r="K96" s="42" t="s">
        <v>472</v>
      </c>
      <c r="L96" s="101">
        <v>7</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3</v>
      </c>
      <c r="H105" s="147" t="s">
        <v>474</v>
      </c>
      <c r="I105" s="258" t="s">
        <v>66</v>
      </c>
      <c r="J105" s="258"/>
      <c r="K105" s="258"/>
      <c r="L105" s="258"/>
      <c r="M105" s="258"/>
      <c r="N105" s="84">
        <v>3</v>
      </c>
      <c r="O105" s="102"/>
      <c r="P105" s="29" t="s">
        <v>474</v>
      </c>
    </row>
    <row r="106" spans="2:19" ht="20.100000000000001" customHeight="1">
      <c r="B106" s="256"/>
      <c r="C106" s="257"/>
      <c r="D106" s="79"/>
      <c r="E106" s="80"/>
      <c r="F106" s="81"/>
      <c r="G106" s="84"/>
      <c r="H106" s="147"/>
      <c r="I106" s="253" t="s">
        <v>67</v>
      </c>
      <c r="J106" s="253"/>
      <c r="K106" s="253"/>
      <c r="L106" s="253"/>
      <c r="M106" s="253"/>
      <c r="N106" s="84">
        <v>3</v>
      </c>
      <c r="O106" s="102"/>
      <c r="P106" s="29" t="s">
        <v>474</v>
      </c>
    </row>
    <row r="107" spans="2:19" ht="20.100000000000001" customHeight="1">
      <c r="B107" s="256"/>
      <c r="C107" s="257"/>
      <c r="D107" s="76" t="s">
        <v>64</v>
      </c>
      <c r="E107" s="77"/>
      <c r="F107" s="120"/>
      <c r="G107" s="254">
        <v>4</v>
      </c>
      <c r="H107" s="120" t="s">
        <v>474</v>
      </c>
      <c r="I107" s="93" t="s">
        <v>68</v>
      </c>
      <c r="J107" s="93"/>
      <c r="K107" s="93"/>
      <c r="L107" s="93"/>
      <c r="M107" s="93"/>
      <c r="N107" s="84">
        <v>4</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2</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2563</v>
      </c>
      <c r="H113" s="83"/>
      <c r="I113" s="83"/>
      <c r="J113" s="83"/>
      <c r="K113" s="83"/>
      <c r="L113" s="83"/>
      <c r="M113" s="83"/>
      <c r="N113" s="83"/>
      <c r="O113" s="84"/>
      <c r="P113" s="85"/>
    </row>
    <row r="114" spans="2:16" ht="20.100000000000001" customHeight="1">
      <c r="B114" s="256"/>
      <c r="C114" s="257"/>
      <c r="D114" s="251" t="s">
        <v>79</v>
      </c>
      <c r="E114" s="234"/>
      <c r="F114" s="235"/>
      <c r="G114" s="267" t="s">
        <v>2562</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2568</v>
      </c>
      <c r="H116" s="83"/>
      <c r="I116" s="83"/>
      <c r="J116" s="83"/>
      <c r="K116" s="83"/>
      <c r="L116" s="83"/>
      <c r="M116" s="83"/>
      <c r="N116" s="83"/>
      <c r="O116" s="84"/>
      <c r="P116" s="85"/>
    </row>
    <row r="117" spans="2:16" ht="20.100000000000001" customHeight="1">
      <c r="B117" s="233" t="s">
        <v>70</v>
      </c>
      <c r="C117" s="235"/>
      <c r="D117" s="246" t="s">
        <v>72</v>
      </c>
      <c r="E117" s="146"/>
      <c r="F117" s="147"/>
      <c r="G117" s="82" t="s">
        <v>2563</v>
      </c>
      <c r="H117" s="83"/>
      <c r="I117" s="83"/>
      <c r="J117" s="83"/>
      <c r="K117" s="83"/>
      <c r="L117" s="83"/>
      <c r="M117" s="83"/>
      <c r="N117" s="83"/>
      <c r="O117" s="84"/>
      <c r="P117" s="85"/>
    </row>
    <row r="118" spans="2:16" ht="20.100000000000001" customHeight="1">
      <c r="B118" s="236"/>
      <c r="C118" s="238"/>
      <c r="D118" s="79" t="s">
        <v>73</v>
      </c>
      <c r="E118" s="80"/>
      <c r="F118" s="81"/>
      <c r="G118" s="82" t="s">
        <v>2563</v>
      </c>
      <c r="H118" s="83"/>
      <c r="I118" s="83"/>
      <c r="J118" s="83"/>
      <c r="K118" s="83"/>
      <c r="L118" s="83"/>
      <c r="M118" s="83"/>
      <c r="N118" s="83"/>
      <c r="O118" s="84"/>
      <c r="P118" s="85"/>
    </row>
    <row r="119" spans="2:16" ht="20.100000000000001" customHeight="1">
      <c r="B119" s="236"/>
      <c r="C119" s="238"/>
      <c r="D119" s="259" t="s">
        <v>74</v>
      </c>
      <c r="E119" s="260"/>
      <c r="F119" s="261"/>
      <c r="G119" s="82" t="s">
        <v>2563</v>
      </c>
      <c r="H119" s="83"/>
      <c r="I119" s="83"/>
      <c r="J119" s="83"/>
      <c r="K119" s="83"/>
      <c r="L119" s="83"/>
      <c r="M119" s="83"/>
      <c r="N119" s="83"/>
      <c r="O119" s="84"/>
      <c r="P119" s="85"/>
    </row>
    <row r="120" spans="2:16" ht="20.100000000000001" customHeight="1">
      <c r="B120" s="236"/>
      <c r="C120" s="238"/>
      <c r="D120" s="246" t="s">
        <v>75</v>
      </c>
      <c r="E120" s="146"/>
      <c r="F120" s="147"/>
      <c r="G120" s="82" t="s">
        <v>2563</v>
      </c>
      <c r="H120" s="83"/>
      <c r="I120" s="83"/>
      <c r="J120" s="83"/>
      <c r="K120" s="83"/>
      <c r="L120" s="83"/>
      <c r="M120" s="83"/>
      <c r="N120" s="83"/>
      <c r="O120" s="84"/>
      <c r="P120" s="85"/>
    </row>
    <row r="121" spans="2:16" ht="20.100000000000001" customHeight="1">
      <c r="B121" s="236"/>
      <c r="C121" s="238"/>
      <c r="D121" s="246" t="s">
        <v>76</v>
      </c>
      <c r="E121" s="146"/>
      <c r="F121" s="147"/>
      <c r="G121" s="82" t="s">
        <v>2563</v>
      </c>
      <c r="H121" s="83"/>
      <c r="I121" s="83"/>
      <c r="J121" s="83"/>
      <c r="K121" s="83"/>
      <c r="L121" s="83"/>
      <c r="M121" s="83"/>
      <c r="N121" s="83"/>
      <c r="O121" s="84"/>
      <c r="P121" s="85"/>
    </row>
    <row r="122" spans="2:16" ht="20.100000000000001" customHeight="1">
      <c r="B122" s="262"/>
      <c r="C122" s="263"/>
      <c r="D122" s="246" t="s">
        <v>77</v>
      </c>
      <c r="E122" s="146"/>
      <c r="F122" s="147"/>
      <c r="G122" s="82" t="s">
        <v>2563</v>
      </c>
      <c r="H122" s="83"/>
      <c r="I122" s="83"/>
      <c r="J122" s="83"/>
      <c r="K122" s="83"/>
      <c r="L122" s="83"/>
      <c r="M122" s="83"/>
      <c r="N122" s="83"/>
      <c r="O122" s="84"/>
      <c r="P122" s="85"/>
    </row>
    <row r="123" spans="2:16" ht="20.100000000000001" customHeight="1">
      <c r="B123" s="233" t="s">
        <v>412</v>
      </c>
      <c r="C123" s="235"/>
      <c r="D123" s="246" t="s">
        <v>430</v>
      </c>
      <c r="E123" s="146"/>
      <c r="F123" s="147"/>
      <c r="G123" s="82" t="s">
        <v>2569</v>
      </c>
      <c r="H123" s="83"/>
      <c r="I123" s="83"/>
      <c r="J123" s="83"/>
      <c r="K123" s="83"/>
      <c r="L123" s="83"/>
      <c r="M123" s="83"/>
      <c r="N123" s="83"/>
      <c r="O123" s="84"/>
      <c r="P123" s="85"/>
    </row>
    <row r="124" spans="2:16" ht="20.100000000000001" customHeight="1">
      <c r="B124" s="236"/>
      <c r="C124" s="238"/>
      <c r="D124" s="79" t="s">
        <v>431</v>
      </c>
      <c r="E124" s="80"/>
      <c r="F124" s="81"/>
      <c r="G124" s="82" t="s">
        <v>2570</v>
      </c>
      <c r="H124" s="83"/>
      <c r="I124" s="83"/>
      <c r="J124" s="83"/>
      <c r="K124" s="83"/>
      <c r="L124" s="83"/>
      <c r="M124" s="83"/>
      <c r="N124" s="83"/>
      <c r="O124" s="84"/>
      <c r="P124" s="85"/>
    </row>
    <row r="125" spans="2:16" ht="20.100000000000001" customHeight="1">
      <c r="B125" s="236"/>
      <c r="C125" s="238"/>
      <c r="D125" s="259" t="s">
        <v>432</v>
      </c>
      <c r="E125" s="260"/>
      <c r="F125" s="261"/>
      <c r="G125" s="82" t="s">
        <v>2571</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2651</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2652</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2572</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2573</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2572</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2572</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2572</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2572</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2562</v>
      </c>
      <c r="L144" s="290"/>
      <c r="M144" s="290"/>
      <c r="N144" s="290"/>
      <c r="O144" s="228"/>
      <c r="P144" s="291"/>
    </row>
    <row r="145" spans="1:20" ht="20.100000000000001" customHeight="1">
      <c r="B145" s="465"/>
      <c r="C145" s="466"/>
      <c r="D145" s="466"/>
      <c r="E145" s="467"/>
      <c r="F145" s="259" t="s">
        <v>2453</v>
      </c>
      <c r="G145" s="260"/>
      <c r="H145" s="260"/>
      <c r="I145" s="260"/>
      <c r="J145" s="261"/>
      <c r="K145" s="82" t="s">
        <v>2562</v>
      </c>
      <c r="L145" s="83"/>
      <c r="M145" s="83"/>
      <c r="N145" s="83"/>
      <c r="O145" s="84"/>
      <c r="P145" s="85"/>
    </row>
    <row r="146" spans="1:20" ht="20.100000000000001" customHeight="1">
      <c r="B146" s="465"/>
      <c r="C146" s="466"/>
      <c r="D146" s="466"/>
      <c r="E146" s="467"/>
      <c r="F146" s="259" t="s">
        <v>2456</v>
      </c>
      <c r="G146" s="260"/>
      <c r="H146" s="260"/>
      <c r="I146" s="260"/>
      <c r="J146" s="261"/>
      <c r="K146" s="82" t="s">
        <v>2562</v>
      </c>
      <c r="L146" s="83"/>
      <c r="M146" s="83"/>
      <c r="N146" s="83"/>
      <c r="O146" s="84"/>
      <c r="P146" s="85"/>
    </row>
    <row r="147" spans="1:20" ht="20.100000000000001" customHeight="1">
      <c r="B147" s="465"/>
      <c r="C147" s="466"/>
      <c r="D147" s="466"/>
      <c r="E147" s="467"/>
      <c r="F147" s="259" t="s">
        <v>2455</v>
      </c>
      <c r="G147" s="260"/>
      <c r="H147" s="260"/>
      <c r="I147" s="260"/>
      <c r="J147" s="261"/>
      <c r="K147" s="82" t="s">
        <v>2562</v>
      </c>
      <c r="L147" s="83"/>
      <c r="M147" s="83"/>
      <c r="N147" s="83"/>
      <c r="O147" s="84"/>
      <c r="P147" s="85"/>
    </row>
    <row r="148" spans="1:20" ht="20.100000000000001" customHeight="1">
      <c r="B148" s="465"/>
      <c r="C148" s="466"/>
      <c r="D148" s="466"/>
      <c r="E148" s="467"/>
      <c r="F148" s="246" t="s">
        <v>2458</v>
      </c>
      <c r="G148" s="146"/>
      <c r="H148" s="146"/>
      <c r="I148" s="146"/>
      <c r="J148" s="147"/>
      <c r="K148" s="82" t="s">
        <v>2562</v>
      </c>
      <c r="L148" s="83"/>
      <c r="M148" s="83"/>
      <c r="N148" s="83"/>
      <c r="O148" s="84"/>
      <c r="P148" s="85"/>
    </row>
    <row r="149" spans="1:20" ht="20.100000000000001" customHeight="1">
      <c r="B149" s="465"/>
      <c r="C149" s="466"/>
      <c r="D149" s="466"/>
      <c r="E149" s="467"/>
      <c r="F149" s="246" t="s">
        <v>2457</v>
      </c>
      <c r="G149" s="146"/>
      <c r="H149" s="146"/>
      <c r="I149" s="146"/>
      <c r="J149" s="147"/>
      <c r="K149" s="82" t="s">
        <v>2562</v>
      </c>
      <c r="L149" s="83"/>
      <c r="M149" s="83"/>
      <c r="N149" s="83"/>
      <c r="O149" s="84"/>
      <c r="P149" s="85"/>
    </row>
    <row r="150" spans="1:20" ht="20.100000000000001" customHeight="1">
      <c r="B150" s="465"/>
      <c r="C150" s="466"/>
      <c r="D150" s="466"/>
      <c r="E150" s="467"/>
      <c r="F150" s="246" t="s">
        <v>2459</v>
      </c>
      <c r="G150" s="146"/>
      <c r="H150" s="146"/>
      <c r="I150" s="146"/>
      <c r="J150" s="147"/>
      <c r="K150" s="82" t="s">
        <v>2562</v>
      </c>
      <c r="L150" s="83"/>
      <c r="M150" s="83"/>
      <c r="N150" s="83"/>
      <c r="O150" s="84"/>
      <c r="P150" s="85"/>
    </row>
    <row r="151" spans="1:20" ht="20.100000000000001" customHeight="1">
      <c r="B151" s="465"/>
      <c r="C151" s="466"/>
      <c r="D151" s="466"/>
      <c r="E151" s="467"/>
      <c r="F151" s="246" t="s">
        <v>2460</v>
      </c>
      <c r="G151" s="146"/>
      <c r="H151" s="146"/>
      <c r="I151" s="146"/>
      <c r="J151" s="147"/>
      <c r="K151" s="82" t="s">
        <v>2562</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2562</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2562</v>
      </c>
      <c r="L153" s="83"/>
      <c r="M153" s="83"/>
      <c r="N153" s="83"/>
      <c r="O153" s="84"/>
      <c r="P153" s="85"/>
      <c r="T153" s="53"/>
    </row>
    <row r="154" spans="1:20" ht="20.100000000000001" customHeight="1">
      <c r="B154" s="465"/>
      <c r="C154" s="466"/>
      <c r="D154" s="466"/>
      <c r="E154" s="467"/>
      <c r="F154" s="246" t="s">
        <v>399</v>
      </c>
      <c r="G154" s="146"/>
      <c r="H154" s="146"/>
      <c r="I154" s="146"/>
      <c r="J154" s="147"/>
      <c r="K154" s="82" t="s">
        <v>2562</v>
      </c>
      <c r="L154" s="83"/>
      <c r="M154" s="83"/>
      <c r="N154" s="83"/>
      <c r="O154" s="84"/>
      <c r="P154" s="85"/>
    </row>
    <row r="155" spans="1:20" customFormat="1" ht="62.25" customHeight="1">
      <c r="A155" s="4"/>
      <c r="B155" s="465"/>
      <c r="C155" s="466"/>
      <c r="D155" s="466"/>
      <c r="E155" s="467"/>
      <c r="F155" s="79" t="s">
        <v>2468</v>
      </c>
      <c r="G155" s="80"/>
      <c r="H155" s="80"/>
      <c r="I155" s="80"/>
      <c r="J155" s="81"/>
      <c r="K155" s="82" t="s">
        <v>2563</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2562</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2563</v>
      </c>
      <c r="L157" s="102"/>
      <c r="M157" s="102"/>
      <c r="N157" s="102"/>
      <c r="O157" s="102"/>
      <c r="P157" s="103"/>
    </row>
    <row r="158" spans="1:20" ht="20.100000000000001" customHeight="1">
      <c r="B158" s="465"/>
      <c r="C158" s="466"/>
      <c r="D158" s="466"/>
      <c r="E158" s="467"/>
      <c r="F158" s="246" t="s">
        <v>2462</v>
      </c>
      <c r="G158" s="146"/>
      <c r="H158" s="146"/>
      <c r="I158" s="146"/>
      <c r="J158" s="147"/>
      <c r="K158" s="101" t="s">
        <v>2563</v>
      </c>
      <c r="L158" s="102"/>
      <c r="M158" s="102"/>
      <c r="N158" s="102"/>
      <c r="O158" s="102"/>
      <c r="P158" s="103"/>
    </row>
    <row r="159" spans="1:20" ht="20.100000000000001" customHeight="1">
      <c r="B159" s="465"/>
      <c r="C159" s="466"/>
      <c r="D159" s="466"/>
      <c r="E159" s="467"/>
      <c r="F159" s="246" t="s">
        <v>403</v>
      </c>
      <c r="G159" s="146"/>
      <c r="H159" s="146"/>
      <c r="I159" s="146"/>
      <c r="J159" s="147"/>
      <c r="K159" s="82" t="s">
        <v>2563</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2563</v>
      </c>
      <c r="L160" s="83"/>
      <c r="M160" s="83"/>
      <c r="N160" s="83"/>
      <c r="O160" s="84"/>
      <c r="P160" s="85"/>
      <c r="T160" s="53"/>
    </row>
    <row r="161" spans="1:20" ht="20.100000000000001" customHeight="1">
      <c r="B161" s="465"/>
      <c r="C161" s="466"/>
      <c r="D161" s="466"/>
      <c r="E161" s="467"/>
      <c r="F161" s="246" t="s">
        <v>2464</v>
      </c>
      <c r="G161" s="146"/>
      <c r="H161" s="146"/>
      <c r="I161" s="146"/>
      <c r="J161" s="147"/>
      <c r="K161" s="82" t="s">
        <v>2562</v>
      </c>
      <c r="L161" s="83"/>
      <c r="M161" s="83"/>
      <c r="N161" s="83"/>
      <c r="O161" s="84"/>
      <c r="P161" s="85"/>
    </row>
    <row r="162" spans="1:20" ht="20.100000000000001" customHeight="1">
      <c r="B162" s="465"/>
      <c r="C162" s="466"/>
      <c r="D162" s="466"/>
      <c r="E162" s="467"/>
      <c r="F162" s="246" t="s">
        <v>2463</v>
      </c>
      <c r="G162" s="146"/>
      <c r="H162" s="146"/>
      <c r="I162" s="146"/>
      <c r="J162" s="147"/>
      <c r="K162" s="82" t="s">
        <v>2562</v>
      </c>
      <c r="L162" s="83"/>
      <c r="M162" s="83"/>
      <c r="N162" s="83"/>
      <c r="O162" s="84"/>
      <c r="P162" s="85"/>
    </row>
    <row r="163" spans="1:20" ht="20.100000000000001" customHeight="1">
      <c r="B163" s="465"/>
      <c r="C163" s="466"/>
      <c r="D163" s="466"/>
      <c r="E163" s="467"/>
      <c r="F163" s="251" t="s">
        <v>2520</v>
      </c>
      <c r="G163" s="234"/>
      <c r="H163" s="234"/>
      <c r="I163" s="234"/>
      <c r="J163" s="235"/>
      <c r="K163" s="82" t="s">
        <v>2562</v>
      </c>
      <c r="L163" s="83"/>
      <c r="M163" s="83"/>
      <c r="N163" s="83"/>
      <c r="O163" s="84"/>
      <c r="P163" s="85"/>
    </row>
    <row r="164" spans="1:20" ht="20.100000000000001" customHeight="1">
      <c r="B164" s="465"/>
      <c r="C164" s="466"/>
      <c r="D164" s="466"/>
      <c r="E164" s="467"/>
      <c r="F164" s="79" t="s">
        <v>2521</v>
      </c>
      <c r="G164" s="80"/>
      <c r="H164" s="80"/>
      <c r="I164" s="80"/>
      <c r="J164" s="81"/>
      <c r="K164" s="82" t="s">
        <v>2562</v>
      </c>
      <c r="L164" s="83"/>
      <c r="M164" s="83"/>
      <c r="N164" s="83"/>
      <c r="O164" s="84"/>
      <c r="P164" s="85"/>
    </row>
    <row r="165" spans="1:20" customFormat="1" ht="33.75" customHeight="1">
      <c r="A165" s="4"/>
      <c r="B165" s="465"/>
      <c r="C165" s="466"/>
      <c r="D165" s="466"/>
      <c r="E165" s="467"/>
      <c r="F165" s="79" t="s">
        <v>2471</v>
      </c>
      <c r="G165" s="80"/>
      <c r="H165" s="80"/>
      <c r="I165" s="80"/>
      <c r="J165" s="81"/>
      <c r="K165" s="82" t="s">
        <v>2562</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2562</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2562</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2562</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2562</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2562</v>
      </c>
      <c r="L170" s="83"/>
      <c r="M170" s="83"/>
      <c r="N170" s="83"/>
      <c r="O170" s="84"/>
      <c r="P170" s="85"/>
    </row>
    <row r="171" spans="1:20" ht="20.100000000000001" customHeight="1">
      <c r="B171" s="465"/>
      <c r="C171" s="466"/>
      <c r="D171" s="466"/>
      <c r="E171" s="467"/>
      <c r="F171" s="272"/>
      <c r="G171" s="237"/>
      <c r="H171" s="238"/>
      <c r="I171" s="104" t="s">
        <v>95</v>
      </c>
      <c r="J171" s="105"/>
      <c r="K171" s="82" t="s">
        <v>2562</v>
      </c>
      <c r="L171" s="83"/>
      <c r="M171" s="83"/>
      <c r="N171" s="83"/>
      <c r="O171" s="84"/>
      <c r="P171" s="85"/>
    </row>
    <row r="172" spans="1:20" ht="20.100000000000001" customHeight="1">
      <c r="B172" s="465"/>
      <c r="C172" s="466"/>
      <c r="D172" s="466"/>
      <c r="E172" s="467"/>
      <c r="F172" s="265"/>
      <c r="G172" s="266"/>
      <c r="H172" s="263"/>
      <c r="I172" s="297" t="s">
        <v>96</v>
      </c>
      <c r="J172" s="298"/>
      <c r="K172" s="82" t="s">
        <v>2562</v>
      </c>
      <c r="L172" s="83"/>
      <c r="M172" s="83"/>
      <c r="N172" s="83"/>
      <c r="O172" s="84"/>
      <c r="P172" s="85"/>
    </row>
    <row r="173" spans="1:20" ht="20.100000000000001" customHeight="1">
      <c r="B173" s="465"/>
      <c r="C173" s="466"/>
      <c r="D173" s="466"/>
      <c r="E173" s="467"/>
      <c r="F173" s="98" t="s">
        <v>2516</v>
      </c>
      <c r="G173" s="99"/>
      <c r="H173" s="100"/>
      <c r="I173" s="104" t="s">
        <v>94</v>
      </c>
      <c r="J173" s="105"/>
      <c r="K173" s="82" t="s">
        <v>2562</v>
      </c>
      <c r="L173" s="83"/>
      <c r="M173" s="83"/>
      <c r="N173" s="83"/>
      <c r="O173" s="84"/>
      <c r="P173" s="85"/>
    </row>
    <row r="174" spans="1:20" ht="20.100000000000001" customHeight="1">
      <c r="B174" s="465"/>
      <c r="C174" s="466"/>
      <c r="D174" s="466"/>
      <c r="E174" s="467"/>
      <c r="F174" s="98"/>
      <c r="G174" s="99"/>
      <c r="H174" s="100"/>
      <c r="I174" s="104" t="s">
        <v>95</v>
      </c>
      <c r="J174" s="105"/>
      <c r="K174" s="82" t="s">
        <v>2563</v>
      </c>
      <c r="L174" s="83"/>
      <c r="M174" s="83"/>
      <c r="N174" s="83"/>
      <c r="O174" s="84"/>
      <c r="P174" s="85"/>
    </row>
    <row r="175" spans="1:20" ht="20.100000000000001" customHeight="1">
      <c r="B175" s="465"/>
      <c r="C175" s="466"/>
      <c r="D175" s="466"/>
      <c r="E175" s="467"/>
      <c r="F175" s="98"/>
      <c r="G175" s="99"/>
      <c r="H175" s="100"/>
      <c r="I175" s="297" t="s">
        <v>96</v>
      </c>
      <c r="J175" s="298"/>
      <c r="K175" s="82" t="s">
        <v>2562</v>
      </c>
      <c r="L175" s="83"/>
      <c r="M175" s="83"/>
      <c r="N175" s="83"/>
      <c r="O175" s="84"/>
      <c r="P175" s="85"/>
    </row>
    <row r="176" spans="1:20" ht="20.100000000000001" customHeight="1">
      <c r="B176" s="465"/>
      <c r="C176" s="466"/>
      <c r="D176" s="466"/>
      <c r="E176" s="467"/>
      <c r="F176" s="98"/>
      <c r="G176" s="99"/>
      <c r="H176" s="100"/>
      <c r="I176" s="104" t="s">
        <v>413</v>
      </c>
      <c r="J176" s="105"/>
      <c r="K176" s="82" t="s">
        <v>2562</v>
      </c>
      <c r="L176" s="83"/>
      <c r="M176" s="83"/>
      <c r="N176" s="83"/>
      <c r="O176" s="84"/>
      <c r="P176" s="85"/>
    </row>
    <row r="177" spans="1:20" customFormat="1" ht="30" customHeight="1">
      <c r="A177" s="2"/>
      <c r="B177" s="465"/>
      <c r="C177" s="466"/>
      <c r="D177" s="466"/>
      <c r="E177" s="467"/>
      <c r="F177" s="98"/>
      <c r="G177" s="99"/>
      <c r="H177" s="100"/>
      <c r="I177" s="104" t="s">
        <v>2475</v>
      </c>
      <c r="J177" s="105"/>
      <c r="K177" s="82" t="s">
        <v>2562</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2562</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2562</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2562</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2562</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2562</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2562</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2562</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2562</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2562</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2562</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2562</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2562</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2562</v>
      </c>
      <c r="L190" s="83"/>
      <c r="M190" s="83"/>
      <c r="N190" s="83"/>
      <c r="O190" s="84"/>
      <c r="P190" s="85"/>
      <c r="T190" s="53"/>
    </row>
    <row r="191" spans="1:20" ht="20.100000000000001" customHeight="1">
      <c r="B191" s="233" t="s">
        <v>97</v>
      </c>
      <c r="C191" s="234"/>
      <c r="D191" s="234"/>
      <c r="E191" s="234"/>
      <c r="F191" s="235"/>
      <c r="G191" s="178" t="s">
        <v>2562</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2574</v>
      </c>
      <c r="G196" s="214" t="s">
        <v>456</v>
      </c>
      <c r="H196" s="214"/>
      <c r="I196" s="214"/>
      <c r="J196" s="214"/>
      <c r="K196" s="214"/>
      <c r="L196" s="214"/>
      <c r="M196" s="214"/>
      <c r="N196" s="214"/>
      <c r="O196" s="214"/>
      <c r="P196" s="230"/>
    </row>
    <row r="197" spans="1:20" ht="20.100000000000001" customHeight="1">
      <c r="B197" s="159"/>
      <c r="C197" s="93"/>
      <c r="D197" s="93"/>
      <c r="E197" s="93"/>
      <c r="F197" s="64" t="s">
        <v>2574</v>
      </c>
      <c r="G197" s="146" t="s">
        <v>457</v>
      </c>
      <c r="H197" s="146"/>
      <c r="I197" s="146"/>
      <c r="J197" s="146"/>
      <c r="K197" s="146"/>
      <c r="L197" s="146"/>
      <c r="M197" s="146"/>
      <c r="N197" s="146"/>
      <c r="O197" s="146"/>
      <c r="P197" s="212"/>
    </row>
    <row r="198" spans="1:20" ht="20.100000000000001" customHeight="1">
      <c r="B198" s="159"/>
      <c r="C198" s="93"/>
      <c r="D198" s="93"/>
      <c r="E198" s="93"/>
      <c r="F198" s="64" t="s">
        <v>2574</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t="s">
        <v>2647</v>
      </c>
      <c r="K199" s="106"/>
      <c r="L199" s="106"/>
      <c r="M199" s="106"/>
      <c r="N199" s="106"/>
      <c r="O199" s="106"/>
      <c r="P199" s="107"/>
    </row>
    <row r="200" spans="1:20" ht="39.950000000000003" customHeight="1">
      <c r="B200" s="308" t="s">
        <v>101</v>
      </c>
      <c r="C200" s="309"/>
      <c r="D200" s="108">
        <v>1</v>
      </c>
      <c r="E200" s="109"/>
      <c r="F200" s="93" t="s">
        <v>5</v>
      </c>
      <c r="G200" s="93"/>
      <c r="H200" s="93"/>
      <c r="I200" s="94" t="s">
        <v>2575</v>
      </c>
      <c r="J200" s="95"/>
      <c r="K200" s="95"/>
      <c r="L200" s="95"/>
      <c r="M200" s="95"/>
      <c r="N200" s="95"/>
      <c r="O200" s="96"/>
      <c r="P200" s="97"/>
    </row>
    <row r="201" spans="1:20" ht="39.950000000000003" customHeight="1">
      <c r="B201" s="310"/>
      <c r="C201" s="311"/>
      <c r="D201" s="110"/>
      <c r="E201" s="111"/>
      <c r="F201" s="93" t="s">
        <v>103</v>
      </c>
      <c r="G201" s="93"/>
      <c r="H201" s="93"/>
      <c r="I201" s="94" t="s">
        <v>2576</v>
      </c>
      <c r="J201" s="95"/>
      <c r="K201" s="95"/>
      <c r="L201" s="95"/>
      <c r="M201" s="95"/>
      <c r="N201" s="95"/>
      <c r="O201" s="96"/>
      <c r="P201" s="97"/>
    </row>
    <row r="202" spans="1:20" ht="79.5" customHeight="1">
      <c r="B202" s="310"/>
      <c r="C202" s="311"/>
      <c r="D202" s="110"/>
      <c r="E202" s="111"/>
      <c r="F202" s="93" t="s">
        <v>104</v>
      </c>
      <c r="G202" s="93"/>
      <c r="H202" s="93"/>
      <c r="I202" s="94" t="s">
        <v>2577</v>
      </c>
      <c r="J202" s="95"/>
      <c r="K202" s="95"/>
      <c r="L202" s="95"/>
      <c r="M202" s="95"/>
      <c r="N202" s="95"/>
      <c r="O202" s="96"/>
      <c r="P202" s="97"/>
    </row>
    <row r="203" spans="1:20" ht="79.5" customHeight="1">
      <c r="B203" s="310"/>
      <c r="C203" s="311"/>
      <c r="D203" s="110"/>
      <c r="E203" s="111"/>
      <c r="F203" s="93" t="s">
        <v>414</v>
      </c>
      <c r="G203" s="93"/>
      <c r="H203" s="93"/>
      <c r="I203" s="94" t="s">
        <v>2580</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2563</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2563</v>
      </c>
      <c r="N205" s="102"/>
      <c r="O205" s="102"/>
      <c r="P205" s="103"/>
      <c r="T205" s="53"/>
    </row>
    <row r="206" spans="1:20" ht="39.950000000000003" customHeight="1">
      <c r="B206" s="310"/>
      <c r="C206" s="311"/>
      <c r="D206" s="108">
        <v>2</v>
      </c>
      <c r="E206" s="109"/>
      <c r="F206" s="93" t="s">
        <v>5</v>
      </c>
      <c r="G206" s="93"/>
      <c r="H206" s="93"/>
      <c r="I206" s="90" t="s">
        <v>2581</v>
      </c>
      <c r="J206" s="91"/>
      <c r="K206" s="91"/>
      <c r="L206" s="91"/>
      <c r="M206" s="91"/>
      <c r="N206" s="91"/>
      <c r="O206" s="91"/>
      <c r="P206" s="92"/>
    </row>
    <row r="207" spans="1:20" ht="39.950000000000003" customHeight="1">
      <c r="B207" s="310"/>
      <c r="C207" s="311"/>
      <c r="D207" s="110"/>
      <c r="E207" s="111"/>
      <c r="F207" s="93" t="s">
        <v>103</v>
      </c>
      <c r="G207" s="93"/>
      <c r="H207" s="93"/>
      <c r="I207" s="94" t="s">
        <v>2582</v>
      </c>
      <c r="J207" s="95"/>
      <c r="K207" s="95"/>
      <c r="L207" s="95"/>
      <c r="M207" s="95"/>
      <c r="N207" s="95"/>
      <c r="O207" s="96"/>
      <c r="P207" s="97"/>
    </row>
    <row r="208" spans="1:20" ht="79.5" customHeight="1">
      <c r="B208" s="310"/>
      <c r="C208" s="311"/>
      <c r="D208" s="110"/>
      <c r="E208" s="111"/>
      <c r="F208" s="93" t="s">
        <v>104</v>
      </c>
      <c r="G208" s="93"/>
      <c r="H208" s="93"/>
      <c r="I208" s="94" t="s">
        <v>2577</v>
      </c>
      <c r="J208" s="95"/>
      <c r="K208" s="95"/>
      <c r="L208" s="95"/>
      <c r="M208" s="95"/>
      <c r="N208" s="95"/>
      <c r="O208" s="96"/>
      <c r="P208" s="97"/>
    </row>
    <row r="209" spans="1:20" ht="79.5" customHeight="1">
      <c r="B209" s="310"/>
      <c r="C209" s="311"/>
      <c r="D209" s="110"/>
      <c r="E209" s="111"/>
      <c r="F209" s="93" t="s">
        <v>414</v>
      </c>
      <c r="G209" s="93"/>
      <c r="H209" s="93"/>
      <c r="I209" s="94" t="s">
        <v>2583</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2563</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2563</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2563</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2563</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2562</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2578</v>
      </c>
      <c r="J234" s="95"/>
      <c r="K234" s="95"/>
      <c r="L234" s="95"/>
      <c r="M234" s="95"/>
      <c r="N234" s="95"/>
      <c r="O234" s="96"/>
      <c r="P234" s="97"/>
    </row>
    <row r="235" spans="1:20" ht="39.950000000000003" customHeight="1">
      <c r="B235" s="310"/>
      <c r="C235" s="311"/>
      <c r="D235" s="305"/>
      <c r="E235" s="111"/>
      <c r="F235" s="93" t="s">
        <v>103</v>
      </c>
      <c r="G235" s="93"/>
      <c r="H235" s="93"/>
      <c r="I235" s="94" t="s">
        <v>2579</v>
      </c>
      <c r="J235" s="95"/>
      <c r="K235" s="95"/>
      <c r="L235" s="95"/>
      <c r="M235" s="95"/>
      <c r="N235" s="95"/>
      <c r="O235" s="96"/>
      <c r="P235" s="97"/>
    </row>
    <row r="236" spans="1:20" ht="39.950000000000003" customHeight="1">
      <c r="B236" s="310"/>
      <c r="C236" s="311"/>
      <c r="D236" s="305"/>
      <c r="E236" s="111"/>
      <c r="F236" s="204" t="s">
        <v>105</v>
      </c>
      <c r="G236" s="204"/>
      <c r="H236" s="204"/>
      <c r="I236" s="94" t="s">
        <v>2648</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2574</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2584</v>
      </c>
      <c r="G245" s="91"/>
      <c r="H245" s="91"/>
      <c r="I245" s="91"/>
      <c r="J245" s="91"/>
      <c r="K245" s="91"/>
      <c r="L245" s="91"/>
      <c r="M245" s="91"/>
      <c r="N245" s="91"/>
      <c r="O245" s="91"/>
      <c r="P245" s="92"/>
    </row>
    <row r="246" spans="2:16" ht="120" customHeight="1">
      <c r="B246" s="159" t="s">
        <v>110</v>
      </c>
      <c r="C246" s="93"/>
      <c r="D246" s="93"/>
      <c r="E246" s="93"/>
      <c r="F246" s="90" t="s">
        <v>2585</v>
      </c>
      <c r="G246" s="91"/>
      <c r="H246" s="91"/>
      <c r="I246" s="91"/>
      <c r="J246" s="91"/>
      <c r="K246" s="91"/>
      <c r="L246" s="91"/>
      <c r="M246" s="91"/>
      <c r="N246" s="91"/>
      <c r="O246" s="91"/>
      <c r="P246" s="92"/>
    </row>
    <row r="247" spans="2:16" ht="20.100000000000001" customHeight="1">
      <c r="B247" s="159" t="s">
        <v>111</v>
      </c>
      <c r="C247" s="93"/>
      <c r="D247" s="93"/>
      <c r="E247" s="93"/>
      <c r="F247" s="101" t="s">
        <v>2562</v>
      </c>
      <c r="G247" s="102"/>
      <c r="H247" s="102"/>
      <c r="I247" s="102"/>
      <c r="J247" s="102"/>
      <c r="K247" s="102"/>
      <c r="L247" s="102"/>
      <c r="M247" s="102"/>
      <c r="N247" s="102"/>
      <c r="O247" s="102"/>
      <c r="P247" s="103"/>
    </row>
    <row r="248" spans="2:16" ht="120" customHeight="1">
      <c r="B248" s="159" t="s">
        <v>112</v>
      </c>
      <c r="C248" s="93"/>
      <c r="D248" s="93"/>
      <c r="E248" s="93"/>
      <c r="F248" s="90" t="s">
        <v>2586</v>
      </c>
      <c r="G248" s="91"/>
      <c r="H248" s="91"/>
      <c r="I248" s="91"/>
      <c r="J248" s="91"/>
      <c r="K248" s="91"/>
      <c r="L248" s="91"/>
      <c r="M248" s="91"/>
      <c r="N248" s="91"/>
      <c r="O248" s="91"/>
      <c r="P248" s="92"/>
    </row>
    <row r="249" spans="2:16" ht="20.100000000000001" customHeight="1">
      <c r="B249" s="322" t="s">
        <v>114</v>
      </c>
      <c r="C249" s="314"/>
      <c r="D249" s="314"/>
      <c r="E249" s="314"/>
      <c r="F249" s="101" t="s">
        <v>2562</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2562</v>
      </c>
      <c r="G250" s="102"/>
      <c r="H250" s="102"/>
      <c r="I250" s="102"/>
      <c r="J250" s="102"/>
      <c r="K250" s="102"/>
      <c r="L250" s="102"/>
      <c r="M250" s="102"/>
      <c r="N250" s="102"/>
      <c r="O250" s="102"/>
      <c r="P250" s="103"/>
    </row>
    <row r="251" spans="2:16" ht="20.100000000000001" customHeight="1">
      <c r="B251" s="323"/>
      <c r="C251" s="315"/>
      <c r="D251" s="314" t="s">
        <v>117</v>
      </c>
      <c r="E251" s="314"/>
      <c r="F251" s="101" t="s">
        <v>2562</v>
      </c>
      <c r="G251" s="102"/>
      <c r="H251" s="102"/>
      <c r="I251" s="102"/>
      <c r="J251" s="102"/>
      <c r="K251" s="102"/>
      <c r="L251" s="102"/>
      <c r="M251" s="102"/>
      <c r="N251" s="102"/>
      <c r="O251" s="102"/>
      <c r="P251" s="103"/>
    </row>
    <row r="252" spans="2:16" ht="20.100000000000001" customHeight="1">
      <c r="B252" s="323"/>
      <c r="C252" s="315"/>
      <c r="D252" s="314" t="s">
        <v>118</v>
      </c>
      <c r="E252" s="314"/>
      <c r="F252" s="101" t="s">
        <v>2562</v>
      </c>
      <c r="G252" s="102"/>
      <c r="H252" s="102"/>
      <c r="I252" s="102"/>
      <c r="J252" s="102"/>
      <c r="K252" s="102"/>
      <c r="L252" s="102"/>
      <c r="M252" s="102"/>
      <c r="N252" s="102"/>
      <c r="O252" s="102"/>
      <c r="P252" s="103"/>
    </row>
    <row r="253" spans="2:16" ht="20.100000000000001" customHeight="1">
      <c r="B253" s="323"/>
      <c r="C253" s="315"/>
      <c r="D253" s="314" t="s">
        <v>119</v>
      </c>
      <c r="E253" s="314"/>
      <c r="F253" s="101" t="s">
        <v>2562</v>
      </c>
      <c r="G253" s="102"/>
      <c r="H253" s="102"/>
      <c r="I253" s="102"/>
      <c r="J253" s="102"/>
      <c r="K253" s="102"/>
      <c r="L253" s="102"/>
      <c r="M253" s="102"/>
      <c r="N253" s="102"/>
      <c r="O253" s="102"/>
      <c r="P253" s="103"/>
    </row>
    <row r="254" spans="2:16" ht="20.100000000000001" customHeight="1">
      <c r="B254" s="323"/>
      <c r="C254" s="315"/>
      <c r="D254" s="314" t="s">
        <v>120</v>
      </c>
      <c r="E254" s="314"/>
      <c r="F254" s="101" t="s">
        <v>2562</v>
      </c>
      <c r="G254" s="102"/>
      <c r="H254" s="102"/>
      <c r="I254" s="102"/>
      <c r="J254" s="102"/>
      <c r="K254" s="102"/>
      <c r="L254" s="102"/>
      <c r="M254" s="102"/>
      <c r="N254" s="102"/>
      <c r="O254" s="102"/>
      <c r="P254" s="103"/>
    </row>
    <row r="255" spans="2:16" ht="20.100000000000001" customHeight="1">
      <c r="B255" s="323"/>
      <c r="C255" s="315"/>
      <c r="D255" s="315" t="s">
        <v>121</v>
      </c>
      <c r="E255" s="315"/>
      <c r="F255" s="101" t="s">
        <v>2562</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2562</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2562</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2563</v>
      </c>
      <c r="K262" s="83"/>
      <c r="L262" s="83"/>
      <c r="M262" s="83"/>
      <c r="N262" s="83"/>
      <c r="O262" s="84"/>
      <c r="P262" s="85"/>
      <c r="S262" s="12" t="str">
        <f>IF(J262="","未記入","")</f>
        <v/>
      </c>
    </row>
    <row r="263" spans="2:20" ht="120" customHeight="1">
      <c r="B263" s="159" t="s">
        <v>123</v>
      </c>
      <c r="C263" s="93"/>
      <c r="D263" s="93"/>
      <c r="E263" s="93"/>
      <c r="F263" s="90"/>
      <c r="G263" s="91"/>
      <c r="H263" s="91"/>
      <c r="I263" s="91"/>
      <c r="J263" s="91"/>
      <c r="K263" s="91"/>
      <c r="L263" s="91"/>
      <c r="M263" s="91"/>
      <c r="N263" s="91"/>
      <c r="O263" s="91"/>
      <c r="P263" s="92"/>
    </row>
    <row r="264" spans="2:20" ht="60" customHeight="1">
      <c r="B264" s="159" t="s">
        <v>475</v>
      </c>
      <c r="C264" s="93"/>
      <c r="D264" s="93"/>
      <c r="E264" s="93"/>
      <c r="F264" s="90" t="s">
        <v>2653</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2654</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2563</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2600</v>
      </c>
      <c r="K270" s="106"/>
      <c r="L270" s="106"/>
      <c r="M270" s="106"/>
      <c r="N270" s="106"/>
      <c r="O270" s="106"/>
      <c r="P270" s="107"/>
    </row>
    <row r="271" spans="2:20" ht="20.100000000000001" customHeight="1">
      <c r="B271" s="159" t="s">
        <v>127</v>
      </c>
      <c r="C271" s="93"/>
      <c r="D271" s="93"/>
      <c r="E271" s="93"/>
      <c r="F271" s="84">
        <v>56</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3</v>
      </c>
      <c r="F282" s="258"/>
      <c r="G282" s="258"/>
      <c r="H282" s="84">
        <v>2</v>
      </c>
      <c r="I282" s="102"/>
      <c r="J282" s="167"/>
      <c r="K282" s="83">
        <v>1</v>
      </c>
      <c r="L282" s="83"/>
      <c r="M282" s="83"/>
      <c r="N282" s="83">
        <v>1</v>
      </c>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25</v>
      </c>
      <c r="F284" s="258"/>
      <c r="G284" s="258"/>
      <c r="H284" s="84">
        <v>7</v>
      </c>
      <c r="I284" s="102"/>
      <c r="J284" s="167"/>
      <c r="K284" s="83">
        <v>18</v>
      </c>
      <c r="L284" s="83"/>
      <c r="M284" s="83"/>
      <c r="N284" s="83">
        <v>19.8</v>
      </c>
      <c r="O284" s="84"/>
      <c r="P284" s="85"/>
    </row>
    <row r="285" spans="1:20" ht="20.100000000000001" customHeight="1">
      <c r="B285" s="37"/>
      <c r="C285" s="93" t="s">
        <v>139</v>
      </c>
      <c r="D285" s="93"/>
      <c r="E285" s="258">
        <f>IF(OR($H$285&lt;&gt;"",$K$285&lt;&gt;""),SUM($H$285,$K$285),"")</f>
        <v>5</v>
      </c>
      <c r="F285" s="258"/>
      <c r="G285" s="258"/>
      <c r="H285" s="84">
        <v>1</v>
      </c>
      <c r="I285" s="102"/>
      <c r="J285" s="167"/>
      <c r="K285" s="83">
        <v>4</v>
      </c>
      <c r="L285" s="83"/>
      <c r="M285" s="83"/>
      <c r="N285" s="83">
        <v>3.5</v>
      </c>
      <c r="O285" s="84"/>
      <c r="P285" s="85"/>
    </row>
    <row r="286" spans="1:20" ht="20.100000000000001" customHeight="1">
      <c r="B286" s="159" t="s">
        <v>140</v>
      </c>
      <c r="C286" s="93"/>
      <c r="D286" s="93"/>
      <c r="E286" s="258">
        <f>IF(OR($H$286&lt;&gt;"",$K$286&lt;&gt;""),SUM($H$286,$K$286),"")</f>
        <v>5</v>
      </c>
      <c r="F286" s="258"/>
      <c r="G286" s="258"/>
      <c r="H286" s="84">
        <v>1</v>
      </c>
      <c r="I286" s="102"/>
      <c r="J286" s="167"/>
      <c r="K286" s="83">
        <v>4</v>
      </c>
      <c r="L286" s="83"/>
      <c r="M286" s="83"/>
      <c r="N286" s="83">
        <v>3.5</v>
      </c>
      <c r="O286" s="84"/>
      <c r="P286" s="85"/>
    </row>
    <row r="287" spans="1:20" ht="20.100000000000001" customHeight="1">
      <c r="B287" s="159" t="s">
        <v>141</v>
      </c>
      <c r="C287" s="93"/>
      <c r="D287" s="93"/>
      <c r="E287" s="258">
        <f>IF(OR($H$287&lt;&gt;"",$K$287&lt;&gt;""),SUM($H$287,$K$287),"")</f>
        <v>2</v>
      </c>
      <c r="F287" s="258"/>
      <c r="G287" s="258"/>
      <c r="H287" s="84">
        <v>1</v>
      </c>
      <c r="I287" s="102"/>
      <c r="J287" s="167"/>
      <c r="K287" s="83">
        <v>1</v>
      </c>
      <c r="L287" s="83"/>
      <c r="M287" s="83"/>
      <c r="N287" s="83">
        <v>1.1000000000000001</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v>0</v>
      </c>
      <c r="O289" s="84"/>
      <c r="P289" s="85"/>
    </row>
    <row r="290" spans="2:20" ht="20.100000000000001" customHeight="1">
      <c r="B290" s="159" t="s">
        <v>144</v>
      </c>
      <c r="C290" s="93"/>
      <c r="D290" s="93"/>
      <c r="E290" s="258">
        <f>IF(OR($H$290&lt;&gt;"",$K$290&lt;&gt;""),SUM($H$290,$K$290),"")</f>
        <v>1</v>
      </c>
      <c r="F290" s="258"/>
      <c r="G290" s="258"/>
      <c r="H290" s="84">
        <v>1</v>
      </c>
      <c r="I290" s="102"/>
      <c r="J290" s="167"/>
      <c r="K290" s="83">
        <v>0</v>
      </c>
      <c r="L290" s="83"/>
      <c r="M290" s="83"/>
      <c r="N290" s="83">
        <v>1</v>
      </c>
      <c r="O290" s="84"/>
      <c r="P290" s="85"/>
    </row>
    <row r="291" spans="2:20" ht="20.100000000000001" customHeight="1">
      <c r="B291" s="159" t="s">
        <v>145</v>
      </c>
      <c r="C291" s="93"/>
      <c r="D291" s="93"/>
      <c r="E291" s="258">
        <f>IF(OR($H$291&lt;&gt;"",$K$291&lt;&gt;""),SUM($H$291,$K$291),"")</f>
        <v>2</v>
      </c>
      <c r="F291" s="258"/>
      <c r="G291" s="258"/>
      <c r="H291" s="84">
        <v>0</v>
      </c>
      <c r="I291" s="102"/>
      <c r="J291" s="167"/>
      <c r="K291" s="83">
        <v>2</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15</v>
      </c>
      <c r="H302" s="144"/>
      <c r="I302" s="105"/>
      <c r="J302" s="83">
        <v>6</v>
      </c>
      <c r="K302" s="83"/>
      <c r="L302" s="83"/>
      <c r="M302" s="83">
        <v>9</v>
      </c>
      <c r="N302" s="83"/>
      <c r="O302" s="84"/>
      <c r="P302" s="85"/>
    </row>
    <row r="303" spans="2:20" ht="20.100000000000001" customHeight="1">
      <c r="B303" s="159" t="s">
        <v>158</v>
      </c>
      <c r="C303" s="93"/>
      <c r="D303" s="93"/>
      <c r="E303" s="93"/>
      <c r="F303" s="93"/>
      <c r="G303" s="104">
        <f>IF(OR($J$303&lt;&gt;"",$M$303&lt;&gt;""),SUM($J$303,$M$303),"")</f>
        <v>1</v>
      </c>
      <c r="H303" s="144"/>
      <c r="I303" s="105"/>
      <c r="J303" s="83">
        <v>0</v>
      </c>
      <c r="K303" s="83"/>
      <c r="L303" s="83"/>
      <c r="M303" s="83">
        <v>1</v>
      </c>
      <c r="N303" s="83"/>
      <c r="O303" s="84"/>
      <c r="P303" s="85"/>
    </row>
    <row r="304" spans="2:20" ht="20.100000000000001" customHeight="1">
      <c r="B304" s="159" t="s">
        <v>390</v>
      </c>
      <c r="C304" s="93"/>
      <c r="D304" s="93"/>
      <c r="E304" s="93"/>
      <c r="F304" s="93"/>
      <c r="G304" s="104">
        <f>IF(OR($J$304&lt;&gt;"",$M$304&lt;&gt;""),SUM($J$304,$M$304),"")</f>
        <v>9</v>
      </c>
      <c r="H304" s="144"/>
      <c r="I304" s="105"/>
      <c r="J304" s="83">
        <v>0</v>
      </c>
      <c r="K304" s="83"/>
      <c r="L304" s="83"/>
      <c r="M304" s="83">
        <v>9</v>
      </c>
      <c r="N304" s="83"/>
      <c r="O304" s="84"/>
      <c r="P304" s="85"/>
    </row>
    <row r="305" spans="1:20" ht="20.100000000000001" customHeight="1" thickBot="1">
      <c r="B305" s="191" t="s">
        <v>159</v>
      </c>
      <c r="C305" s="192"/>
      <c r="D305" s="192"/>
      <c r="E305" s="192"/>
      <c r="F305" s="192"/>
      <c r="G305" s="342">
        <f>IF(OR($J$305&lt;&gt;"",$M$305&lt;&gt;""),SUM($J$305,$M$305),"")</f>
        <v>2</v>
      </c>
      <c r="H305" s="343"/>
      <c r="I305" s="344"/>
      <c r="J305" s="345">
        <v>1</v>
      </c>
      <c r="K305" s="345"/>
      <c r="L305" s="345"/>
      <c r="M305" s="345">
        <v>1</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5</v>
      </c>
      <c r="H310" s="144"/>
      <c r="I310" s="105"/>
      <c r="J310" s="83">
        <v>1</v>
      </c>
      <c r="K310" s="83"/>
      <c r="L310" s="83"/>
      <c r="M310" s="83">
        <v>4</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2587</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2.4500000000000002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2563</v>
      </c>
      <c r="M338" s="153"/>
      <c r="N338" s="153"/>
      <c r="O338" s="153"/>
      <c r="P338" s="154"/>
    </row>
    <row r="339" spans="2:20" ht="20.100000000000001" customHeight="1">
      <c r="B339" s="141"/>
      <c r="C339" s="142"/>
      <c r="D339" s="142"/>
      <c r="E339" s="142"/>
      <c r="F339" s="143"/>
      <c r="G339" s="251" t="s">
        <v>441</v>
      </c>
      <c r="H339" s="235"/>
      <c r="I339" s="101" t="s">
        <v>2563</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2588</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0</v>
      </c>
      <c r="H344" s="22">
        <v>2</v>
      </c>
      <c r="I344" s="22">
        <v>1</v>
      </c>
      <c r="J344" s="22">
        <v>1</v>
      </c>
      <c r="K344" s="22">
        <v>0</v>
      </c>
      <c r="L344" s="22">
        <v>0</v>
      </c>
      <c r="M344" s="22">
        <v>0</v>
      </c>
      <c r="N344" s="22">
        <v>2</v>
      </c>
      <c r="O344" s="22">
        <v>0</v>
      </c>
      <c r="P344" s="22">
        <v>0</v>
      </c>
      <c r="Q344" s="11"/>
    </row>
    <row r="345" spans="2:20" ht="20.100000000000001" customHeight="1">
      <c r="B345" s="233" t="s">
        <v>181</v>
      </c>
      <c r="C345" s="234"/>
      <c r="D345" s="234"/>
      <c r="E345" s="234"/>
      <c r="F345" s="235"/>
      <c r="G345" s="22">
        <v>1</v>
      </c>
      <c r="H345" s="22">
        <v>0</v>
      </c>
      <c r="I345" s="22">
        <v>0</v>
      </c>
      <c r="J345" s="22">
        <v>3</v>
      </c>
      <c r="K345" s="22">
        <v>0</v>
      </c>
      <c r="L345" s="22">
        <v>0</v>
      </c>
      <c r="M345" s="22">
        <v>1</v>
      </c>
      <c r="N345" s="22">
        <v>0</v>
      </c>
      <c r="O345" s="22">
        <v>0</v>
      </c>
      <c r="P345" s="22">
        <v>0</v>
      </c>
      <c r="Q345" s="11"/>
    </row>
    <row r="346" spans="2:20" ht="20.100000000000001" customHeight="1">
      <c r="B346" s="365" t="s">
        <v>182</v>
      </c>
      <c r="C346" s="366"/>
      <c r="D346" s="246" t="s">
        <v>183</v>
      </c>
      <c r="E346" s="146"/>
      <c r="F346" s="147"/>
      <c r="G346" s="22">
        <v>1</v>
      </c>
      <c r="H346" s="22">
        <v>2</v>
      </c>
      <c r="I346" s="22">
        <v>1</v>
      </c>
      <c r="J346" s="22">
        <v>4</v>
      </c>
      <c r="K346" s="22">
        <v>0</v>
      </c>
      <c r="L346" s="22">
        <v>0</v>
      </c>
      <c r="M346" s="22">
        <v>1</v>
      </c>
      <c r="N346" s="22">
        <v>2</v>
      </c>
      <c r="O346" s="22">
        <v>0</v>
      </c>
      <c r="P346" s="22">
        <v>0</v>
      </c>
      <c r="Q346" s="11"/>
    </row>
    <row r="347" spans="2:20" ht="20.100000000000001" customHeight="1">
      <c r="B347" s="367"/>
      <c r="C347" s="368"/>
      <c r="D347" s="251" t="s">
        <v>184</v>
      </c>
      <c r="E347" s="234"/>
      <c r="F347" s="235"/>
      <c r="G347" s="363">
        <v>0</v>
      </c>
      <c r="H347" s="363">
        <v>0</v>
      </c>
      <c r="I347" s="363">
        <v>3</v>
      </c>
      <c r="J347" s="363">
        <v>0</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1</v>
      </c>
      <c r="J349" s="363">
        <v>3</v>
      </c>
      <c r="K349" s="363">
        <v>1</v>
      </c>
      <c r="L349" s="363">
        <v>0</v>
      </c>
      <c r="M349" s="363">
        <v>0</v>
      </c>
      <c r="N349" s="363">
        <v>0</v>
      </c>
      <c r="O349" s="363">
        <v>1</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2</v>
      </c>
      <c r="I351" s="363">
        <v>13</v>
      </c>
      <c r="J351" s="363">
        <v>2</v>
      </c>
      <c r="K351" s="363">
        <v>2</v>
      </c>
      <c r="L351" s="363">
        <v>0</v>
      </c>
      <c r="M351" s="363">
        <v>0</v>
      </c>
      <c r="N351" s="363">
        <v>2</v>
      </c>
      <c r="O351" s="363">
        <v>1</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0</v>
      </c>
      <c r="I353" s="22">
        <v>0</v>
      </c>
      <c r="J353" s="22">
        <v>0</v>
      </c>
      <c r="K353" s="22">
        <v>0</v>
      </c>
      <c r="L353" s="22">
        <v>0</v>
      </c>
      <c r="M353" s="22">
        <v>0</v>
      </c>
      <c r="N353" s="22">
        <v>0</v>
      </c>
      <c r="O353" s="22">
        <v>0</v>
      </c>
      <c r="P353" s="22">
        <v>0</v>
      </c>
      <c r="Q353" s="11"/>
    </row>
    <row r="354" spans="1:20" ht="20.100000000000001" customHeight="1" thickBot="1">
      <c r="B354" s="191" t="s">
        <v>188</v>
      </c>
      <c r="C354" s="192"/>
      <c r="D354" s="192"/>
      <c r="E354" s="192"/>
      <c r="F354" s="192"/>
      <c r="G354" s="192"/>
      <c r="H354" s="282" t="s">
        <v>2563</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2589</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2590</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2574</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2562</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2562</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2591</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2592</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2593</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1</v>
      </c>
      <c r="J375" s="83"/>
      <c r="K375" s="83"/>
      <c r="L375" s="83"/>
      <c r="M375" s="84">
        <v>5</v>
      </c>
      <c r="N375" s="102"/>
      <c r="O375" s="102"/>
      <c r="P375" s="103"/>
    </row>
    <row r="376" spans="2:20" ht="20.100000000000001" customHeight="1">
      <c r="B376" s="159"/>
      <c r="C376" s="93"/>
      <c r="D376" s="93"/>
      <c r="E376" s="246" t="s">
        <v>210</v>
      </c>
      <c r="F376" s="146"/>
      <c r="G376" s="146"/>
      <c r="H376" s="147"/>
      <c r="I376" s="84">
        <v>83</v>
      </c>
      <c r="J376" s="102"/>
      <c r="K376" s="102"/>
      <c r="L376" s="47" t="s">
        <v>480</v>
      </c>
      <c r="M376" s="84">
        <v>91</v>
      </c>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v>19.2</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392">
        <v>202840</v>
      </c>
      <c r="J383" s="102"/>
      <c r="K383" s="102"/>
      <c r="L383" s="42" t="s">
        <v>481</v>
      </c>
      <c r="M383" s="392">
        <v>202840</v>
      </c>
      <c r="N383" s="102"/>
      <c r="O383" s="102"/>
      <c r="P383" s="29" t="s">
        <v>481</v>
      </c>
    </row>
    <row r="384" spans="2:20" ht="20.100000000000001" customHeight="1">
      <c r="B384" s="393"/>
      <c r="C384" s="246" t="s">
        <v>205</v>
      </c>
      <c r="D384" s="146"/>
      <c r="E384" s="146"/>
      <c r="F384" s="146"/>
      <c r="G384" s="146"/>
      <c r="H384" s="147"/>
      <c r="I384" s="392">
        <v>108640</v>
      </c>
      <c r="J384" s="102"/>
      <c r="K384" s="102"/>
      <c r="L384" s="42" t="s">
        <v>481</v>
      </c>
      <c r="M384" s="392">
        <v>108640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52640</v>
      </c>
      <c r="J386" s="102"/>
      <c r="K386" s="102"/>
      <c r="L386" s="42" t="s">
        <v>481</v>
      </c>
      <c r="M386" s="392">
        <v>52640</v>
      </c>
      <c r="N386" s="102"/>
      <c r="O386" s="102"/>
      <c r="P386" s="29" t="s">
        <v>481</v>
      </c>
    </row>
    <row r="387" spans="2:20" ht="20.100000000000001" customHeight="1">
      <c r="B387" s="159"/>
      <c r="C387" s="394"/>
      <c r="D387" s="394"/>
      <c r="E387" s="246" t="s">
        <v>217</v>
      </c>
      <c r="F387" s="146"/>
      <c r="G387" s="146"/>
      <c r="H387" s="147"/>
      <c r="I387" s="392">
        <v>41560</v>
      </c>
      <c r="J387" s="102"/>
      <c r="K387" s="102"/>
      <c r="L387" s="42" t="s">
        <v>481</v>
      </c>
      <c r="M387" s="392">
        <v>41560</v>
      </c>
      <c r="N387" s="102"/>
      <c r="O387" s="102"/>
      <c r="P387" s="29" t="s">
        <v>481</v>
      </c>
    </row>
    <row r="388" spans="2:20" ht="20.100000000000001" customHeight="1">
      <c r="B388" s="159"/>
      <c r="C388" s="394"/>
      <c r="D388" s="394"/>
      <c r="E388" s="246" t="s">
        <v>218</v>
      </c>
      <c r="F388" s="146"/>
      <c r="G388" s="146"/>
      <c r="H388" s="147"/>
      <c r="I388" s="84">
        <v>0</v>
      </c>
      <c r="J388" s="102"/>
      <c r="K388" s="102"/>
      <c r="L388" s="42" t="s">
        <v>481</v>
      </c>
      <c r="M388" s="84">
        <v>0</v>
      </c>
      <c r="N388" s="102"/>
      <c r="O388" s="102"/>
      <c r="P388" s="29" t="s">
        <v>481</v>
      </c>
    </row>
    <row r="389" spans="2:20" ht="20.100000000000001" customHeight="1">
      <c r="B389" s="159"/>
      <c r="C389" s="394"/>
      <c r="D389" s="394"/>
      <c r="E389" s="246" t="s">
        <v>219</v>
      </c>
      <c r="F389" s="146"/>
      <c r="G389" s="146"/>
      <c r="H389" s="147"/>
      <c r="I389" s="84">
        <v>0</v>
      </c>
      <c r="J389" s="102"/>
      <c r="K389" s="102"/>
      <c r="L389" s="42" t="s">
        <v>481</v>
      </c>
      <c r="M389" s="84">
        <v>0</v>
      </c>
      <c r="N389" s="102"/>
      <c r="O389" s="102"/>
      <c r="P389" s="29" t="s">
        <v>481</v>
      </c>
    </row>
    <row r="390" spans="2:20" ht="20.100000000000001" customHeight="1">
      <c r="B390" s="159"/>
      <c r="C390" s="394"/>
      <c r="D390" s="394"/>
      <c r="E390" s="246" t="s">
        <v>71</v>
      </c>
      <c r="F390" s="146"/>
      <c r="G390" s="146"/>
      <c r="H390" s="147"/>
      <c r="I390" s="84">
        <v>0</v>
      </c>
      <c r="J390" s="102"/>
      <c r="K390" s="102"/>
      <c r="L390" s="42" t="s">
        <v>481</v>
      </c>
      <c r="M390" s="84">
        <v>0</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2594</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6" t="s">
        <v>567</v>
      </c>
      <c r="C399" s="176"/>
      <c r="D399" s="176"/>
      <c r="E399" s="176"/>
      <c r="F399" s="177"/>
      <c r="G399" s="90" t="s">
        <v>2595</v>
      </c>
      <c r="H399" s="91"/>
      <c r="I399" s="91"/>
      <c r="J399" s="91"/>
      <c r="K399" s="91"/>
      <c r="L399" s="91"/>
      <c r="M399" s="91"/>
      <c r="N399" s="91"/>
      <c r="O399" s="91"/>
      <c r="P399" s="92"/>
    </row>
    <row r="400" spans="2:20" ht="120" customHeight="1">
      <c r="B400" s="145" t="s">
        <v>217</v>
      </c>
      <c r="C400" s="146"/>
      <c r="D400" s="146"/>
      <c r="E400" s="146"/>
      <c r="F400" s="147"/>
      <c r="G400" s="90" t="s">
        <v>2596</v>
      </c>
      <c r="H400" s="91"/>
      <c r="I400" s="91"/>
      <c r="J400" s="91"/>
      <c r="K400" s="91"/>
      <c r="L400" s="91"/>
      <c r="M400" s="91"/>
      <c r="N400" s="91"/>
      <c r="O400" s="91"/>
      <c r="P400" s="92"/>
    </row>
    <row r="401" spans="2:20" ht="120" customHeight="1">
      <c r="B401" s="145" t="s">
        <v>216</v>
      </c>
      <c r="C401" s="146"/>
      <c r="D401" s="146"/>
      <c r="E401" s="146"/>
      <c r="F401" s="147"/>
      <c r="G401" s="90" t="s">
        <v>2598</v>
      </c>
      <c r="H401" s="91"/>
      <c r="I401" s="91"/>
      <c r="J401" s="91"/>
      <c r="K401" s="91"/>
      <c r="L401" s="91"/>
      <c r="M401" s="91"/>
      <c r="N401" s="91"/>
      <c r="O401" s="91"/>
      <c r="P401" s="92"/>
    </row>
    <row r="402" spans="2:20" ht="120" customHeight="1">
      <c r="B402" s="145" t="s">
        <v>219</v>
      </c>
      <c r="C402" s="146"/>
      <c r="D402" s="146"/>
      <c r="E402" s="146"/>
      <c r="F402" s="147"/>
      <c r="G402" s="90" t="s">
        <v>2597</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2655</v>
      </c>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3</v>
      </c>
      <c r="I430" s="153"/>
      <c r="J430" s="153"/>
      <c r="K430" s="153"/>
      <c r="L430" s="153"/>
      <c r="M430" s="153"/>
      <c r="N430" s="153"/>
      <c r="O430" s="153"/>
      <c r="P430" s="41" t="s">
        <v>477</v>
      </c>
    </row>
    <row r="431" spans="1:20" ht="20.100000000000001" customHeight="1">
      <c r="B431" s="136"/>
      <c r="C431" s="123"/>
      <c r="D431" s="93" t="s">
        <v>245</v>
      </c>
      <c r="E431" s="93"/>
      <c r="F431" s="93"/>
      <c r="G431" s="93"/>
      <c r="H431" s="84">
        <v>51</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0</v>
      </c>
      <c r="I433" s="102"/>
      <c r="J433" s="102"/>
      <c r="K433" s="102"/>
      <c r="L433" s="102"/>
      <c r="M433" s="102"/>
      <c r="N433" s="102"/>
      <c r="O433" s="102"/>
      <c r="P433" s="29" t="s">
        <v>479</v>
      </c>
    </row>
    <row r="434" spans="2:16" ht="20.100000000000001" customHeight="1">
      <c r="B434" s="159"/>
      <c r="C434" s="93"/>
      <c r="D434" s="93" t="s">
        <v>248</v>
      </c>
      <c r="E434" s="93"/>
      <c r="F434" s="93"/>
      <c r="G434" s="93"/>
      <c r="H434" s="84">
        <v>11</v>
      </c>
      <c r="I434" s="102"/>
      <c r="J434" s="102"/>
      <c r="K434" s="102"/>
      <c r="L434" s="102"/>
      <c r="M434" s="102"/>
      <c r="N434" s="102"/>
      <c r="O434" s="102"/>
      <c r="P434" s="29" t="s">
        <v>479</v>
      </c>
    </row>
    <row r="435" spans="2:16" ht="20.100000000000001" customHeight="1">
      <c r="B435" s="159"/>
      <c r="C435" s="93"/>
      <c r="D435" s="93" t="s">
        <v>249</v>
      </c>
      <c r="E435" s="93"/>
      <c r="F435" s="93"/>
      <c r="G435" s="93"/>
      <c r="H435" s="84">
        <v>43</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16</v>
      </c>
      <c r="I439" s="102"/>
      <c r="J439" s="102"/>
      <c r="K439" s="102"/>
      <c r="L439" s="102"/>
      <c r="M439" s="102"/>
      <c r="N439" s="102"/>
      <c r="O439" s="102"/>
      <c r="P439" s="29" t="s">
        <v>479</v>
      </c>
    </row>
    <row r="440" spans="2:16" ht="20.100000000000001" customHeight="1">
      <c r="B440" s="420"/>
      <c r="C440" s="421"/>
      <c r="D440" s="93" t="s">
        <v>254</v>
      </c>
      <c r="E440" s="93"/>
      <c r="F440" s="93"/>
      <c r="G440" s="93"/>
      <c r="H440" s="84">
        <v>20</v>
      </c>
      <c r="I440" s="102"/>
      <c r="J440" s="102"/>
      <c r="K440" s="102"/>
      <c r="L440" s="102"/>
      <c r="M440" s="102"/>
      <c r="N440" s="102"/>
      <c r="O440" s="102"/>
      <c r="P440" s="29" t="s">
        <v>479</v>
      </c>
    </row>
    <row r="441" spans="2:16" ht="20.100000000000001" customHeight="1">
      <c r="B441" s="420"/>
      <c r="C441" s="421"/>
      <c r="D441" s="93" t="s">
        <v>255</v>
      </c>
      <c r="E441" s="93"/>
      <c r="F441" s="93"/>
      <c r="G441" s="93"/>
      <c r="H441" s="84">
        <v>7</v>
      </c>
      <c r="I441" s="102"/>
      <c r="J441" s="102"/>
      <c r="K441" s="102"/>
      <c r="L441" s="102"/>
      <c r="M441" s="102"/>
      <c r="N441" s="102"/>
      <c r="O441" s="102"/>
      <c r="P441" s="29" t="s">
        <v>479</v>
      </c>
    </row>
    <row r="442" spans="2:16" ht="20.100000000000001" customHeight="1">
      <c r="B442" s="420"/>
      <c r="C442" s="421"/>
      <c r="D442" s="93" t="s">
        <v>256</v>
      </c>
      <c r="E442" s="93"/>
      <c r="F442" s="93"/>
      <c r="G442" s="93"/>
      <c r="H442" s="84">
        <v>7</v>
      </c>
      <c r="I442" s="102"/>
      <c r="J442" s="102"/>
      <c r="K442" s="102"/>
      <c r="L442" s="102"/>
      <c r="M442" s="102"/>
      <c r="N442" s="102"/>
      <c r="O442" s="102"/>
      <c r="P442" s="29" t="s">
        <v>479</v>
      </c>
    </row>
    <row r="443" spans="2:16" ht="20.100000000000001" customHeight="1">
      <c r="B443" s="422"/>
      <c r="C443" s="423"/>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v>
      </c>
      <c r="I444" s="102"/>
      <c r="J444" s="102"/>
      <c r="K444" s="102"/>
      <c r="L444" s="102"/>
      <c r="M444" s="102"/>
      <c r="N444" s="102"/>
      <c r="O444" s="102"/>
      <c r="P444" s="29" t="s">
        <v>479</v>
      </c>
    </row>
    <row r="445" spans="2:16" ht="20.100000000000001" customHeight="1">
      <c r="B445" s="159"/>
      <c r="C445" s="93"/>
      <c r="D445" s="93" t="s">
        <v>259</v>
      </c>
      <c r="E445" s="93"/>
      <c r="F445" s="93"/>
      <c r="G445" s="93"/>
      <c r="H445" s="84">
        <v>7</v>
      </c>
      <c r="I445" s="102"/>
      <c r="J445" s="102"/>
      <c r="K445" s="102"/>
      <c r="L445" s="102"/>
      <c r="M445" s="102"/>
      <c r="N445" s="102"/>
      <c r="O445" s="102"/>
      <c r="P445" s="29" t="s">
        <v>479</v>
      </c>
    </row>
    <row r="446" spans="2:16" ht="20.100000000000001" customHeight="1">
      <c r="B446" s="159"/>
      <c r="C446" s="93"/>
      <c r="D446" s="93" t="s">
        <v>260</v>
      </c>
      <c r="E446" s="93"/>
      <c r="F446" s="93"/>
      <c r="G446" s="93"/>
      <c r="H446" s="84">
        <v>35</v>
      </c>
      <c r="I446" s="102"/>
      <c r="J446" s="102"/>
      <c r="K446" s="102"/>
      <c r="L446" s="102"/>
      <c r="M446" s="102"/>
      <c r="N446" s="102"/>
      <c r="O446" s="102"/>
      <c r="P446" s="29" t="s">
        <v>479</v>
      </c>
    </row>
    <row r="447" spans="2:16" ht="20.100000000000001" customHeight="1">
      <c r="B447" s="159"/>
      <c r="C447" s="93"/>
      <c r="D447" s="93" t="s">
        <v>261</v>
      </c>
      <c r="E447" s="93"/>
      <c r="F447" s="93"/>
      <c r="G447" s="93"/>
      <c r="H447" s="84">
        <v>11</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91</v>
      </c>
      <c r="I452" s="153"/>
      <c r="J452" s="153"/>
      <c r="K452" s="153"/>
      <c r="L452" s="153"/>
      <c r="M452" s="153"/>
      <c r="N452" s="153"/>
      <c r="O452" s="153"/>
      <c r="P452" s="41" t="s">
        <v>485</v>
      </c>
    </row>
    <row r="453" spans="2:20" ht="20.100000000000001" customHeight="1">
      <c r="B453" s="159" t="s">
        <v>266</v>
      </c>
      <c r="C453" s="93"/>
      <c r="D453" s="93"/>
      <c r="E453" s="93"/>
      <c r="F453" s="93"/>
      <c r="G453" s="93"/>
      <c r="H453" s="84">
        <v>54</v>
      </c>
      <c r="I453" s="102"/>
      <c r="J453" s="102"/>
      <c r="K453" s="102"/>
      <c r="L453" s="102"/>
      <c r="M453" s="102"/>
      <c r="N453" s="102"/>
      <c r="O453" s="102"/>
      <c r="P453" s="29" t="s">
        <v>477</v>
      </c>
    </row>
    <row r="454" spans="2:20" ht="20.100000000000001" customHeight="1">
      <c r="B454" s="159" t="s">
        <v>267</v>
      </c>
      <c r="C454" s="93"/>
      <c r="D454" s="93"/>
      <c r="E454" s="93"/>
      <c r="F454" s="93"/>
      <c r="G454" s="93"/>
      <c r="H454" s="84">
        <v>96.4</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2</v>
      </c>
      <c r="I460" s="102"/>
      <c r="J460" s="102"/>
      <c r="K460" s="102"/>
      <c r="L460" s="102"/>
      <c r="M460" s="102"/>
      <c r="N460" s="102"/>
      <c r="O460" s="102"/>
      <c r="P460" s="29" t="s">
        <v>479</v>
      </c>
    </row>
    <row r="461" spans="2:20" ht="20.100000000000001" customHeight="1">
      <c r="B461" s="437"/>
      <c r="C461" s="438"/>
      <c r="D461" s="438"/>
      <c r="E461" s="93" t="s">
        <v>277</v>
      </c>
      <c r="F461" s="93"/>
      <c r="G461" s="93"/>
      <c r="H461" s="84">
        <v>1</v>
      </c>
      <c r="I461" s="102"/>
      <c r="J461" s="102"/>
      <c r="K461" s="102"/>
      <c r="L461" s="102"/>
      <c r="M461" s="102"/>
      <c r="N461" s="102"/>
      <c r="O461" s="102"/>
      <c r="P461" s="29" t="s">
        <v>479</v>
      </c>
    </row>
    <row r="462" spans="2:20" ht="20.100000000000001" customHeight="1">
      <c r="B462" s="437"/>
      <c r="C462" s="438"/>
      <c r="D462" s="438"/>
      <c r="E462" s="93" t="s">
        <v>415</v>
      </c>
      <c r="F462" s="93"/>
      <c r="G462" s="93"/>
      <c r="H462" s="84">
        <v>11</v>
      </c>
      <c r="I462" s="102"/>
      <c r="J462" s="102"/>
      <c r="K462" s="102"/>
      <c r="L462" s="102"/>
      <c r="M462" s="102"/>
      <c r="N462" s="102"/>
      <c r="O462" s="102"/>
      <c r="P462" s="29" t="s">
        <v>479</v>
      </c>
    </row>
    <row r="463" spans="2:20" ht="20.100000000000001" customHeight="1">
      <c r="B463" s="437"/>
      <c r="C463" s="438"/>
      <c r="D463" s="438"/>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3</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2601</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2602</v>
      </c>
      <c r="I474" s="91"/>
      <c r="J474" s="91"/>
      <c r="K474" s="91"/>
      <c r="L474" s="91"/>
      <c r="M474" s="91"/>
      <c r="N474" s="91"/>
      <c r="O474" s="91"/>
      <c r="P474" s="92"/>
    </row>
    <row r="475" spans="1:20" ht="20.100000000000001" customHeight="1">
      <c r="B475" s="430"/>
      <c r="C475" s="246" t="s">
        <v>14</v>
      </c>
      <c r="D475" s="146"/>
      <c r="E475" s="146"/>
      <c r="F475" s="146"/>
      <c r="G475" s="147"/>
      <c r="H475" s="242" t="s">
        <v>2552</v>
      </c>
      <c r="I475" s="243"/>
      <c r="J475" s="27" t="s">
        <v>469</v>
      </c>
      <c r="K475" s="431" t="s">
        <v>2553</v>
      </c>
      <c r="L475" s="243"/>
      <c r="M475" s="27" t="s">
        <v>469</v>
      </c>
      <c r="N475" s="431" t="s">
        <v>2554</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30"/>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30"/>
      <c r="C479" s="246" t="s">
        <v>284</v>
      </c>
      <c r="D479" s="146"/>
      <c r="E479" s="146"/>
      <c r="F479" s="146"/>
      <c r="G479" s="147"/>
      <c r="H479" s="90" t="s">
        <v>2603</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2604</v>
      </c>
      <c r="I481" s="91"/>
      <c r="J481" s="91"/>
      <c r="K481" s="91"/>
      <c r="L481" s="91"/>
      <c r="M481" s="91"/>
      <c r="N481" s="91"/>
      <c r="O481" s="91"/>
      <c r="P481" s="92"/>
    </row>
    <row r="482" spans="2:16" ht="20.100000000000001" customHeight="1">
      <c r="B482" s="442"/>
      <c r="C482" s="246" t="s">
        <v>14</v>
      </c>
      <c r="D482" s="146"/>
      <c r="E482" s="146"/>
      <c r="F482" s="146"/>
      <c r="G482" s="147"/>
      <c r="H482" s="242" t="s">
        <v>2552</v>
      </c>
      <c r="I482" s="243"/>
      <c r="J482" s="27" t="s">
        <v>469</v>
      </c>
      <c r="K482" s="431" t="s">
        <v>2605</v>
      </c>
      <c r="L482" s="243"/>
      <c r="M482" s="27" t="s">
        <v>469</v>
      </c>
      <c r="N482" s="431" t="s">
        <v>2606</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17</v>
      </c>
      <c r="N483" s="27" t="s">
        <v>486</v>
      </c>
      <c r="O483" s="21">
        <v>15</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2607</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2608</v>
      </c>
      <c r="I488" s="91"/>
      <c r="J488" s="91"/>
      <c r="K488" s="91"/>
      <c r="L488" s="91"/>
      <c r="M488" s="91"/>
      <c r="N488" s="91"/>
      <c r="O488" s="91"/>
      <c r="P488" s="92"/>
    </row>
    <row r="489" spans="2:16" ht="20.100000000000001" customHeight="1">
      <c r="B489" s="442"/>
      <c r="C489" s="246" t="s">
        <v>14</v>
      </c>
      <c r="D489" s="146"/>
      <c r="E489" s="146"/>
      <c r="F489" s="146"/>
      <c r="G489" s="147"/>
      <c r="H489" s="242" t="s">
        <v>2609</v>
      </c>
      <c r="I489" s="243"/>
      <c r="J489" s="27" t="s">
        <v>469</v>
      </c>
      <c r="K489" s="431" t="s">
        <v>2657</v>
      </c>
      <c r="L489" s="243"/>
      <c r="M489" s="27" t="s">
        <v>469</v>
      </c>
      <c r="N489" s="431" t="s">
        <v>2658</v>
      </c>
      <c r="O489" s="243"/>
      <c r="P489" s="244"/>
    </row>
    <row r="490" spans="2:16" ht="20.100000000000001" customHeight="1">
      <c r="B490" s="442"/>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2610</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2611</v>
      </c>
      <c r="I495" s="91"/>
      <c r="J495" s="91"/>
      <c r="K495" s="91"/>
      <c r="L495" s="91"/>
      <c r="M495" s="91"/>
      <c r="N495" s="91"/>
      <c r="O495" s="91"/>
      <c r="P495" s="92"/>
    </row>
    <row r="496" spans="2:16" ht="20.100000000000001" customHeight="1">
      <c r="B496" s="442"/>
      <c r="C496" s="246" t="s">
        <v>14</v>
      </c>
      <c r="D496" s="146"/>
      <c r="E496" s="146"/>
      <c r="F496" s="146"/>
      <c r="G496" s="147"/>
      <c r="H496" s="242" t="s">
        <v>2552</v>
      </c>
      <c r="I496" s="243"/>
      <c r="J496" s="27" t="s">
        <v>469</v>
      </c>
      <c r="K496" s="431" t="s">
        <v>2612</v>
      </c>
      <c r="L496" s="243"/>
      <c r="M496" s="27" t="s">
        <v>469</v>
      </c>
      <c r="N496" s="431" t="s">
        <v>2613</v>
      </c>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t="s">
        <v>2614</v>
      </c>
      <c r="I502" s="91"/>
      <c r="J502" s="91"/>
      <c r="K502" s="91"/>
      <c r="L502" s="91"/>
      <c r="M502" s="91"/>
      <c r="N502" s="91"/>
      <c r="O502" s="91"/>
      <c r="P502" s="92"/>
    </row>
    <row r="503" spans="2:20" ht="20.100000000000001" customHeight="1">
      <c r="B503" s="442"/>
      <c r="C503" s="246" t="s">
        <v>14</v>
      </c>
      <c r="D503" s="146"/>
      <c r="E503" s="146"/>
      <c r="F503" s="146"/>
      <c r="G503" s="147"/>
      <c r="H503" s="242" t="s">
        <v>2552</v>
      </c>
      <c r="I503" s="243"/>
      <c r="J503" s="27" t="s">
        <v>469</v>
      </c>
      <c r="K503" s="431" t="s">
        <v>2615</v>
      </c>
      <c r="L503" s="243"/>
      <c r="M503" s="27" t="s">
        <v>469</v>
      </c>
      <c r="N503" s="431" t="s">
        <v>2616</v>
      </c>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2563</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2646</v>
      </c>
      <c r="M512" s="95"/>
      <c r="N512" s="95"/>
      <c r="O512" s="96"/>
      <c r="P512" s="97"/>
    </row>
    <row r="513" spans="2:20" ht="20.100000000000001" customHeight="1">
      <c r="B513" s="233" t="s">
        <v>287</v>
      </c>
      <c r="C513" s="234"/>
      <c r="D513" s="234"/>
      <c r="E513" s="234"/>
      <c r="F513" s="234"/>
      <c r="G513" s="235"/>
      <c r="H513" s="101" t="s">
        <v>2563</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2649</v>
      </c>
      <c r="M515" s="95"/>
      <c r="N515" s="95"/>
      <c r="O515" s="96"/>
      <c r="P515" s="97"/>
    </row>
    <row r="516" spans="2:20" ht="20.100000000000001" customHeight="1" thickBot="1">
      <c r="B516" s="481" t="s">
        <v>288</v>
      </c>
      <c r="C516" s="482"/>
      <c r="D516" s="482"/>
      <c r="E516" s="482"/>
      <c r="F516" s="482"/>
      <c r="G516" s="482"/>
      <c r="H516" s="282" t="s">
        <v>2563</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2563</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2644</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2562</v>
      </c>
      <c r="K522" s="83"/>
      <c r="L522" s="83"/>
      <c r="M522" s="83"/>
      <c r="N522" s="83"/>
      <c r="O522" s="84"/>
      <c r="P522" s="85"/>
      <c r="S522" s="12" t="str">
        <f>IF($F$519=MST!$I$6,IF(J522="","未記入",""),"")</f>
        <v/>
      </c>
    </row>
    <row r="523" spans="2:20" ht="20.100000000000001" customHeight="1">
      <c r="B523" s="233" t="s">
        <v>2514</v>
      </c>
      <c r="C523" s="234"/>
      <c r="D523" s="234"/>
      <c r="E523" s="235"/>
      <c r="F523" s="101" t="s">
        <v>2562</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2650</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2650</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2645</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2645</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2645</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2563</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2563</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2563</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2563</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2563</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2563</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2563</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2563</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2562</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2563</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2563</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2563</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2563</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2563</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2563</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2562</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2563</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2562</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2562</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RzpmnPO2Arrd5qZDgQHIv1ky97/jg9h/WVYTxe+ZgQCdoVS9h+l/PbWdtIGuW1VMJAGBpbKhMt0yeqXYEkDoxQ==" saltValue="BgLZMfSXgYkbtetUGMFWa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1" sqref="M41:Q4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2627</v>
      </c>
      <c r="K4" s="517"/>
      <c r="L4" s="517"/>
      <c r="M4" s="516" t="s">
        <v>2628</v>
      </c>
      <c r="N4" s="517"/>
      <c r="O4" s="517"/>
      <c r="P4" s="517"/>
      <c r="Q4" s="517"/>
      <c r="R4" s="65"/>
      <c r="S4" s="66"/>
      <c r="T4" s="11"/>
    </row>
    <row r="5" spans="1:23" ht="50.1" customHeight="1">
      <c r="B5" s="534"/>
      <c r="C5" s="525" t="s">
        <v>308</v>
      </c>
      <c r="D5" s="525"/>
      <c r="E5" s="525"/>
      <c r="F5" s="525"/>
      <c r="G5" s="525"/>
      <c r="H5" s="523" t="s">
        <v>2359</v>
      </c>
      <c r="I5" s="524"/>
      <c r="J5" s="516" t="s">
        <v>2627</v>
      </c>
      <c r="K5" s="517"/>
      <c r="L5" s="517"/>
      <c r="M5" s="516" t="s">
        <v>2628</v>
      </c>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2359</v>
      </c>
      <c r="I9" s="524"/>
      <c r="J9" s="516" t="s">
        <v>2627</v>
      </c>
      <c r="K9" s="517"/>
      <c r="L9" s="517"/>
      <c r="M9" s="516" t="s">
        <v>2628</v>
      </c>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2629</v>
      </c>
      <c r="K13" s="517"/>
      <c r="L13" s="517"/>
      <c r="M13" s="516" t="s">
        <v>2630</v>
      </c>
      <c r="N13" s="517"/>
      <c r="O13" s="517"/>
      <c r="P13" s="517"/>
      <c r="Q13" s="517"/>
      <c r="R13" s="65"/>
      <c r="S13" s="66"/>
    </row>
    <row r="14" spans="1:23" ht="50.1" customHeight="1">
      <c r="B14" s="534"/>
      <c r="C14" s="525" t="s">
        <v>317</v>
      </c>
      <c r="D14" s="525"/>
      <c r="E14" s="525"/>
      <c r="F14" s="525"/>
      <c r="G14" s="525"/>
      <c r="H14" s="523" t="s">
        <v>2359</v>
      </c>
      <c r="I14" s="524"/>
      <c r="J14" s="516" t="s">
        <v>2631</v>
      </c>
      <c r="K14" s="517"/>
      <c r="L14" s="517"/>
      <c r="M14" s="516" t="s">
        <v>2632</v>
      </c>
      <c r="N14" s="517"/>
      <c r="O14" s="517"/>
      <c r="P14" s="517"/>
      <c r="Q14" s="517"/>
      <c r="R14" s="65"/>
      <c r="S14" s="66"/>
    </row>
    <row r="15" spans="1:23" ht="50.1" customHeight="1" thickBot="1">
      <c r="B15" s="535"/>
      <c r="C15" s="518" t="s">
        <v>318</v>
      </c>
      <c r="D15" s="518"/>
      <c r="E15" s="518"/>
      <c r="F15" s="518"/>
      <c r="G15" s="518"/>
      <c r="H15" s="521" t="s">
        <v>2359</v>
      </c>
      <c r="I15" s="522"/>
      <c r="J15" s="519" t="s">
        <v>2631</v>
      </c>
      <c r="K15" s="520"/>
      <c r="L15" s="520"/>
      <c r="M15" s="519" t="s">
        <v>2632</v>
      </c>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2359</v>
      </c>
      <c r="I20" s="524"/>
      <c r="J20" s="516" t="s">
        <v>2633</v>
      </c>
      <c r="K20" s="517"/>
      <c r="L20" s="517"/>
      <c r="M20" s="516" t="s">
        <v>2634</v>
      </c>
      <c r="N20" s="517"/>
      <c r="O20" s="517"/>
      <c r="P20" s="517"/>
      <c r="Q20" s="517"/>
      <c r="R20" s="65"/>
      <c r="S20" s="66"/>
    </row>
    <row r="21" spans="2:19" ht="50.1" customHeight="1">
      <c r="B21" s="51"/>
      <c r="C21" s="525" t="s">
        <v>338</v>
      </c>
      <c r="D21" s="525"/>
      <c r="E21" s="525"/>
      <c r="F21" s="525"/>
      <c r="G21" s="525"/>
      <c r="H21" s="523" t="s">
        <v>2359</v>
      </c>
      <c r="I21" s="524"/>
      <c r="J21" s="516" t="s">
        <v>2635</v>
      </c>
      <c r="K21" s="517"/>
      <c r="L21" s="517"/>
      <c r="M21" s="516" t="s">
        <v>2636</v>
      </c>
      <c r="N21" s="517"/>
      <c r="O21" s="517"/>
      <c r="P21" s="517"/>
      <c r="Q21" s="517"/>
      <c r="R21" s="65"/>
      <c r="S21" s="66"/>
    </row>
    <row r="22" spans="2:19" ht="50.1" customHeight="1">
      <c r="B22" s="51"/>
      <c r="C22" s="525" t="s">
        <v>337</v>
      </c>
      <c r="D22" s="525"/>
      <c r="E22" s="525"/>
      <c r="F22" s="525"/>
      <c r="G22" s="525"/>
      <c r="H22" s="523" t="s">
        <v>2359</v>
      </c>
      <c r="I22" s="524"/>
      <c r="J22" s="516" t="s">
        <v>2627</v>
      </c>
      <c r="K22" s="517"/>
      <c r="L22" s="517"/>
      <c r="M22" s="516" t="s">
        <v>2628</v>
      </c>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2359</v>
      </c>
      <c r="I26" s="558"/>
      <c r="J26" s="539" t="s">
        <v>2637</v>
      </c>
      <c r="K26" s="540"/>
      <c r="L26" s="540"/>
      <c r="M26" s="539" t="s">
        <v>2638</v>
      </c>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2359</v>
      </c>
      <c r="I28" s="524"/>
      <c r="J28" s="516" t="s">
        <v>2627</v>
      </c>
      <c r="K28" s="517"/>
      <c r="L28" s="517"/>
      <c r="M28" s="516" t="s">
        <v>2628</v>
      </c>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2359</v>
      </c>
      <c r="I35" s="524"/>
      <c r="J35" s="516" t="s">
        <v>2639</v>
      </c>
      <c r="K35" s="517"/>
      <c r="L35" s="517"/>
      <c r="M35" s="516" t="s">
        <v>2640</v>
      </c>
      <c r="N35" s="517"/>
      <c r="O35" s="517"/>
      <c r="P35" s="517"/>
      <c r="Q35" s="517"/>
      <c r="R35" s="65"/>
      <c r="S35" s="66"/>
    </row>
    <row r="36" spans="2:19" ht="50.1" customHeight="1">
      <c r="B36" s="51"/>
      <c r="C36" s="525" t="s">
        <v>331</v>
      </c>
      <c r="D36" s="525"/>
      <c r="E36" s="525"/>
      <c r="F36" s="525"/>
      <c r="G36" s="525"/>
      <c r="H36" s="523" t="s">
        <v>2359</v>
      </c>
      <c r="I36" s="524"/>
      <c r="J36" s="516" t="s">
        <v>2631</v>
      </c>
      <c r="K36" s="517"/>
      <c r="L36" s="517"/>
      <c r="M36" s="516" t="s">
        <v>2632</v>
      </c>
      <c r="N36" s="517"/>
      <c r="O36" s="517"/>
      <c r="P36" s="517"/>
      <c r="Q36" s="517"/>
      <c r="R36" s="65"/>
      <c r="S36" s="66"/>
    </row>
    <row r="37" spans="2:19" ht="50.1" customHeight="1" thickBot="1">
      <c r="B37" s="51"/>
      <c r="C37" s="536" t="s">
        <v>330</v>
      </c>
      <c r="D37" s="536"/>
      <c r="E37" s="536"/>
      <c r="F37" s="536"/>
      <c r="G37" s="536"/>
      <c r="H37" s="523" t="s">
        <v>2359</v>
      </c>
      <c r="I37" s="524"/>
      <c r="J37" s="542" t="s">
        <v>2631</v>
      </c>
      <c r="K37" s="543"/>
      <c r="L37" s="543"/>
      <c r="M37" s="542" t="s">
        <v>2632</v>
      </c>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2359</v>
      </c>
      <c r="I40" s="524"/>
      <c r="J40" s="516" t="s">
        <v>2635</v>
      </c>
      <c r="K40" s="517"/>
      <c r="L40" s="517"/>
      <c r="M40" s="516" t="s">
        <v>2642</v>
      </c>
      <c r="N40" s="517"/>
      <c r="O40" s="517"/>
      <c r="P40" s="517"/>
      <c r="Q40" s="517"/>
      <c r="R40" s="65"/>
      <c r="S40" s="66"/>
    </row>
    <row r="41" spans="2:19" ht="50.1" customHeight="1" thickBot="1">
      <c r="B41" s="541"/>
      <c r="C41" s="536" t="s">
        <v>336</v>
      </c>
      <c r="D41" s="536"/>
      <c r="E41" s="536"/>
      <c r="F41" s="536"/>
      <c r="G41" s="536"/>
      <c r="H41" s="521" t="s">
        <v>2359</v>
      </c>
      <c r="I41" s="522"/>
      <c r="J41" s="542" t="s">
        <v>2641</v>
      </c>
      <c r="K41" s="543"/>
      <c r="L41" s="543"/>
      <c r="M41" s="542" t="s">
        <v>2643</v>
      </c>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pQgQ6FkTrsOQUh5oUu9pPrlvICCI1Cml/AH786XE37fuXAYs587nT6ZD4VGlIl0qXSmjseiln8mnyGwjilPbHA==" saltValue="9c0Ak6S59e1188vAVyAi6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6" zoomScale="85" zoomScaleNormal="85" zoomScaleSheetLayoutView="8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27" t="s">
        <v>2563</v>
      </c>
      <c r="AF2" s="600"/>
      <c r="AG2" s="600"/>
      <c r="AH2" s="600"/>
      <c r="AI2" s="600"/>
      <c r="AJ2" s="600"/>
      <c r="AK2" s="600"/>
      <c r="AL2" s="600"/>
      <c r="AM2" s="600"/>
      <c r="AN2" s="601"/>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5"/>
      <c r="B7" s="585" t="s">
        <v>359</v>
      </c>
      <c r="C7" s="585"/>
      <c r="D7" s="585"/>
      <c r="E7" s="585"/>
      <c r="F7" s="585"/>
      <c r="G7" s="585"/>
      <c r="H7" s="585"/>
      <c r="I7" s="585"/>
      <c r="J7" s="605" t="s">
        <v>2563</v>
      </c>
      <c r="K7" s="606"/>
      <c r="L7" s="606"/>
      <c r="M7" s="606"/>
      <c r="N7" s="606"/>
      <c r="O7" s="607"/>
      <c r="P7" s="605"/>
      <c r="Q7" s="606"/>
      <c r="R7" s="606"/>
      <c r="S7" s="606"/>
      <c r="T7" s="606"/>
      <c r="U7" s="607"/>
      <c r="V7" s="575" t="s">
        <v>2574</v>
      </c>
      <c r="W7" s="576"/>
      <c r="X7" s="576"/>
      <c r="Y7" s="575"/>
      <c r="Z7" s="576"/>
      <c r="AA7" s="576"/>
      <c r="AB7" s="566"/>
      <c r="AC7" s="567"/>
      <c r="AD7" s="567"/>
      <c r="AE7" s="566"/>
      <c r="AF7" s="567"/>
      <c r="AG7" s="567"/>
      <c r="AH7" s="567"/>
      <c r="AI7" s="567"/>
      <c r="AJ7" s="567"/>
      <c r="AK7" s="567"/>
      <c r="AL7" s="567"/>
      <c r="AM7" s="567"/>
      <c r="AN7" s="568"/>
    </row>
    <row r="8" spans="1:44" ht="39.950000000000003" customHeight="1">
      <c r="A8" s="625"/>
      <c r="B8" s="582" t="s">
        <v>360</v>
      </c>
      <c r="C8" s="582"/>
      <c r="D8" s="582"/>
      <c r="E8" s="582"/>
      <c r="F8" s="582"/>
      <c r="G8" s="582"/>
      <c r="H8" s="582"/>
      <c r="I8" s="582"/>
      <c r="J8" s="563" t="s">
        <v>2563</v>
      </c>
      <c r="K8" s="564"/>
      <c r="L8" s="564"/>
      <c r="M8" s="564"/>
      <c r="N8" s="564"/>
      <c r="O8" s="565"/>
      <c r="P8" s="563"/>
      <c r="Q8" s="564"/>
      <c r="R8" s="564"/>
      <c r="S8" s="564"/>
      <c r="T8" s="564"/>
      <c r="U8" s="565"/>
      <c r="V8" s="580" t="s">
        <v>2574</v>
      </c>
      <c r="W8" s="581"/>
      <c r="X8" s="581"/>
      <c r="Y8" s="580"/>
      <c r="Z8" s="581"/>
      <c r="AA8" s="581"/>
      <c r="AB8" s="569"/>
      <c r="AC8" s="570"/>
      <c r="AD8" s="570"/>
      <c r="AE8" s="569"/>
      <c r="AF8" s="570"/>
      <c r="AG8" s="570"/>
      <c r="AH8" s="570"/>
      <c r="AI8" s="570"/>
      <c r="AJ8" s="570"/>
      <c r="AK8" s="570"/>
      <c r="AL8" s="570"/>
      <c r="AM8" s="570"/>
      <c r="AN8" s="571"/>
    </row>
    <row r="9" spans="1:44" ht="39.950000000000003" customHeight="1">
      <c r="A9" s="625"/>
      <c r="B9" s="582" t="s">
        <v>361</v>
      </c>
      <c r="C9" s="582"/>
      <c r="D9" s="582"/>
      <c r="E9" s="582"/>
      <c r="F9" s="582"/>
      <c r="G9" s="582"/>
      <c r="H9" s="582"/>
      <c r="I9" s="582"/>
      <c r="J9" s="602"/>
      <c r="K9" s="603"/>
      <c r="L9" s="603"/>
      <c r="M9" s="603"/>
      <c r="N9" s="603"/>
      <c r="O9" s="604"/>
      <c r="P9" s="563"/>
      <c r="Q9" s="564"/>
      <c r="R9" s="564"/>
      <c r="S9" s="564"/>
      <c r="T9" s="564"/>
      <c r="U9" s="565"/>
      <c r="V9" s="580"/>
      <c r="W9" s="581"/>
      <c r="X9" s="581"/>
      <c r="Y9" s="580"/>
      <c r="Z9" s="581"/>
      <c r="AA9" s="581"/>
      <c r="AB9" s="569"/>
      <c r="AC9" s="570"/>
      <c r="AD9" s="570"/>
      <c r="AE9" s="569"/>
      <c r="AF9" s="570"/>
      <c r="AG9" s="570"/>
      <c r="AH9" s="570"/>
      <c r="AI9" s="570"/>
      <c r="AJ9" s="570"/>
      <c r="AK9" s="570"/>
      <c r="AL9" s="570"/>
      <c r="AM9" s="570"/>
      <c r="AN9" s="571"/>
    </row>
    <row r="10" spans="1:44" ht="39.950000000000003" customHeight="1">
      <c r="A10" s="625"/>
      <c r="B10" s="582" t="s">
        <v>362</v>
      </c>
      <c r="C10" s="582"/>
      <c r="D10" s="582"/>
      <c r="E10" s="582"/>
      <c r="F10" s="582"/>
      <c r="G10" s="582"/>
      <c r="H10" s="582"/>
      <c r="I10" s="582"/>
      <c r="J10" s="563" t="s">
        <v>2563</v>
      </c>
      <c r="K10" s="564"/>
      <c r="L10" s="564"/>
      <c r="M10" s="564"/>
      <c r="N10" s="564"/>
      <c r="O10" s="565"/>
      <c r="P10" s="563"/>
      <c r="Q10" s="564"/>
      <c r="R10" s="564"/>
      <c r="S10" s="564"/>
      <c r="T10" s="564"/>
      <c r="U10" s="565"/>
      <c r="V10" s="580" t="s">
        <v>2574</v>
      </c>
      <c r="W10" s="581"/>
      <c r="X10" s="581"/>
      <c r="Y10" s="580" t="s">
        <v>2574</v>
      </c>
      <c r="Z10" s="581"/>
      <c r="AA10" s="581"/>
      <c r="AB10" s="569" t="s">
        <v>2621</v>
      </c>
      <c r="AC10" s="570"/>
      <c r="AD10" s="570"/>
      <c r="AE10" s="569" t="s">
        <v>2620</v>
      </c>
      <c r="AF10" s="570"/>
      <c r="AG10" s="570"/>
      <c r="AH10" s="570"/>
      <c r="AI10" s="570"/>
      <c r="AJ10" s="570"/>
      <c r="AK10" s="570"/>
      <c r="AL10" s="570"/>
      <c r="AM10" s="570"/>
      <c r="AN10" s="571"/>
    </row>
    <row r="11" spans="1:44" ht="39.950000000000003" customHeight="1">
      <c r="A11" s="625"/>
      <c r="B11" s="582" t="s">
        <v>363</v>
      </c>
      <c r="C11" s="582"/>
      <c r="D11" s="582"/>
      <c r="E11" s="582"/>
      <c r="F11" s="582"/>
      <c r="G11" s="582"/>
      <c r="H11" s="582"/>
      <c r="I11" s="582"/>
      <c r="J11" s="563" t="s">
        <v>2563</v>
      </c>
      <c r="K11" s="564"/>
      <c r="L11" s="564"/>
      <c r="M11" s="564"/>
      <c r="N11" s="564"/>
      <c r="O11" s="565"/>
      <c r="P11" s="563"/>
      <c r="Q11" s="564"/>
      <c r="R11" s="564"/>
      <c r="S11" s="564"/>
      <c r="T11" s="564"/>
      <c r="U11" s="565"/>
      <c r="V11" s="580" t="s">
        <v>2574</v>
      </c>
      <c r="W11" s="581"/>
      <c r="X11" s="581"/>
      <c r="Y11" s="580" t="s">
        <v>2574</v>
      </c>
      <c r="Z11" s="581"/>
      <c r="AA11" s="581"/>
      <c r="AB11" s="569" t="s">
        <v>2621</v>
      </c>
      <c r="AC11" s="570"/>
      <c r="AD11" s="570"/>
      <c r="AE11" s="569" t="s">
        <v>2622</v>
      </c>
      <c r="AF11" s="570"/>
      <c r="AG11" s="570"/>
      <c r="AH11" s="570"/>
      <c r="AI11" s="570"/>
      <c r="AJ11" s="570"/>
      <c r="AK11" s="570"/>
      <c r="AL11" s="570"/>
      <c r="AM11" s="570"/>
      <c r="AN11" s="571"/>
    </row>
    <row r="12" spans="1:44" ht="39.950000000000003" customHeight="1">
      <c r="A12" s="625"/>
      <c r="B12" s="582" t="s">
        <v>364</v>
      </c>
      <c r="C12" s="582"/>
      <c r="D12" s="582"/>
      <c r="E12" s="582"/>
      <c r="F12" s="582"/>
      <c r="G12" s="582"/>
      <c r="H12" s="582"/>
      <c r="I12" s="582"/>
      <c r="J12" s="563" t="s">
        <v>2563</v>
      </c>
      <c r="K12" s="564"/>
      <c r="L12" s="564"/>
      <c r="M12" s="564"/>
      <c r="N12" s="564"/>
      <c r="O12" s="565"/>
      <c r="P12" s="563"/>
      <c r="Q12" s="564"/>
      <c r="R12" s="564"/>
      <c r="S12" s="564"/>
      <c r="T12" s="564"/>
      <c r="U12" s="565"/>
      <c r="V12" s="580" t="s">
        <v>2574</v>
      </c>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5"/>
      <c r="B13" s="582" t="s">
        <v>365</v>
      </c>
      <c r="C13" s="582"/>
      <c r="D13" s="582"/>
      <c r="E13" s="582"/>
      <c r="F13" s="582"/>
      <c r="G13" s="582"/>
      <c r="H13" s="582"/>
      <c r="I13" s="582"/>
      <c r="J13" s="563" t="s">
        <v>2563</v>
      </c>
      <c r="K13" s="564"/>
      <c r="L13" s="564"/>
      <c r="M13" s="564"/>
      <c r="N13" s="564"/>
      <c r="O13" s="565"/>
      <c r="P13" s="563"/>
      <c r="Q13" s="564"/>
      <c r="R13" s="564"/>
      <c r="S13" s="564"/>
      <c r="T13" s="564"/>
      <c r="U13" s="565"/>
      <c r="V13" s="580" t="s">
        <v>2574</v>
      </c>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5"/>
      <c r="B14" s="582" t="s">
        <v>366</v>
      </c>
      <c r="C14" s="582"/>
      <c r="D14" s="582"/>
      <c r="E14" s="582"/>
      <c r="F14" s="582"/>
      <c r="G14" s="582"/>
      <c r="H14" s="582"/>
      <c r="I14" s="582"/>
      <c r="J14" s="563"/>
      <c r="K14" s="564"/>
      <c r="L14" s="564"/>
      <c r="M14" s="564"/>
      <c r="N14" s="564"/>
      <c r="O14" s="565"/>
      <c r="P14" s="563" t="s">
        <v>2563</v>
      </c>
      <c r="Q14" s="564"/>
      <c r="R14" s="564"/>
      <c r="S14" s="564"/>
      <c r="T14" s="564"/>
      <c r="U14" s="565"/>
      <c r="V14" s="580" t="s">
        <v>2574</v>
      </c>
      <c r="W14" s="581"/>
      <c r="X14" s="581"/>
      <c r="Y14" s="580" t="s">
        <v>2574</v>
      </c>
      <c r="Z14" s="581"/>
      <c r="AA14" s="581"/>
      <c r="AB14" s="569" t="s">
        <v>2624</v>
      </c>
      <c r="AC14" s="570"/>
      <c r="AD14" s="570"/>
      <c r="AE14" s="569" t="s">
        <v>2623</v>
      </c>
      <c r="AF14" s="570"/>
      <c r="AG14" s="570"/>
      <c r="AH14" s="570"/>
      <c r="AI14" s="570"/>
      <c r="AJ14" s="570"/>
      <c r="AK14" s="570"/>
      <c r="AL14" s="570"/>
      <c r="AM14" s="570"/>
      <c r="AN14" s="571"/>
    </row>
    <row r="15" spans="1:44" s="56" customFormat="1" ht="39.950000000000003" customHeight="1" thickBot="1">
      <c r="A15" s="626"/>
      <c r="B15" s="586" t="s">
        <v>2524</v>
      </c>
      <c r="C15" s="586"/>
      <c r="D15" s="586"/>
      <c r="E15" s="586"/>
      <c r="F15" s="586"/>
      <c r="G15" s="586"/>
      <c r="H15" s="586"/>
      <c r="I15" s="586"/>
      <c r="J15" s="617" t="s">
        <v>2563</v>
      </c>
      <c r="K15" s="618"/>
      <c r="L15" s="618"/>
      <c r="M15" s="618"/>
      <c r="N15" s="618"/>
      <c r="O15" s="619"/>
      <c r="P15" s="617"/>
      <c r="Q15" s="618"/>
      <c r="R15" s="618"/>
      <c r="S15" s="618"/>
      <c r="T15" s="618"/>
      <c r="U15" s="619"/>
      <c r="V15" s="620" t="s">
        <v>2574</v>
      </c>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5" t="s">
        <v>2563</v>
      </c>
      <c r="K17" s="606"/>
      <c r="L17" s="606"/>
      <c r="M17" s="606"/>
      <c r="N17" s="606"/>
      <c r="O17" s="607"/>
      <c r="P17" s="605"/>
      <c r="Q17" s="606"/>
      <c r="R17" s="606"/>
      <c r="S17" s="606"/>
      <c r="T17" s="606"/>
      <c r="U17" s="607"/>
      <c r="V17" s="575" t="s">
        <v>2574</v>
      </c>
      <c r="W17" s="576"/>
      <c r="X17" s="576"/>
      <c r="Y17" s="575" t="s">
        <v>2574</v>
      </c>
      <c r="Z17" s="576"/>
      <c r="AA17" s="576"/>
      <c r="AB17" s="566" t="s">
        <v>2621</v>
      </c>
      <c r="AC17" s="567"/>
      <c r="AD17" s="567"/>
      <c r="AE17" s="566" t="s">
        <v>2620</v>
      </c>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2563</v>
      </c>
      <c r="K18" s="564"/>
      <c r="L18" s="564"/>
      <c r="M18" s="564"/>
      <c r="N18" s="564"/>
      <c r="O18" s="565"/>
      <c r="P18" s="563"/>
      <c r="Q18" s="564"/>
      <c r="R18" s="564"/>
      <c r="S18" s="564"/>
      <c r="T18" s="564"/>
      <c r="U18" s="565"/>
      <c r="V18" s="580" t="s">
        <v>2574</v>
      </c>
      <c r="W18" s="581"/>
      <c r="X18" s="581"/>
      <c r="Y18" s="580"/>
      <c r="Z18" s="581"/>
      <c r="AA18" s="581"/>
      <c r="AB18" s="569"/>
      <c r="AC18" s="570"/>
      <c r="AD18" s="570"/>
      <c r="AE18" s="569" t="s">
        <v>2625</v>
      </c>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2563</v>
      </c>
      <c r="K19" s="564"/>
      <c r="L19" s="564"/>
      <c r="M19" s="564"/>
      <c r="N19" s="564"/>
      <c r="O19" s="565"/>
      <c r="P19" s="563"/>
      <c r="Q19" s="564"/>
      <c r="R19" s="564"/>
      <c r="S19" s="564"/>
      <c r="T19" s="564"/>
      <c r="U19" s="565"/>
      <c r="V19" s="580" t="s">
        <v>2574</v>
      </c>
      <c r="W19" s="581"/>
      <c r="X19" s="581"/>
      <c r="Y19" s="580"/>
      <c r="Z19" s="581"/>
      <c r="AA19" s="581"/>
      <c r="AB19" s="569"/>
      <c r="AC19" s="570"/>
      <c r="AD19" s="570"/>
      <c r="AE19" s="569" t="s">
        <v>2626</v>
      </c>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2563</v>
      </c>
      <c r="K20" s="564"/>
      <c r="L20" s="564"/>
      <c r="M20" s="564"/>
      <c r="N20" s="564"/>
      <c r="O20" s="565"/>
      <c r="P20" s="563"/>
      <c r="Q20" s="564"/>
      <c r="R20" s="564"/>
      <c r="S20" s="564"/>
      <c r="T20" s="564"/>
      <c r="U20" s="565"/>
      <c r="V20" s="580" t="s">
        <v>2574</v>
      </c>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2"/>
      <c r="K21" s="603"/>
      <c r="L21" s="603"/>
      <c r="M21" s="603"/>
      <c r="N21" s="603"/>
      <c r="O21" s="604"/>
      <c r="P21" s="563"/>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2"/>
      <c r="K22" s="603"/>
      <c r="L22" s="603"/>
      <c r="M22" s="603"/>
      <c r="N22" s="603"/>
      <c r="O22" s="604"/>
      <c r="P22" s="563"/>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2"/>
      <c r="K23" s="603"/>
      <c r="L23" s="603"/>
      <c r="M23" s="603"/>
      <c r="N23" s="603"/>
      <c r="O23" s="604"/>
      <c r="P23" s="563"/>
      <c r="Q23" s="564"/>
      <c r="R23" s="564"/>
      <c r="S23" s="564"/>
      <c r="T23" s="564"/>
      <c r="U23" s="565"/>
      <c r="V23" s="580"/>
      <c r="W23" s="581"/>
      <c r="X23" s="581"/>
      <c r="Y23" s="580"/>
      <c r="Z23" s="581"/>
      <c r="AA23" s="581"/>
      <c r="AB23" s="569"/>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2563</v>
      </c>
      <c r="K24" s="564"/>
      <c r="L24" s="564"/>
      <c r="M24" s="564"/>
      <c r="N24" s="564"/>
      <c r="O24" s="565"/>
      <c r="P24" s="563"/>
      <c r="Q24" s="564"/>
      <c r="R24" s="564"/>
      <c r="S24" s="564"/>
      <c r="T24" s="564"/>
      <c r="U24" s="565"/>
      <c r="V24" s="580" t="s">
        <v>2574</v>
      </c>
      <c r="W24" s="581"/>
      <c r="X24" s="581"/>
      <c r="Y24" s="580" t="s">
        <v>2574</v>
      </c>
      <c r="Z24" s="581"/>
      <c r="AA24" s="581"/>
      <c r="AB24" s="569"/>
      <c r="AC24" s="570"/>
      <c r="AD24" s="570"/>
      <c r="AE24" s="569" t="s">
        <v>2619</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2563</v>
      </c>
      <c r="K25" s="564"/>
      <c r="L25" s="564"/>
      <c r="M25" s="564"/>
      <c r="N25" s="564"/>
      <c r="O25" s="565"/>
      <c r="P25" s="563"/>
      <c r="Q25" s="564"/>
      <c r="R25" s="564"/>
      <c r="S25" s="564"/>
      <c r="T25" s="564"/>
      <c r="U25" s="565"/>
      <c r="V25" s="580" t="s">
        <v>2574</v>
      </c>
      <c r="W25" s="581"/>
      <c r="X25" s="581"/>
      <c r="Y25" s="580"/>
      <c r="Z25" s="581"/>
      <c r="AA25" s="581"/>
      <c r="AB25" s="569"/>
      <c r="AC25" s="570"/>
      <c r="AD25" s="570"/>
      <c r="AE25" s="569" t="s">
        <v>2618</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4"/>
      <c r="K26" s="615"/>
      <c r="L26" s="615"/>
      <c r="M26" s="615"/>
      <c r="N26" s="615"/>
      <c r="O26" s="616"/>
      <c r="P26" s="608"/>
      <c r="Q26" s="609"/>
      <c r="R26" s="609"/>
      <c r="S26" s="609"/>
      <c r="T26" s="609"/>
      <c r="U26" s="610"/>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1"/>
      <c r="K28" s="612"/>
      <c r="L28" s="612"/>
      <c r="M28" s="612"/>
      <c r="N28" s="612"/>
      <c r="O28" s="613"/>
      <c r="P28" s="605"/>
      <c r="Q28" s="606"/>
      <c r="R28" s="606"/>
      <c r="S28" s="606"/>
      <c r="T28" s="606"/>
      <c r="U28" s="607"/>
      <c r="V28" s="575"/>
      <c r="W28" s="576"/>
      <c r="X28" s="576"/>
      <c r="Y28" s="575"/>
      <c r="Z28" s="576"/>
      <c r="AA28" s="576"/>
      <c r="AB28" s="566"/>
      <c r="AC28" s="567"/>
      <c r="AD28" s="567"/>
      <c r="AE28" s="566"/>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2563</v>
      </c>
      <c r="K29" s="564"/>
      <c r="L29" s="564"/>
      <c r="M29" s="564"/>
      <c r="N29" s="564"/>
      <c r="O29" s="565"/>
      <c r="P29" s="563"/>
      <c r="Q29" s="564"/>
      <c r="R29" s="564"/>
      <c r="S29" s="564"/>
      <c r="T29" s="564"/>
      <c r="U29" s="565"/>
      <c r="V29" s="580" t="s">
        <v>2574</v>
      </c>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2563</v>
      </c>
      <c r="K30" s="564"/>
      <c r="L30" s="564"/>
      <c r="M30" s="564"/>
      <c r="N30" s="564"/>
      <c r="O30" s="565"/>
      <c r="P30" s="563"/>
      <c r="Q30" s="564"/>
      <c r="R30" s="564"/>
      <c r="S30" s="564"/>
      <c r="T30" s="564"/>
      <c r="U30" s="565"/>
      <c r="V30" s="580" t="s">
        <v>2574</v>
      </c>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2563</v>
      </c>
      <c r="K31" s="564"/>
      <c r="L31" s="564"/>
      <c r="M31" s="564"/>
      <c r="N31" s="564"/>
      <c r="O31" s="565"/>
      <c r="P31" s="563"/>
      <c r="Q31" s="564"/>
      <c r="R31" s="564"/>
      <c r="S31" s="564"/>
      <c r="T31" s="564"/>
      <c r="U31" s="565"/>
      <c r="V31" s="580" t="s">
        <v>2574</v>
      </c>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8" t="s">
        <v>2563</v>
      </c>
      <c r="K32" s="609"/>
      <c r="L32" s="609"/>
      <c r="M32" s="609"/>
      <c r="N32" s="609"/>
      <c r="O32" s="610"/>
      <c r="P32" s="608"/>
      <c r="Q32" s="609"/>
      <c r="R32" s="609"/>
      <c r="S32" s="609"/>
      <c r="T32" s="609"/>
      <c r="U32" s="610"/>
      <c r="V32" s="578" t="s">
        <v>2574</v>
      </c>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5" t="s">
        <v>2563</v>
      </c>
      <c r="K34" s="606"/>
      <c r="L34" s="606"/>
      <c r="M34" s="606"/>
      <c r="N34" s="606"/>
      <c r="O34" s="607"/>
      <c r="P34" s="605"/>
      <c r="Q34" s="606"/>
      <c r="R34" s="606"/>
      <c r="S34" s="606"/>
      <c r="T34" s="606"/>
      <c r="U34" s="607"/>
      <c r="V34" s="575" t="s">
        <v>2574</v>
      </c>
      <c r="W34" s="576"/>
      <c r="X34" s="576"/>
      <c r="Y34" s="575" t="s">
        <v>2574</v>
      </c>
      <c r="Z34" s="576"/>
      <c r="AA34" s="576"/>
      <c r="AB34" s="566"/>
      <c r="AC34" s="567"/>
      <c r="AD34" s="567"/>
      <c r="AE34" s="566" t="s">
        <v>2617</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2562</v>
      </c>
      <c r="K35" s="564"/>
      <c r="L35" s="564"/>
      <c r="M35" s="564"/>
      <c r="N35" s="564"/>
      <c r="O35" s="565"/>
      <c r="P35" s="563"/>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8" t="s">
        <v>2562</v>
      </c>
      <c r="K36" s="609"/>
      <c r="L36" s="609"/>
      <c r="M36" s="609"/>
      <c r="N36" s="609"/>
      <c r="O36" s="610"/>
      <c r="P36" s="608"/>
      <c r="Q36" s="609"/>
      <c r="R36" s="609"/>
      <c r="S36" s="609"/>
      <c r="T36" s="609"/>
      <c r="U36" s="610"/>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tuwFxdQpeK6uIVsnL+hcUUnelTVo/Qx3flhEjk5FjLlYFg3hrqmWh0ckfXVtk51nzf1dammHf65HMbwgI+3lVQ==" saltValue="c7d5l0Az3TXfkkr7cK/WB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2025-03-07T06:16:36Z</dcterms:modified>
</cp:coreProperties>
</file>