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D8781CA0-A83E-4099-96CC-0B5C5367794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4" i="24" l="1"/>
  <c r="H455" i="24" l="1"/>
  <c r="M384"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<sst xmlns="http://schemas.openxmlformats.org/spreadsheetml/2006/main" count="3220" uniqueCount="2644">
  <si>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</si>
  <si>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</si>
  <si>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</si>
  <si>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</si>
  <si>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</si>
  <si>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</si>
  <si>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</si>
  <si>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</si>
  <si>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</si>
  <si>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</si>
  <si>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</si>
  <si>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</si>
  <si>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</si>
  <si>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</si>
  <si>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</si>
  <si>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</si>
  <si>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</si>
  <si>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</si>
  <si>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</si>
  <si>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</si>
  <si>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</si>
  <si>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</si>
  <si>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</si>
  <si>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</si>
  <si>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</si>
  <si>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</si>
  <si>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</si>
  <si>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</si>
  <si>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</si>
  <si>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</si>
  <si>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</si>
  <si>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</si>
  <si>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</si>
  <si>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</si>
  <si>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</si>
  <si>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</si>
  <si>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</si>
  <si>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</si>
  <si>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</si>
  <si>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</si>
  <si>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</si>
  <si>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</si>
  <si>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</si>
  <si>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</si>
  <si>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</si>
  <si>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</si>
  <si>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</si>
  <si>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</si>
  <si>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</si>
  <si>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</si>
  <si>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</si>
  <si>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</si>
  <si>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</si>
  <si>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</si>
  <si>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</si>
  <si>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</si>
  <si>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</si>
  <si>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</si>
  <si>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</si>
  <si>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</si>
  <si>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</si>
  <si>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</si>
  <si>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</si>
  <si>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</si>
  <si>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</si>
  <si>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</si>
  <si>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</si>
  <si>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</si>
  <si>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</si>
  <si>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</si>
  <si>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</si>
  <si>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</si>
  <si>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</si>
  <si>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</si>
  <si>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</si>
  <si>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</si>
  <si>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</si>
  <si>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</si>
  <si>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</si>
  <si>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</si>
  <si>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</si>
  <si>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</si>
  <si>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</si>
  <si>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</si>
  <si>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</si>
  <si>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</si>
  <si>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</si>
  <si>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</si>
  <si>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</si>
  <si>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</si>
  <si>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</si>
  <si>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</si>
  <si>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</si>
  <si>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</si>
  <si>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</si>
  <si>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</si>
  <si>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</si>
  <si>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</si>
  <si>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</si>
  <si>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</si>
  <si>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</si>
  <si>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</si>
  <si>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</si>
  <si>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</si>
  <si>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</si>
  <si>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</si>
  <si>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</si>
  <si>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</si>
  <si>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</si>
  <si>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</si>
  <si>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</si>
  <si>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</si>
  <si>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</si>
  <si>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</si>
  <si>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</si>
  <si>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</si>
  <si>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</si>
  <si>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</si>
  <si>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</si>
  <si>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</si>
  <si>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</si>
  <si>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</si>
  <si>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</si>
  <si>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</si>
  <si>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</si>
  <si>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</si>
  <si>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</si>
  <si>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</si>
  <si>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</si>
  <si>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</si>
  <si>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</si>
  <si>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</si>
  <si>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</si>
  <si>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</si>
  <si>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</si>
  <si>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</si>
  <si>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</si>
  <si>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</si>
  <si>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</si>
  <si>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</si>
  <si>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</si>
  <si>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</si>
  <si>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</si>
  <si>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</si>
  <si>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</si>
  <si>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</si>
  <si>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</si>
  <si>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</si>
  <si>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</si>
  <si>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</si>
  <si>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</si>
  <si>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</si>
  <si>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</si>
  <si>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</si>
  <si>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</si>
  <si>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</si>
  <si>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</si>
  <si>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</si>
  <si>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</si>
  <si>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</si>
  <si>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</si>
  <si>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</si>
  <si>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</si>
  <si>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</si>
  <si>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</si>
  <si>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</si>
  <si>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</si>
  <si>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</si>
  <si>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</si>
  <si>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</si>
  <si>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</si>
  <si>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</si>
  <si>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</si>
  <si>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</si>
  <si>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</si>
  <si>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</si>
  <si>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</si>
  <si>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</si>
  <si>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</si>
  <si>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</si>
  <si>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</si>
  <si>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</si>
  <si>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</si>
  <si>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</si>
  <si>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</si>
  <si>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</si>
  <si>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</si>
  <si>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</si>
  <si>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</si>
  <si>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</si>
  <si>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</si>
  <si>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</si>
  <si>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</si>
  <si>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</si>
  <si>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</si>
  <si>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</si>
  <si>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</si>
  <si>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</si>
  <si>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</si>
  <si>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</si>
  <si>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</si>
  <si>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</si>
  <si>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</si>
  <si>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</si>
  <si>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</si>
  <si>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</si>
  <si>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</si>
  <si>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</si>
  <si>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</si>
  <si>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</si>
  <si>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</si>
  <si>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</si>
  <si>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</si>
  <si>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</si>
  <si>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</si>
  <si>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</si>
  <si>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</si>
  <si>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</si>
  <si>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</si>
  <si>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</si>
  <si>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</si>
  <si>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</si>
  <si>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</si>
  <si>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</si>
  <si>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</si>
  <si>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</si>
  <si>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</si>
  <si>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</si>
  <si>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</si>
  <si>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</si>
  <si>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</si>
  <si>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</si>
  <si>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</si>
  <si>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</si>
  <si>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</si>
  <si>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</si>
  <si>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</si>
  <si>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</si>
  <si>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</si>
  <si>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</si>
  <si>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</si>
  <si>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</si>
  <si>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</si>
  <si>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</si>
  <si>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</si>
  <si>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</si>
  <si>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</si>
  <si>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</si>
  <si>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</si>
  <si>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</si>
  <si>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</si>
  <si>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</si>
  <si>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</si>
  <si>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</si>
  <si>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</si>
  <si>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</si>
  <si>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</si>
  <si>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</si>
  <si>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</si>
  <si>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</si>
  <si>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</si>
  <si>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</si>
  <si>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</si>
  <si>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</si>
  <si>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</si>
  <si>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</si>
  <si>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</si>
  <si>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</si>
  <si>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</si>
  <si>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</si>
  <si>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</si>
  <si>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</si>
  <si>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</si>
  <si>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</si>
  <si>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</si>
  <si>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</si>
  <si>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</si>
  <si>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</si>
  <si>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</si>
  <si>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</si>
  <si>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</si>
  <si>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</si>
  <si>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</si>
  <si>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</si>
  <si>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</si>
  <si>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</si>
  <si>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</si>
  <si>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</si>
  <si>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</si>
  <si>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</si>
  <si>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</si>
  <si>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</si>
  <si>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</si>
  <si>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</si>
  <si>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</si>
  <si>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</si>
  <si>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</si>
  <si>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</si>
  <si>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</si>
  <si>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</si>
  <si>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</si>
  <si>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</si>
  <si>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</si>
  <si>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</si>
  <si>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</si>
  <si>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</si>
  <si>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</si>
  <si>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</si>
  <si>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</si>
  <si>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</si>
  <si>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</si>
  <si>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</si>
  <si>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</si>
  <si>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</si>
  <si>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</si>
  <si>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</si>
  <si>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</si>
  <si>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</si>
  <si>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</si>
  <si>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</si>
  <si>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</si>
  <si>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</si>
  <si>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</si>
  <si>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</si>
  <si>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</si>
  <si>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</si>
  <si>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</si>
  <si>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</si>
  <si>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</si>
  <si>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</si>
  <si>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</si>
  <si>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</si>
  <si>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</si>
  <si>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</si>
  <si>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</si>
  <si>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</si>
  <si>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</si>
  <si>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</si>
  <si>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</si>
  <si>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</si>
  <si>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</si>
  <si>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</si>
  <si>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</si>
  <si>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</si>
  <si>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</si>
  <si>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</si>
  <si>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</si>
  <si>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</si>
  <si>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</si>
  <si>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</si>
  <si>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</si>
  <si>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</si>
  <si>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</si>
  <si>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</si>
  <si>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</si>
  <si>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</si>
  <si>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</si>
  <si>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</si>
  <si>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</si>
  <si>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</si>
  <si>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</si>
  <si>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</si>
  <si>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</si>
  <si>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</si>
  <si>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</si>
  <si>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</si>
  <si>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</si>
  <si>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</si>
  <si>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</si>
  <si>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</si>
  <si>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</si>
  <si>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</si>
  <si>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</si>
  <si>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</si>
  <si>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</si>
  <si>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</si>
  <si>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</si>
  <si>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</si>
  <si>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</si>
  <si>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</si>
  <si>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</si>
  <si>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</si>
  <si>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</si>
  <si>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</si>
  <si>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</si>
  <si>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</si>
  <si>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</si>
  <si>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</si>
  <si>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</si>
  <si>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</si>
  <si>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</si>
  <si>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</si>
  <si>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</si>
  <si>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</si>
  <si>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</si>
  <si>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</si>
  <si>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</si>
  <si>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</si>
  <si>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</si>
  <si>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</si>
  <si>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</si>
  <si>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</si>
  <si>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</si>
  <si>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</si>
  <si>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</si>
  <si>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</si>
  <si>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</si>
  <si>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</si>
  <si>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</si>
  <si>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</si>
  <si>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</si>
  <si>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</si>
  <si>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</si>
  <si>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</si>
  <si>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</si>
  <si>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</si>
  <si>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</si>
  <si>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</si>
  <si>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</si>
  <si>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</si>
  <si>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</si>
  <si>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</si>
  <si>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</si>
  <si>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</si>
  <si>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</si>
  <si>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</si>
  <si>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</si>
  <si>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</si>
  <si>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</si>
  <si>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</si>
  <si>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</si>
  <si>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</si>
  <si>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</si>
  <si>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</si>
  <si>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</si>
  <si>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</si>
  <si>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</si>
  <si>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</si>
  <si>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</si>
  <si>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</si>
  <si>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</si>
  <si>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</si>
  <si>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</si>
  <si>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</si>
  <si>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</si>
  <si>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</si>
  <si>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</si>
  <si>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</si>
  <si>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</si>
  <si>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</si>
  <si>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</si>
  <si>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</si>
  <si>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</si>
  <si>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</si>
  <si>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</si>
  <si>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</si>
  <si>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</si>
  <si>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</si>
  <si>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</si>
  <si>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</si>
  <si>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</si>
  <si>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</si>
  <si>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</si>
  <si>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</si>
  <si>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</si>
  <si>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</si>
  <si>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</si>
  <si>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</si>
  <si>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</si>
  <si>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</si>
  <si>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</si>
  <si>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</si>
  <si>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</si>
  <si>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</si>
  <si>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</si>
  <si>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</si>
  <si>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</si>
  <si>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</si>
  <si>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</si>
  <si>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</si>
  <si>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</si>
  <si>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</si>
  <si>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</si>
  <si>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</si>
  <si>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</si>
  <si>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</si>
  <si>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</si>
  <si>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</si>
  <si>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</si>
  <si>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</si>
  <si>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</si>
  <si>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</si>
  <si>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</si>
  <si>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</si>
  <si>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</si>
  <si>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</si>
  <si>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</si>
  <si>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</si>
  <si>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</si>
  <si>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</si>
  <si>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</si>
  <si>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</si>
  <si>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</si>
  <si>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</si>
  <si>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</si>
  <si>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</si>
  <si>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</si>
  <si>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</si>
  <si>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</si>
  <si>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</si>
  <si>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</si>
  <si>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</si>
  <si>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</si>
  <si>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</si>
  <si>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</si>
  <si>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</si>
  <si>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</si>
  <si>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</si>
  <si>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</si>
  <si>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</si>
  <si>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</si>
  <si>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</si>
  <si>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</si>
  <si>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</si>
  <si>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</si>
  <si>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</si>
  <si>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</si>
  <si>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</si>
  <si>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</si>
  <si>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</si>
  <si>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</si>
  <si>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</si>
  <si>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</si>
  <si>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</si>
  <si>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</si>
  <si>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</si>
  <si>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</si>
  <si>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</si>
  <si>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</si>
  <si>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</si>
  <si>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</si>
  <si>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</si>
  <si>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</si>
  <si>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</si>
  <si>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</si>
  <si>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</si>
  <si>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</si>
  <si>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</si>
  <si>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</si>
  <si>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</si>
  <si>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</si>
  <si>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</si>
  <si>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</si>
  <si>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</si>
  <si>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</si>
  <si>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</si>
  <si>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</si>
  <si>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</si>
  <si>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</si>
  <si>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</si>
  <si>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</si>
  <si>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</si>
  <si>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</si>
  <si>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</si>
  <si>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</si>
  <si>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</si>
  <si>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</si>
  <si>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</si>
  <si>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</si>
  <si>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</si>
  <si>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</si>
  <si>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</si>
  <si>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</si>
  <si>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</si>
  <si>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</si>
  <si>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</si>
  <si>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</si>
  <si>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</si>
  <si>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</si>
  <si>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</si>
  <si>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</si>
  <si>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</si>
  <si>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</si>
  <si>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</si>
  <si>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</si>
  <si>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</si>
  <si>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</si>
  <si>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</si>
  <si>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</si>
  <si>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</si>
  <si>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</si>
  <si>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</si>
  <si>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</si>
  <si>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</si>
  <si>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</si>
  <si>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</si>
  <si>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</si>
  <si>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</si>
  <si>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</si>
  <si>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</si>
  <si>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</si>
  <si>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</si>
  <si>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</si>
  <si>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</si>
  <si>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</si>
  <si>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</si>
  <si>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</si>
  <si>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</si>
  <si>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</si>
  <si>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</si>
  <si>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</si>
  <si>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</si>
  <si>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</si>
  <si>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</si>
  <si>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</si>
  <si>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</si>
  <si>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</si>
  <si>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</si>
  <si>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</si>
  <si>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</si>
  <si>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</si>
  <si>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</si>
  <si>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</si>
  <si>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</si>
  <si>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</si>
  <si>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</si>
  <si>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</si>
  <si>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</si>
  <si>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</si>
  <si>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</si>
  <si>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</si>
  <si>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</si>
  <si>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</si>
  <si>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</si>
  <si>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</si>
  <si>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</si>
  <si>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</si>
  <si>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</si>
  <si>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</si>
  <si>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</si>
  <si>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</si>
  <si>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</si>
  <si>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</si>
  <si>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</si>
  <si>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</si>
  <si>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</si>
  <si>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</si>
  <si>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</si>
  <si>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</si>
  <si>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</si>
  <si>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</si>
  <si>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</si>
  <si>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</si>
  <si>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</si>
  <si>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</si>
  <si>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</si>
  <si>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</si>
  <si>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</si>
  <si>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</si>
  <si>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</si>
  <si>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</si>
  <si>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</si>
  <si>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</si>
  <si>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</si>
  <si>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</si>
  <si>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</si>
  <si>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</si>
  <si>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</si>
  <si>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</si>
  <si>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</si>
  <si>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</si>
  <si>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</si>
  <si>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</si>
  <si>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</si>
  <si>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</si>
  <si>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</si>
  <si>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</si>
  <si>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</si>
  <si>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</si>
  <si>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</si>
  <si>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</si>
  <si>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</si>
  <si>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</si>
  <si>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</si>
  <si>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</si>
  <si>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</si>
  <si>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</si>
  <si>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</si>
  <si>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</si>
  <si>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</si>
  <si>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</si>
  <si>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</si>
  <si>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</si>
  <si>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</si>
  <si>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</si>
  <si>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</si>
  <si>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</si>
  <si>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</si>
  <si>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</si>
  <si>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</si>
  <si>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</si>
  <si>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</si>
  <si>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</si>
  <si>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</si>
  <si>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</si>
  <si>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</si>
  <si>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</si>
  <si>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</si>
  <si>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</si>
  <si>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</si>
  <si>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</si>
  <si>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</si>
  <si>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</si>
  <si>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</si>
  <si>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</si>
  <si>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</si>
  <si>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</si>
  <si>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</si>
  <si>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</si>
  <si>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</si>
  <si>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</si>
  <si>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</si>
  <si>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</si>
  <si>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</si>
  <si>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</si>
  <si>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</si>
  <si>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</si>
  <si>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</si>
  <si>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</si>
  <si>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</si>
  <si>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</si>
  <si>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</si>
  <si>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</si>
  <si>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</si>
  <si>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</si>
  <si>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</si>
  <si>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</si>
  <si>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</si>
  <si>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</si>
  <si>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</si>
  <si>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</si>
  <si>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</si>
  <si>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</si>
  <si>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</si>
  <si>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</si>
  <si>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</si>
  <si>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</si>
  <si>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</si>
  <si>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</si>
  <si>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</si>
  <si>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</si>
  <si>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</si>
  <si>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</si>
  <si>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</si>
  <si>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</si>
  <si>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</si>
  <si>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</si>
  <si>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</si>
  <si>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</si>
  <si>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</si>
  <si>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</si>
  <si>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</si>
  <si>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</si>
  <si>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</si>
  <si>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</si>
  <si>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</si>
  <si>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</si>
  <si>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</si>
  <si>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</si>
  <si>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</si>
  <si>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</si>
  <si>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</si>
  <si>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</si>
  <si>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</si>
  <si>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</si>
  <si>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</si>
  <si>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</si>
  <si>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</si>
  <si>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</si>
  <si>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</si>
  <si>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</si>
  <si>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</si>
  <si>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</si>
  <si>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</si>
  <si>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</si>
  <si>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</si>
  <si>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</si>
  <si>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</si>
  <si>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</si>
  <si>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</si>
  <si>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</si>
  <si>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</si>
  <si>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</si>
  <si>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</si>
  <si>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</si>
  <si>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</si>
  <si>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</si>
  <si>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</si>
  <si>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</si>
  <si>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</si>
  <si>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</si>
  <si>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</si>
  <si>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</si>
  <si>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</si>
  <si>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</si>
  <si>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</si>
  <si>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</si>
  <si>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</si>
  <si>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</si>
  <si>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</si>
  <si>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</si>
  <si>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</si>
  <si>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</si>
  <si>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</si>
  <si>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</si>
  <si>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</si>
  <si>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</si>
  <si>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</si>
  <si>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</si>
  <si>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</si>
  <si>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</si>
  <si>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</si>
  <si>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</si>
  <si>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</si>
  <si>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</si>
  <si>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</si>
  <si>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</si>
  <si>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</si>
  <si>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</si>
  <si>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</si>
  <si>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</si>
  <si>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</si>
  <si>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</si>
  <si>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</si>
  <si>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</si>
  <si>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</si>
  <si>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</si>
  <si>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</si>
  <si>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</si>
  <si>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</si>
  <si>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</si>
  <si>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</si>
  <si>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</si>
  <si>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</si>
  <si>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</si>
  <si>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</si>
  <si>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</si>
  <si>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</si>
  <si>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</si>
  <si>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</si>
  <si>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</si>
  <si>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</si>
  <si>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</si>
  <si>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</si>
  <si>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</si>
  <si>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</si>
  <si>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</si>
  <si>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</si>
  <si>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</si>
  <si>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</si>
  <si>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</si>
  <si>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</si>
  <si>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</si>
  <si>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</si>
  <si>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</si>
  <si>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</si>
  <si>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</si>
  <si>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</si>
  <si>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</si>
  <si>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</si>
  <si>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</si>
  <si>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</si>
  <si>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</si>
  <si>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</si>
  <si>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</si>
  <si>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</si>
  <si>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</si>
  <si>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</si>
  <si>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</si>
  <si>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</si>
  <si>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</si>
  <si>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</si>
  <si>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</si>
  <si>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</si>
  <si>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</si>
  <si>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</si>
  <si>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</si>
  <si>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</si>
  <si>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</si>
  <si>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</si>
  <si>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</si>
  <si>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</si>
  <si>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</si>
  <si>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</si>
  <si>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</si>
  <si>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</si>
  <si>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</si>
  <si>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</si>
  <si>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</si>
  <si>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</si>
  <si>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</si>
  <si>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</si>
  <si>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</si>
  <si>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</si>
  <si>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</si>
  <si>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</si>
  <si>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</si>
  <si>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</si>
  <si>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</si>
  <si>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</si>
  <si>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</si>
  <si>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</si>
  <si>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</si>
  <si>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</si>
  <si>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</si>
  <si>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</si>
  <si>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</si>
  <si>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</si>
  <si>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</si>
  <si>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</si>
  <si>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</si>
  <si>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</si>
  <si>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</si>
  <si>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</si>
  <si>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</si>
  <si>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</si>
  <si>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</si>
  <si>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</si>
  <si>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</si>
  <si>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</si>
  <si>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</si>
  <si>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</si>
  <si>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</si>
  <si>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</si>
  <si>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</si>
  <si>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</si>
  <si>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</si>
  <si>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</si>
  <si>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</si>
  <si>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</si>
  <si>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</si>
  <si>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</si>
  <si>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</si>
  <si>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</si>
  <si>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</si>
  <si>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</si>
  <si>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</si>
  <si>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</si>
  <si>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</si>
  <si>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</si>
  <si>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</si>
  <si>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</si>
  <si>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</si>
  <si>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</si>
  <si>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</si>
  <si>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</si>
  <si>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</si>
  <si>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</si>
  <si>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</si>
  <si>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</si>
  <si>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</si>
  <si>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</si>
  <si>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</si>
  <si>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</si>
  <si>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</si>
  <si>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</si>
  <si>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</si>
  <si>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</si>
  <si>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</si>
  <si>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</si>
  <si>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</si>
  <si>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</si>
  <si>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</si>
  <si>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</si>
  <si>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</si>
  <si>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</si>
  <si>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</si>
  <si>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</si>
  <si>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</si>
  <si>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</si>
  <si>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</si>
  <si>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</si>
  <si>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</si>
  <si>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</si>
  <si>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</si>
  <si>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</si>
  <si>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</si>
  <si>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</si>
  <si>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</si>
  <si>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</si>
  <si>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</si>
  <si>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</si>
  <si>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</si>
  <si>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</si>
  <si>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</si>
  <si>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</si>
  <si>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</si>
  <si>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</si>
  <si>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</si>
  <si>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</si>
  <si>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</si>
  <si>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</si>
  <si>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</si>
  <si>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</si>
  <si>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</si>
  <si>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</si>
  <si>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</si>
  <si>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</si>
  <si>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</si>
  <si>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</si>
  <si>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</si>
  <si>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</si>
  <si>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</si>
  <si>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</si>
  <si>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</si>
  <si>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</si>
  <si>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</si>
  <si>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</si>
  <si>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</si>
  <si>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</si>
  <si>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</si>
  <si>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</si>
  <si>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</si>
  <si>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</si>
  <si>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</si>
  <si>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</si>
  <si>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</si>
  <si>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</si>
  <si>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</si>
  <si>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</si>
  <si>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</si>
  <si>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</si>
  <si>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</si>
  <si>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</si>
  <si>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</si>
  <si>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</si>
  <si>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</si>
  <si>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</si>
  <si>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</si>
  <si>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</si>
  <si>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</si>
  <si>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</si>
  <si>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</si>
  <si>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</si>
  <si>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</si>
  <si>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</si>
  <si>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</si>
  <si>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</si>
  <si>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</si>
  <si>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</si>
  <si>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</si>
  <si>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</si>
  <si>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</si>
  <si>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</si>
  <si>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</si>
  <si>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</si>
  <si>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</si>
  <si>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</si>
  <si>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</si>
  <si>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</si>
  <si>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</si>
  <si>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</si>
  <si>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</si>
  <si>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</si>
  <si>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</si>
  <si>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</si>
  <si>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</si>
  <si>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</si>
  <si>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</si>
  <si>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</si>
  <si>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</si>
  <si>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</si>
  <si>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</si>
  <si>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</si>
  <si>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</si>
  <si>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</si>
  <si>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</si>
  <si>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</si>
  <si>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</si>
  <si>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</si>
  <si>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</si>
  <si>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</si>
  <si>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</si>
  <si>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</si>
  <si>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</si>
  <si>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</si>
  <si>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</si>
  <si>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</si>
  <si>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</si>
  <si>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</si>
  <si>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</si>
  <si>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</si>
  <si>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</si>
  <si>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</si>
  <si>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</si>
  <si>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</si>
  <si>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</si>
  <si>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</si>
  <si>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</si>
  <si>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</si>
  <si>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</si>
  <si>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</si>
  <si>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</si>
  <si>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</si>
  <si>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</si>
  <si>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</si>
  <si>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</si>
  <si>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</si>
  <si>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</si>
  <si>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</si>
  <si>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</si>
  <si>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</si>
  <si>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</si>
  <si>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</si>
  <si>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</si>
  <si>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</si>
  <si>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</si>
  <si>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</si>
  <si>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</si>
  <si>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</si>
  <si>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</si>
  <si>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</si>
  <si>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</si>
  <si>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</si>
  <si>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</si>
  <si>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</si>
  <si>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</si>
  <si>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</si>
  <si>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</si>
  <si>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</si>
  <si>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</si>
  <si>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</si>
  <si>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</si>
  <si>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</si>
  <si>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</si>
  <si>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</si>
  <si>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</si>
  <si>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</si>
  <si>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</si>
  <si>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</si>
  <si>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</si>
  <si>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</si>
  <si>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</si>
  <si>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</si>
  <si>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</si>
  <si>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</si>
  <si>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</si>
  <si>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</si>
  <si>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</si>
  <si>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</si>
  <si>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</si>
  <si>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</si>
  <si>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</si>
  <si>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</si>
  <si>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</si>
  <si>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</si>
  <si>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</si>
  <si>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</si>
  <si>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</si>
  <si>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</si>
  <si>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</si>
  <si>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</si>
  <si>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</si>
  <si>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</si>
  <si>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</si>
  <si>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</si>
  <si>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</si>
  <si>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</si>
  <si>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</si>
  <si>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</si>
  <si>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</si>
  <si>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</si>
  <si>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</si>
  <si>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</si>
  <si>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</si>
  <si>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</si>
  <si>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</si>
  <si>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</si>
  <si>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</si>
  <si>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</si>
  <si>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</si>
  <si>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</si>
  <si>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</si>
  <si>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</si>
  <si>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</si>
  <si>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</si>
  <si>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</si>
  <si>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</si>
  <si>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</si>
  <si>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</si>
  <si>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</si>
  <si>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</si>
  <si>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</si>
  <si>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</si>
  <si>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</si>
  <si>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</si>
  <si>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</si>
  <si>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</si>
  <si>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</si>
  <si>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</si>
  <si>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</si>
  <si>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</si>
  <si>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</si>
  <si>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</si>
  <si>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</si>
  <si>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</si>
  <si>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</si>
  <si>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</si>
  <si>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</si>
  <si>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</si>
  <si>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</si>
  <si>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</si>
  <si>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</si>
  <si>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</si>
  <si>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</si>
  <si>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</si>
  <si>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</si>
  <si>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</si>
  <si>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</si>
  <si>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</si>
  <si>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</si>
  <si>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</si>
  <si>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</si>
  <si>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</si>
  <si>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</si>
  <si>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</si>
  <si>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</si>
  <si>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</si>
  <si>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</si>
  <si>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</si>
  <si>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</si>
  <si>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</si>
  <si>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</si>
  <si>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</si>
  <si>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</si>
  <si>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</si>
  <si>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</si>
  <si>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</si>
  <si>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</si>
  <si>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</si>
  <si>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</si>
  <si>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</si>
  <si>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</si>
  <si>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</si>
  <si>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</si>
  <si>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</si>
  <si>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</si>
  <si>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</si>
  <si>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</si>
  <si>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</si>
  <si>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</si>
  <si>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</si>
  <si>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</si>
  <si>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</si>
  <si>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</si>
  <si>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</si>
  <si>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</si>
  <si>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</si>
  <si>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</si>
  <si>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</si>
  <si>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</si>
  <si>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</si>
  <si>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</si>
  <si>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</si>
  <si>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</si>
  <si>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</si>
  <si>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</si>
  <si>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</si>
  <si>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</si>
  <si>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</si>
  <si>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</si>
  <si>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</si>
  <si>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</si>
  <si>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</si>
  <si>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</si>
  <si>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</si>
  <si>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</si>
  <si>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</si>
  <si>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</si>
  <si>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</si>
  <si>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</si>
  <si>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</si>
  <si>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</si>
  <si>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</si>
  <si>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</si>
  <si>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</si>
  <si>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</si>
  <si>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</si>
  <si>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</si>
  <si>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</si>
  <si>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</si>
  <si>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</si>
  <si>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</si>
  <si>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</si>
  <si>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</si>
  <si>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</si>
  <si>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</si>
  <si>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</si>
  <si>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</si>
  <si>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</si>
  <si>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</si>
  <si>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</si>
  <si>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</si>
  <si>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</si>
  <si>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</si>
  <si>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</si>
  <si>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</si>
  <si>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</si>
  <si>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</si>
  <si>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</si>
  <si>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</si>
  <si>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</si>
  <si>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</si>
  <si>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</si>
  <si>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</si>
  <si>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</si>
  <si>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</si>
  <si>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</si>
  <si>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</si>
  <si>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</si>
  <si>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</si>
  <si>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</si>
  <si>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</si>
  <si>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</si>
  <si>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</si>
  <si>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</si>
  <si>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</si>
  <si>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</si>
  <si>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</si>
  <si>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</si>
  <si>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</si>
  <si>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</si>
  <si>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</si>
  <si>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</si>
  <si>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</si>
  <si>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</si>
  <si>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</si>
  <si>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</si>
  <si>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</si>
  <si>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</si>
  <si>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</si>
  <si>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</si>
  <si>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</si>
  <si>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</si>
  <si>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</si>
  <si>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</si>
  <si>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</si>
  <si>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</si>
  <si>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</si>
  <si>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</si>
  <si>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</si>
  <si>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</si>
  <si>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</si>
  <si>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</si>
  <si>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</si>
  <si>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</si>
  <si>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</si>
  <si>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</si>
  <si>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</si>
  <si>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</si>
  <si>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</si>
  <si>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</si>
  <si>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</si>
  <si>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</si>
  <si>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</si>
  <si>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</si>
  <si>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</si>
  <si>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</si>
  <si>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</si>
  <si>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</si>
  <si>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</si>
  <si>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</si>
  <si>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</si>
  <si>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</si>
  <si>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</si>
  <si>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</si>
  <si>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</si>
  <si>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</si>
  <si>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</si>
  <si>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</si>
  <si>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</si>
  <si>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</si>
  <si>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</si>
  <si>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</si>
  <si>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</si>
  <si>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</si>
  <si>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</si>
  <si>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</si>
  <si>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</si>
  <si>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</si>
  <si>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</si>
  <si>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</si>
  <si>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</si>
  <si>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</si>
  <si>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</si>
  <si>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</si>
  <si>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</si>
  <si>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</si>
  <si>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</si>
  <si>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</si>
  <si>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</si>
  <si>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</si>
  <si>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</si>
  <si>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</si>
  <si>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</si>
  <si>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</si>
  <si>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</si>
  <si>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</si>
  <si>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</si>
  <si>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</si>
  <si>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</si>
  <si>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</si>
  <si>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</si>
  <si>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</si>
  <si>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</si>
  <si>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</si>
  <si>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</si>
  <si>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</si>
  <si>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</si>
  <si>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</si>
  <si>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</si>
  <si>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</si>
  <si>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</si>
  <si>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</si>
  <si>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</si>
  <si>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</si>
  <si>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</si>
  <si>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</si>
  <si>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</si>
  <si>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</si>
  <si>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</si>
  <si>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</si>
  <si>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</si>
  <si>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</si>
  <si>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</si>
  <si>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</si>
  <si>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</si>
  <si>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</si>
  <si>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</si>
  <si>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</si>
  <si>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</si>
  <si>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</si>
  <si>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</si>
  <si>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</si>
  <si>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</si>
  <si>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</si>
  <si>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</si>
  <si>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</si>
  <si>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</si>
  <si>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</si>
  <si>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</si>
  <si>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</si>
  <si>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</si>
  <si>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</si>
  <si>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</si>
  <si>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</si>
  <si>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</si>
  <si>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</si>
  <si>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</si>
  <si>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</si>
  <si>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</si>
  <si>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</si>
  <si>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</si>
  <si>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</si>
  <si>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</si>
  <si>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</si>
  <si>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</si>
  <si>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</si>
  <si>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</si>
  <si>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</si>
  <si>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</si>
  <si>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</si>
  <si>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</si>
  <si>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</si>
  <si>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</si>
  <si>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</si>
  <si>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</si>
  <si>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</si>
  <si>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</si>
  <si>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</si>
  <si>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</si>
  <si>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</si>
  <si>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</si>
  <si>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</si>
  <si>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</si>
  <si>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</si>
  <si>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</si>
  <si>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</si>
  <si>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</si>
  <si>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</si>
  <si>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</si>
  <si>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</si>
  <si>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</si>
  <si>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</si>
  <si>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</si>
  <si>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</si>
  <si>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</si>
  <si>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</si>
  <si>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</si>
  <si>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</si>
  <si>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</si>
  <si>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</si>
  <si>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</si>
  <si>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</si>
  <si>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</si>
  <si>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</si>
  <si>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</si>
  <si>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</si>
  <si>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</si>
  <si>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</si>
  <si>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</si>
  <si>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</si>
  <si>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</si>
  <si>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</si>
  <si>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</si>
  <si>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</si>
  <si>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</si>
  <si>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</si>
  <si>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</si>
  <si>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</si>
  <si>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</si>
  <si>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</si>
  <si>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</si>
  <si>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</si>
  <si>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</si>
  <si>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</si>
  <si>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</si>
  <si>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</si>
  <si>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</si>
  <si>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</si>
  <si>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</si>
  <si>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</si>
  <si>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</si>
  <si>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</si>
  <si>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</si>
  <si>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</si>
  <si>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</si>
  <si>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</si>
  <si>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</si>
  <si>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</si>
  <si>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</si>
  <si>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</si>
  <si>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</si>
  <si>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</si>
  <si>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</si>
  <si>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</si>
  <si>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</si>
  <si>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</si>
  <si>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</si>
  <si>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</si>
  <si>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</si>
  <si>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</si>
  <si>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</si>
  <si>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</si>
  <si>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</si>
  <si>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</si>
  <si>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</si>
  <si>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</si>
  <si>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</si>
  <si>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</si>
  <si>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</si>
  <si>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</si>
  <si>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</si>
  <si>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</si>
  <si>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</si>
  <si>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</si>
  <si>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</si>
  <si>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</si>
  <si>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</si>
  <si>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</si>
  <si>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</si>
  <si>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</si>
  <si>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</si>
  <si>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</si>
  <si>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</si>
  <si>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</si>
  <si>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</si>
  <si>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</si>
  <si>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</si>
  <si>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</si>
  <si>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</si>
  <si>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</si>
  <si>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</si>
  <si>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</si>
  <si>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</si>
  <si>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</si>
  <si>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</si>
  <si>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</si>
  <si>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</si>
  <si>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</si>
  <si>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</si>
  <si>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</si>
  <si>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</si>
  <si>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</si>
  <si>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</si>
  <si>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</si>
  <si>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</si>
  <si>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</si>
  <si>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</si>
  <si>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</si>
  <si>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</si>
  <si>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</si>
  <si>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</si>
  <si>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</si>
  <si>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</si>
  <si>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</si>
  <si>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</si>
  <si>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</si>
  <si>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</si>
  <si>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</si>
  <si>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</si>
  <si>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</si>
  <si>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</si>
  <si>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</si>
  <si>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</si>
  <si>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</si>
  <si>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</si>
  <si>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</si>
  <si>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</si>
  <si>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</si>
  <si>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</si>
  <si>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</si>
  <si>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</si>
  <si>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</si>
  <si>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</si>
  <si>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</si>
  <si>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</si>
  <si>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</si>
  <si>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</si>
  <si>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</si>
  <si>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</si>
  <si>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</si>
  <si>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</si>
  <si>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</si>
  <si>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</si>
  <si>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</si>
  <si>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</si>
  <si>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</si>
  <si>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</si>
  <si>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</si>
  <si>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</si>
  <si>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</si>
  <si>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</si>
  <si>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</si>
  <si>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</si>
  <si>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</si>
  <si>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</si>
  <si>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</si>
  <si>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</si>
  <si>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</si>
  <si>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</si>
  <si>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</si>
  <si>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</si>
  <si>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</si>
  <si>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</si>
  <si>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</si>
  <si>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</si>
  <si>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</si>
  <si>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</si>
  <si>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</si>
  <si>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</si>
  <si>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</si>
  <si>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</si>
  <si>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</si>
  <si>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</si>
  <si>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</si>
  <si>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</si>
  <si>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</si>
  <si>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</si>
  <si>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</si>
  <si>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</si>
  <si>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</si>
  <si>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</si>
  <si>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</si>
  <si>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</si>
  <si>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</si>
  <si>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</si>
  <si>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</si>
  <si>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</si>
  <si>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</si>
  <si>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</si>
  <si>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</si>
  <si>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</si>
  <si>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</si>
  <si>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</si>
  <si>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</si>
  <si>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</si>
  <si>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</si>
  <si>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</si>
  <si>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</si>
  <si>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</si>
  <si>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</si>
  <si>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</si>
  <si>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</si>
  <si>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</si>
  <si>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</si>
  <si>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</si>
  <si>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</si>
  <si>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</si>
  <si>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</si>
  <si>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</si>
  <si>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</si>
  <si>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</si>
  <si>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</si>
  <si>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</si>
  <si>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</si>
  <si>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</si>
  <si>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</si>
  <si>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</si>
  <si>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</si>
  <si>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</si>
  <si>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</si>
  <si>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</si>
  <si>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</si>
  <si>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</si>
  <si>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</si>
  <si>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</si>
  <si>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</si>
  <si>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</si>
  <si>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</si>
  <si>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</si>
  <si>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</si>
  <si>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</si>
  <si>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</si>
  <si>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</si>
  <si>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</si>
  <si>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</si>
  <si>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</si>
  <si>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</si>
  <si>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</si>
  <si>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</si>
  <si>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</si>
  <si>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</si>
  <si>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</si>
  <si>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</si>
  <si>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</si>
  <si>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</si>
  <si>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</si>
  <si>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</si>
  <si>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</si>
  <si>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</si>
  <si>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</si>
  <si>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</si>
  <si>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</si>
  <si>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</si>
  <si>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</si>
  <si>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</si>
  <si>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</si>
  <si>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</si>
  <si>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</si>
  <si>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</si>
  <si>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</si>
  <si>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</si>
  <si>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</si>
  <si>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</si>
  <si>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</si>
  <si>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</si>
  <si>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</si>
  <si>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</si>
  <si>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</si>
  <si>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</si>
  <si>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</si>
  <si>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</si>
  <si>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</si>
  <si>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</si>
  <si>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</si>
  <si>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</si>
  <si>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</si>
  <si>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</si>
  <si>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</si>
  <si>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</si>
  <si>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</si>
  <si>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</si>
  <si>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</si>
  <si>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</si>
  <si>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</si>
  <si>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</si>
  <si>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</si>
  <si>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</si>
  <si>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</si>
  <si>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</si>
  <si>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</si>
  <si>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</si>
  <si>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</si>
  <si>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</si>
  <si>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</si>
  <si>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</si>
  <si>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</si>
  <si>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</si>
  <si>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</si>
  <si>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</si>
  <si>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</si>
  <si>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</si>
  <si>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</si>
  <si>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</si>
  <si>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</si>
  <si>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</si>
  <si>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</si>
  <si>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</si>
  <si>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</si>
  <si>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</si>
  <si>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</si>
  <si>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</si>
  <si>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</si>
  <si>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</si>
  <si>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</si>
  <si>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</si>
  <si>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</si>
  <si>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</si>
  <si>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</si>
  <si>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</si>
  <si>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</si>
  <si>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</si>
  <si>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</si>
  <si>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</si>
  <si>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</si>
  <si>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</si>
  <si>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</si>
  <si>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</si>
  <si>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</si>
  <si>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</si>
  <si>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</si>
  <si>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</si>
  <si>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</si>
  <si>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</si>
  <si>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</si>
  <si>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</si>
  <si>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</si>
  <si>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</si>
  <si>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</si>
  <si>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</si>
  <si>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</si>
  <si>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</si>
  <si>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</si>
  <si>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</si>
  <si>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</si>
  <si>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</si>
  <si>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</si>
  <si>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</si>
  <si>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</si>
  <si>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</si>
  <si>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</si>
  <si>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</si>
  <si>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</si>
  <si>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</si>
  <si>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</si>
  <si>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</si>
  <si>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</si>
  <si>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</si>
  <si>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</si>
  <si>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</si>
  <si>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</si>
  <si>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</si>
  <si>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</si>
  <si>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</si>
  <si>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</si>
  <si>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</si>
  <si>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</si>
  <si>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</si>
  <si>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</si>
  <si>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</si>
  <si>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</si>
  <si>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</si>
  <si>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</si>
  <si>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</si>
  <si>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</si>
  <si>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</si>
  <si>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</si>
  <si>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</si>
  <si>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</si>
  <si>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</si>
  <si>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</si>
  <si>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</si>
  <si>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</si>
  <si>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</si>
  <si>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</si>
  <si>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</si>
  <si>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</si>
  <si>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</si>
  <si>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</si>
  <si>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</si>
  <si>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</si>
  <si>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</si>
  <si>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</si>
  <si>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</si>
  <si>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</si>
  <si>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</si>
  <si>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</si>
  <si>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</si>
  <si>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</si>
  <si>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</si>
  <si>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</si>
  <si>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</si>
  <si>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</si>
  <si>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</si>
  <si>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</si>
  <si>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</si>
  <si>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</si>
  <si>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</si>
  <si>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</si>
  <si>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</si>
  <si>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</si>
  <si>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</si>
  <si>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</si>
  <si>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</si>
  <si>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</si>
  <si>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</si>
  <si>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</si>
  <si>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</si>
  <si>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</si>
  <si>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</si>
  <si>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</si>
  <si>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</si>
  <si>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</si>
  <si>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</si>
  <si>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</si>
  <si>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</si>
  <si>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</si>
  <si>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</si>
  <si>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</si>
  <si>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</si>
  <si>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</si>
  <si>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</si>
  <si>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</si>
  <si>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</si>
  <si>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</si>
  <si>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</si>
  <si>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</si>
  <si>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</si>
  <si>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</si>
  <si>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</si>
  <si>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</si>
  <si>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</si>
  <si>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</si>
  <si>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</si>
  <si>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</si>
  <si>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</si>
  <si>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</si>
  <si>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</si>
  <si>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</si>
  <si>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</si>
  <si>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</si>
  <si>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</si>
  <si>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</si>
  <si>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</si>
  <si>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</si>
  <si>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</si>
  <si>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</si>
  <si>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</si>
  <si>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</si>
  <si>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</si>
  <si>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</si>
  <si>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</si>
  <si>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</si>
  <si>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</si>
  <si>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</si>
  <si>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</si>
  <si>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</si>
  <si>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</si>
  <si>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</si>
  <si>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</si>
  <si>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</si>
  <si>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</si>
  <si>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</si>
  <si>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</si>
  <si>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</si>
  <si>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</si>
  <si>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</si>
  <si>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</si>
  <si>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</si>
  <si>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</si>
  <si>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</si>
  <si>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</si>
  <si>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</si>
  <si>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</si>
  <si>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</si>
  <si>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</si>
  <si>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</si>
  <si>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</si>
  <si>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</si>
  <si>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</si>
  <si>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</si>
  <si>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</si>
  <si>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</si>
  <si>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</si>
  <si>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</si>
  <si>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</si>
  <si>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</si>
  <si>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</si>
  <si>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</si>
  <si>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</si>
  <si>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</si>
  <si>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</si>
  <si>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</si>
  <si>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</si>
  <si>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</si>
  <si>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</si>
  <si>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</si>
  <si>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</si>
  <si>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</si>
  <si>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</si>
  <si>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</si>
  <si>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</si>
  <si>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</si>
  <si>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</si>
  <si>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</si>
  <si>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</si>
  <si>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</si>
  <si>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</si>
  <si>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</si>
  <si>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</si>
  <si>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</si>
  <si>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</si>
  <si>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</si>
  <si>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</si>
  <si>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</si>
  <si>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</si>
  <si>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</si>
  <si>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</si>
  <si>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</si>
  <si>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</si>
  <si>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</si>
  <si>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</si>
  <si>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</si>
  <si>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</si>
  <si>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</si>
  <si>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</si>
  <si>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</si>
  <si>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</si>
  <si>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</si>
  <si>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</si>
  <si>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</si>
  <si>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</si>
  <si>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</si>
  <si>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</si>
  <si>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</si>
  <si>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</si>
  <si>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</si>
  <si>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</si>
  <si>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</si>
  <si>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</si>
  <si>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</si>
  <si>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</si>
  <si>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</si>
  <si>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</si>
  <si>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</si>
  <si>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</si>
  <si>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</si>
  <si>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</si>
  <si>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</si>
  <si>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</si>
  <si>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</si>
  <si>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</si>
  <si>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</si>
  <si>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</si>
  <si>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</si>
  <si>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</si>
  <si>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</si>
  <si>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</si>
  <si>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</si>
  <si>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</si>
  <si>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</si>
  <si>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</si>
  <si>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</si>
  <si>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</si>
  <si>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</si>
  <si>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</si>
  <si>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</si>
  <si>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</si>
  <si>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</si>
  <si>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</si>
  <si>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</si>
  <si>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</si>
  <si>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</si>
  <si>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</si>
  <si>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</si>
  <si>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</si>
  <si>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</si>
  <si>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</si>
  <si>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</si>
  <si>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</si>
  <si>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</si>
  <si>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</si>
  <si>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</si>
  <si>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</si>
  <si>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</si>
  <si>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</si>
  <si>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</si>
  <si>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</si>
  <si>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</si>
  <si>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</si>
  <si>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</si>
  <si>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</si>
  <si>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</si>
  <si>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</si>
  <si>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</si>
  <si>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</si>
  <si>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</si>
  <si>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</si>
  <si>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</si>
  <si>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</si>
  <si>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</si>
  <si>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</si>
  <si>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</si>
  <si>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</si>
  <si>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</si>
  <si>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</si>
  <si>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</si>
  <si>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</si>
  <si>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</si>
  <si>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</si>
  <si>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</si>
  <si>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</si>
  <si>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</si>
  <si>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</si>
  <si>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</si>
  <si>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</si>
  <si>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</si>
  <si>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</si>
  <si>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</si>
  <si>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</si>
  <si>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</si>
  <si>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</si>
  <si>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</si>
  <si>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</si>
  <si>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</si>
  <si>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</si>
  <si>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</si>
  <si>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</si>
  <si>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</si>
  <si>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</si>
  <si>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</si>
  <si>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</si>
  <si>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</si>
  <si>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</si>
  <si>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</si>
  <si>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</si>
  <si>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</si>
  <si>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</si>
  <si>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</si>
  <si>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</si>
  <si>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</si>
  <si>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</si>
  <si>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</si>
  <si>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</si>
  <si>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</si>
  <si>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</si>
  <si>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</si>
  <si>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</si>
  <si>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</si>
  <si>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</si>
  <si>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</si>
  <si>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</si>
  <si>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</si>
  <si>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</si>
  <si>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</si>
  <si>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</si>
  <si>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</si>
  <si>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</si>
  <si>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</si>
  <si>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</si>
  <si>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</si>
  <si>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</si>
  <si>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</si>
  <si>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</si>
  <si>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</si>
  <si>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</si>
  <si>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</si>
  <si>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</si>
  <si>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</si>
  <si>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</si>
  <si>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</si>
  <si>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</si>
  <si>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</si>
  <si>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</si>
  <si>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</si>
  <si>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</si>
  <si>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</si>
  <si>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</si>
  <si>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</si>
  <si>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</si>
  <si>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</si>
  <si>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</si>
  <si>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</si>
  <si>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</si>
  <si>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</si>
  <si>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</si>
  <si>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</si>
  <si>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</si>
  <si>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</si>
  <si>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</si>
  <si>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</si>
  <si>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</si>
  <si>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</si>
  <si>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</si>
  <si>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</si>
  <si>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</si>
  <si>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</si>
  <si>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</si>
  <si>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</si>
  <si>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</si>
  <si>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</si>
  <si>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</si>
  <si>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</si>
  <si>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</si>
  <si>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</si>
  <si>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</si>
  <si>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</si>
  <si>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</si>
  <si>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</si>
  <si>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</si>
  <si>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</si>
  <si>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</si>
  <si>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</si>
  <si>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</si>
  <si>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</si>
  <si>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</si>
  <si>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</si>
  <si>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</si>
  <si>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</si>
  <si>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</si>
  <si>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</si>
  <si>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</si>
  <si>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</si>
  <si>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</si>
  <si>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</si>
  <si>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</si>
  <si>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</si>
  <si>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</si>
  <si>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</si>
  <si>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</si>
  <si>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</si>
  <si>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</si>
  <si>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</si>
  <si>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</si>
  <si>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</si>
  <si>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</si>
  <si>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</si>
  <si>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</si>
  <si>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</si>
  <si>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</si>
  <si>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</si>
  <si>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</si>
  <si>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</si>
  <si>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</si>
  <si>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</si>
  <si>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</si>
  <si>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</si>
  <si>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</si>
  <si>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</si>
  <si>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</si>
  <si>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</si>
  <si>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</si>
  <si>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</si>
  <si>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</si>
  <si>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</si>
  <si>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</si>
  <si>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</si>
  <si>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</si>
  <si>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</si>
  <si>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</si>
  <si>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</si>
  <si>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</si>
  <si>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</si>
  <si>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</si>
  <si>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</si>
  <si>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</si>
  <si>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</si>
  <si>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</si>
  <si>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</si>
  <si>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</si>
  <si>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</si>
  <si>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</si>
  <si>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</si>
  <si>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</si>
  <si>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</si>
  <si>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</si>
  <si>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</si>
  <si>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</si>
  <si>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</si>
  <si>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</si>
  <si>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</si>
  <si>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</si>
  <si>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</si>
  <si>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</si>
  <si>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</si>
  <si>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</si>
  <si>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</si>
  <si>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</si>
  <si>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</si>
  <si>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</si>
  <si>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</si>
  <si>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</si>
  <si>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</si>
  <si>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</si>
  <si>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</si>
  <si>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</si>
  <si>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</si>
  <si>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</si>
  <si>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</si>
  <si>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</si>
  <si>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</si>
  <si>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</si>
  <si>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</si>
  <si>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</si>
  <si>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</si>
  <si>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</si>
  <si>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</si>
  <si>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</si>
  <si>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</si>
  <si>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</si>
  <si>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</si>
  <si>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</si>
  <si>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</si>
  <si>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</si>
  <si>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</si>
  <si>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</si>
  <si>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</si>
  <si>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</si>
  <si>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</si>
  <si>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</si>
  <si>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</si>
  <si>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</si>
  <si>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</si>
  <si>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</si>
  <si>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</si>
  <si>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</si>
  <si>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</si>
  <si>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</si>
  <si>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</si>
  <si>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</si>
  <si>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</si>
  <si>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</si>
  <si>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</si>
  <si>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</si>
  <si>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</si>
  <si>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</si>
  <si>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</si>
  <si>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</si>
  <si>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</si>
  <si>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</si>
  <si>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</si>
  <si>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</si>
  <si>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</si>
  <si>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</si>
  <si>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</si>
  <si>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</si>
  <si>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</si>
  <si>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</si>
  <si>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</si>
  <si>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</si>
  <si>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</si>
  <si>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</si>
  <si>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</si>
  <si>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</si>
  <si>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</si>
  <si>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</si>
  <si>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</si>
  <si>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</si>
  <si>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</si>
  <si>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</si>
  <si>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</si>
  <si>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</si>
  <si>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</si>
  <si>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</si>
  <si>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</si>
  <si>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</si>
  <si>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</si>
  <si>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</si>
  <si>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</si>
  <si>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</si>
  <si>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</si>
  <si>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</si>
  <si>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</si>
  <si>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</si>
  <si>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</si>
  <si>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</si>
  <si>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</si>
  <si>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</si>
  <si>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</si>
  <si>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</si>
  <si>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</si>
  <si>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</si>
  <si>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</si>
  <si>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</si>
  <si>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</si>
  <si>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</si>
  <si>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</si>
  <si>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</si>
  <si>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</si>
  <si>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</si>
  <si>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</si>
  <si>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</si>
  <si>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</si>
  <si>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</si>
  <si>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</si>
  <si>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</si>
  <si>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</si>
  <si>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</si>
  <si>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</si>
  <si>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</si>
  <si>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</si>
  <si>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</si>
  <si>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</si>
  <si>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</si>
  <si>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</si>
  <si>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</si>
  <si>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</si>
  <si>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</si>
  <si>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</si>
  <si>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</si>
  <si>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</si>
  <si>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</si>
  <si>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</si>
  <si>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</si>
  <si>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</si>
  <si>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</si>
  <si>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</si>
  <si>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</si>
  <si>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</si>
  <si>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</si>
  <si>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</si>
  <si>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</si>
  <si>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</si>
  <si>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</si>
  <si>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</si>
  <si>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</si>
  <si>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</si>
  <si>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</si>
  <si>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</si>
  <si>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</si>
  <si>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</si>
  <si>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</si>
  <si>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</si>
  <si>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</si>
  <si>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</si>
  <si>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</si>
  <si>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</si>
  <si>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</si>
  <si>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</si>
  <si>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</si>
  <si>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</si>
  <si>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</si>
  <si>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</si>
  <si>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</si>
  <si>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</si>
  <si>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</si>
  <si>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</si>
  <si>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</si>
  <si>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</si>
  <si>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</si>
  <si>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</si>
  <si>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</si>
  <si>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</si>
  <si>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</si>
  <si>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</si>
  <si>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</si>
  <si>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</si>
  <si>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</si>
  <si>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</si>
  <si>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</si>
  <si>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</si>
  <si>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</si>
  <si>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</si>
  <si>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</si>
  <si>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</si>
  <si>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</si>
  <si>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</si>
  <si>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</si>
  <si>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</si>
  <si>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</si>
  <si>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</si>
  <si>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</si>
  <si>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</si>
  <si>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</si>
  <si>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</si>
  <si>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</si>
  <si>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</si>
  <si>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</si>
  <si>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</si>
  <si>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</si>
  <si>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</si>
  <si>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</si>
  <si>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</si>
  <si>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</si>
  <si>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</si>
  <si>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</si>
  <si>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</si>
  <si>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</si>
  <si>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</si>
  <si>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</si>
  <si>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</si>
  <si>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</si>
  <si>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</si>
  <si>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</si>
  <si>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</si>
  <si>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</si>
  <si>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</si>
  <si>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</si>
  <si>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</si>
  <si>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</si>
  <si>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</si>
  <si>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</si>
  <si>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</si>
  <si>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</si>
  <si>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</si>
  <si>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</si>
  <si>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</si>
  <si>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</si>
  <si>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</si>
  <si>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</si>
  <si>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</si>
  <si>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</si>
  <si>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</si>
  <si>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</si>
  <si>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</si>
  <si>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</si>
  <si>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</si>
  <si>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</si>
  <si>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</si>
  <si>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</si>
  <si>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</si>
  <si>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</si>
  <si>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</si>
  <si>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</si>
  <si>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</si>
  <si>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</si>
  <si>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</si>
  <si>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玉野　大志</t>
    <rPh sb="0" eb="2">
      <t>タマノ</t>
    </rPh>
    <rPh sb="3" eb="4">
      <t>オオ</t>
    </rPh>
    <rPh sb="4" eb="5">
      <t>ココロザシ</t>
    </rPh>
    <phoneticPr fontId="1"/>
  </si>
  <si>
    <t>はなことば南</t>
    <rPh sb="5" eb="6">
      <t>ミナミ</t>
    </rPh>
    <phoneticPr fontId="1"/>
  </si>
  <si>
    <t>２　法人</t>
  </si>
  <si>
    <t>５　営利法人</t>
  </si>
  <si>
    <t>ぷらうどらいふかぶしきがいしゃ</t>
  </si>
  <si>
    <t>プラウドライフ株式会社</t>
  </si>
  <si>
    <t>7021001035175</t>
  </si>
  <si>
    <t>044</t>
  </si>
  <si>
    <t>589</t>
  </si>
  <si>
    <t>2713</t>
  </si>
  <si>
    <t>2714</t>
  </si>
  <si>
    <t>hanakotoba.co.jp/</t>
  </si>
  <si>
    <t>https://</t>
  </si>
  <si>
    <t>峰山　正樹</t>
    <rPh sb="0" eb="2">
      <t>ミネヤマ</t>
    </rPh>
    <rPh sb="3" eb="5">
      <t>マサキ</t>
    </rPh>
    <phoneticPr fontId="1"/>
  </si>
  <si>
    <t>代表取締役</t>
  </si>
  <si>
    <t>はなことばみなみ</t>
  </si>
  <si>
    <t>神奈川県横浜市南区新川町2-4-38</t>
  </si>
  <si>
    <t>吉野町</t>
    <phoneticPr fontId="1"/>
  </si>
  <si>
    <t>横浜市営ブルーライン吉野町駅より徒歩３分</t>
    <phoneticPr fontId="1"/>
  </si>
  <si>
    <t>045</t>
  </si>
  <si>
    <t>250</t>
  </si>
  <si>
    <t>1133</t>
  </si>
  <si>
    <t>1166</t>
  </si>
  <si>
    <t>hanakotoba.co.jp/</t>
    <phoneticPr fontId="1"/>
  </si>
  <si>
    <t>玉野　大志</t>
  </si>
  <si>
    <t>ホーム長</t>
    <rPh sb="3" eb="4">
      <t>チョウ</t>
    </rPh>
    <phoneticPr fontId="1"/>
  </si>
  <si>
    <t>１　介護付（一般型特定施設入居者生活介護を提供する場合）</t>
  </si>
  <si>
    <t>1470502830</t>
  </si>
  <si>
    <t>横浜市指定介護保険特定施設</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</si>
  <si>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</si>
  <si>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</si>
  <si>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</si>
  <si>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</si>
  <si>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</si>
  <si>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</si>
  <si>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</si>
  <si>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</si>
  <si>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</si>
  <si>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</si>
  <si>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健康管理、食事、排泄、入浴、その他生活諸サービスにいたるまで日常生活のあらゆる面でのサービスを提供しております。</t>
  </si>
  <si>
    <t>１　自ら実施</t>
  </si>
  <si>
    <t>２　委託</t>
  </si>
  <si>
    <t>南横浜さくらクリニック</t>
  </si>
  <si>
    <t>神奈川県横浜市南区別所1-2-5 KESビル3Ｆ</t>
  </si>
  <si>
    <t>○</t>
  </si>
  <si>
    <t>横浜保土ヶ谷クリニック</t>
  </si>
  <si>
    <t>神奈川県横浜市保土ヶ谷区帷子町1-44　カサハラビル５階</t>
  </si>
  <si>
    <t>内科・精神科</t>
  </si>
  <si>
    <t>eモール歯科</t>
  </si>
  <si>
    <t>神奈川県横浜市瀬谷区二ツ橋町309-1eモール2階</t>
  </si>
  <si>
    <t>診察の為の医師の派遣、特別な治療を要する場合は他の医療機関の紹介</t>
  </si>
  <si>
    <t>同等の他の居室へ移動する場合</t>
    <phoneticPr fontId="1"/>
  </si>
  <si>
    <t>入居者の心身の状況等を勘案し、入居者および他者の安心安全のために当施設が必要と判断した場合</t>
  </si>
  <si>
    <t>一定の観察期間を設けたうえで医師の意見を聞き、入居者および身元引受人の同意を得る</t>
  </si>
  <si>
    <t>継続して利用可能</t>
    <rPh sb="0" eb="2">
      <t>ケイゾク</t>
    </rPh>
    <rPh sb="4" eb="8">
      <t>リヨウカノウ</t>
    </rPh>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</si>
  <si>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</si>
  <si>
    <t>入居契約書第29条</t>
  </si>
  <si>
    <t>最長14日間　　1泊　9,900円　（うち消費税 900円）</t>
    <phoneticPr fontId="1"/>
  </si>
  <si>
    <t>ｄ　３：１以上</t>
  </si>
  <si>
    <t>１　利用権方式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</si>
  <si>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</si>
  <si>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</si>
  <si>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</si>
  <si>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</si>
  <si>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要介護3</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</si>
  <si>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</si>
  <si>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</si>
  <si>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</si>
  <si>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</si>
  <si>
    <t>別添介護サービス等の一覧表による</t>
  </si>
  <si>
    <t>管理費に含む。</t>
  </si>
  <si>
    <t>入居後に要支援または自立になった方は、自立支援費用として月額77,000円（うち消費税7,000円）をお支払いただきます。</t>
    <phoneticPr fontId="1"/>
  </si>
  <si>
    <t>厚労省告示上の額の1割～3割の額</t>
    <phoneticPr fontId="1"/>
  </si>
  <si>
    <t>なし</t>
    <phoneticPr fontId="1"/>
  </si>
  <si>
    <t>045</t>
    <phoneticPr fontId="1"/>
  </si>
  <si>
    <t>250</t>
    <phoneticPr fontId="1"/>
  </si>
  <si>
    <t>1133</t>
    <phoneticPr fontId="1"/>
  </si>
  <si>
    <t>本社「苦情相談窓口」</t>
  </si>
  <si>
    <t>0120</t>
    <phoneticPr fontId="1"/>
  </si>
  <si>
    <t>913</t>
    <phoneticPr fontId="1"/>
  </si>
  <si>
    <t>880</t>
    <phoneticPr fontId="1"/>
  </si>
  <si>
    <t>土日祝日</t>
    <rPh sb="0" eb="4">
      <t>ドニチシュクジツ</t>
    </rPh>
    <phoneticPr fontId="1"/>
  </si>
  <si>
    <t>横浜市福祉局高齢施設課</t>
    <rPh sb="0" eb="3">
      <t>ヨコハマシ</t>
    </rPh>
    <rPh sb="3" eb="6">
      <t>フクシキョク</t>
    </rPh>
    <rPh sb="6" eb="10">
      <t>コウレイシセツ</t>
    </rPh>
    <rPh sb="10" eb="11">
      <t>カ</t>
    </rPh>
    <phoneticPr fontId="1"/>
  </si>
  <si>
    <t>671</t>
    <phoneticPr fontId="1"/>
  </si>
  <si>
    <t>3923</t>
    <phoneticPr fontId="1"/>
  </si>
  <si>
    <t>神奈川県国民健康保険団体連合会</t>
  </si>
  <si>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</si>
  <si>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</si>
  <si>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</si>
  <si>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</si>
  <si>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はなことば新横浜2号館</t>
    <rPh sb="5" eb="8">
      <t>シンヨコハマ</t>
    </rPh>
    <rPh sb="9" eb="11">
      <t>ゴウカン</t>
    </rPh>
    <phoneticPr fontId="1"/>
  </si>
  <si>
    <t>神奈川県横浜市港北区新横浜1-11-11</t>
    <rPh sb="0" eb="7">
      <t>カナガワケンヨコハマシ</t>
    </rPh>
    <rPh sb="7" eb="10">
      <t>コウホクク</t>
    </rPh>
    <rPh sb="10" eb="13">
      <t>シンヨコハマ</t>
    </rPh>
    <phoneticPr fontId="1"/>
  </si>
  <si>
    <t>はなことば新横浜</t>
    <phoneticPr fontId="1"/>
  </si>
  <si>
    <t>神奈川県横浜市港北区　　　　新横浜1-11-5</t>
    <phoneticPr fontId="1"/>
  </si>
  <si>
    <t>550円/回</t>
    <rPh sb="3" eb="4">
      <t>エン</t>
    </rPh>
    <rPh sb="5" eb="6">
      <t>カイ</t>
    </rPh>
    <phoneticPr fontId="1"/>
  </si>
  <si>
    <t>週3回以上の場合</t>
    <rPh sb="0" eb="1">
      <t>シュウ</t>
    </rPh>
    <rPh sb="2" eb="5">
      <t>カイイジョウ</t>
    </rPh>
    <rPh sb="6" eb="8">
      <t>バアイ</t>
    </rPh>
    <phoneticPr fontId="1"/>
  </si>
  <si>
    <t>2,200円/時間</t>
    <rPh sb="5" eb="6">
      <t>エン</t>
    </rPh>
    <rPh sb="7" eb="9">
      <t>ジカン</t>
    </rPh>
    <phoneticPr fontId="1"/>
  </si>
  <si>
    <t>協力医療機関は無料</t>
    <rPh sb="0" eb="6">
      <t>キョウリョクイリョウキカン</t>
    </rPh>
    <rPh sb="7" eb="9">
      <t>ムリョウ</t>
    </rPh>
    <phoneticPr fontId="1"/>
  </si>
  <si>
    <t>110円/回</t>
    <rPh sb="3" eb="4">
      <t>エン</t>
    </rPh>
    <rPh sb="5" eb="6">
      <t>カイ</t>
    </rPh>
    <phoneticPr fontId="1"/>
  </si>
  <si>
    <t>病気などの場合は無料</t>
    <rPh sb="0" eb="2">
      <t>ビョウキ</t>
    </rPh>
    <rPh sb="5" eb="7">
      <t>バアイ</t>
    </rPh>
    <rPh sb="8" eb="10">
      <t>ムリョウ</t>
    </rPh>
    <phoneticPr fontId="1"/>
  </si>
  <si>
    <t>月1回</t>
    <rPh sb="0" eb="1">
      <t>ツキ</t>
    </rPh>
    <rPh sb="2" eb="3">
      <t>カイ</t>
    </rPh>
    <phoneticPr fontId="1"/>
  </si>
  <si>
    <t>週2回以上の場合</t>
    <rPh sb="0" eb="1">
      <t>シュウ</t>
    </rPh>
    <rPh sb="2" eb="5">
      <t>カイイジョウ</t>
    </rPh>
    <rPh sb="6" eb="8">
      <t>バアイ</t>
    </rPh>
    <phoneticPr fontId="1"/>
  </si>
  <si>
    <t>年2回</t>
    <rPh sb="0" eb="1">
      <t>ネン</t>
    </rPh>
    <rPh sb="2" eb="3">
      <t>カイ</t>
    </rPh>
    <phoneticPr fontId="1"/>
  </si>
  <si>
    <t>神奈川県川崎市川崎区砂子1丁目2番地4川崎砂子ビルディング8階</t>
    <rPh sb="19" eb="21">
      <t>カワサキ</t>
    </rPh>
    <rPh sb="21" eb="23">
      <t>イサゴ</t>
    </rPh>
    <rPh sb="30" eb="31">
      <t>カイ</t>
    </rPh>
    <phoneticPr fontId="1"/>
  </si>
  <si>
    <t>医療法人社団平郁会　みんなの天王町クリニック</t>
    <phoneticPr fontId="1"/>
  </si>
  <si>
    <t>神奈川県横浜市保土ヶ谷区天王町2-38-3横浜天王町ATビル1階</t>
    <phoneticPr fontId="1"/>
  </si>
  <si>
    <t>内科、皮膚科、眼科、神経内科、精神科</t>
    <phoneticPr fontId="1"/>
  </si>
  <si>
    <t>施設維持管理費、共用部の修繕費、共用部および居室の水光熱費、環境衛生費、事務管理部門の人件費等</t>
    <phoneticPr fontId="1"/>
  </si>
  <si>
    <t>厨房管理費：24,244円（うち消費税等2,204円）
食材費　　：36,630円（うち消費税等3,330円）
※3日前までにお申し出いただければ、欠食時には一食あたり次の通り返金いたします。
・朝食　363円（うち消費税等33円）
・昼食　484円（うち消費税等44円）
・夕食　374円（うち消費税等34円）
※厨房管理費は、欠食があっても返金されません。</t>
    <phoneticPr fontId="1"/>
  </si>
  <si>
    <t>入院中にご逝去や他施設への転居、
病状が回復せずに入院先から戻れない等</t>
    <phoneticPr fontId="1"/>
  </si>
  <si>
    <t>はなことば南相談窓口</t>
    <rPh sb="5" eb="6">
      <t>ミナミ</t>
    </rPh>
    <rPh sb="6" eb="10">
      <t>ソウダンマドグチ</t>
    </rPh>
    <phoneticPr fontId="1"/>
  </si>
  <si>
    <t>329</t>
    <phoneticPr fontId="1"/>
  </si>
  <si>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</si>
  <si>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総合内科、外科、精神科</t>
    <rPh sb="0" eb="2">
      <t>ソウゴウ</t>
    </rPh>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</si>
  <si>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t>
    <phoneticPr fontId="1"/>
  </si>
  <si>
    <t>3447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</si>
</sst>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120" zoomScaleNormal="100" zoomScaleSheetLayoutView="12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2631</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2006</v>
      </c>
      <c r="G26" s="167"/>
      <c r="H26" s="35" t="s">
        <v>465</v>
      </c>
      <c r="I26" s="167">
        <v>7</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2529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v>27</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2552</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v>2010</v>
      </c>
      <c r="K50" s="167"/>
      <c r="L50" s="35" t="s">
        <v>465</v>
      </c>
      <c r="M50" s="61">
        <v>2</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2555</v>
      </c>
      <c r="K55" s="230"/>
      <c r="L55" s="230"/>
      <c r="M55" s="230"/>
      <c r="N55" s="230"/>
      <c r="O55" s="230"/>
      <c r="P55" s="231"/>
    </row>
    <row r="56" spans="1:20" ht="20.100000000000001" customHeight="1">
      <c r="B56" s="223"/>
      <c r="C56" s="224"/>
      <c r="D56" s="225"/>
      <c r="E56" s="95" t="s">
        <v>33</v>
      </c>
      <c r="F56" s="95"/>
      <c r="G56" s="95"/>
      <c r="H56" s="95"/>
      <c r="I56" s="95"/>
      <c r="J56" s="78" t="s">
        <v>2556</v>
      </c>
      <c r="K56" s="79"/>
      <c r="L56" s="79"/>
      <c r="M56" s="79"/>
      <c r="N56" s="79"/>
      <c r="O56" s="79"/>
      <c r="P56" s="80"/>
    </row>
    <row r="57" spans="1:20" ht="20.100000000000001" customHeight="1">
      <c r="B57" s="223"/>
      <c r="C57" s="224"/>
      <c r="D57" s="225"/>
      <c r="E57" s="95" t="s">
        <v>34</v>
      </c>
      <c r="F57" s="95"/>
      <c r="G57" s="95"/>
      <c r="H57" s="95"/>
      <c r="I57" s="95"/>
      <c r="J57" s="166">
        <v>2016</v>
      </c>
      <c r="K57" s="167"/>
      <c r="L57" s="35" t="s">
        <v>465</v>
      </c>
      <c r="M57" s="61">
        <v>2</v>
      </c>
      <c r="N57" s="35" t="s">
        <v>466</v>
      </c>
      <c r="O57" s="61">
        <v>1</v>
      </c>
      <c r="P57" s="37" t="s">
        <v>467</v>
      </c>
    </row>
    <row r="58" spans="1:20" ht="20.100000000000001" customHeight="1" thickBot="1">
      <c r="B58" s="226"/>
      <c r="C58" s="227"/>
      <c r="D58" s="228"/>
      <c r="E58" s="183" t="s">
        <v>35</v>
      </c>
      <c r="F58" s="183"/>
      <c r="G58" s="183"/>
      <c r="H58" s="183"/>
      <c r="I58" s="183"/>
      <c r="J58" s="199">
        <v>2022</v>
      </c>
      <c r="K58" s="200"/>
      <c r="L58" s="36" t="s">
        <v>465</v>
      </c>
      <c r="M58" s="62">
        <v>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434.35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1710.68</v>
      </c>
      <c r="L72" s="79"/>
      <c r="M72" s="79"/>
      <c r="N72" s="76" t="s">
        <v>471</v>
      </c>
      <c r="O72" s="76"/>
      <c r="P72" s="201"/>
    </row>
    <row r="73" spans="2:16" ht="20.100000000000001" customHeight="1">
      <c r="B73" s="435"/>
      <c r="C73" s="436"/>
      <c r="D73" s="120"/>
      <c r="E73" s="121"/>
      <c r="F73" s="122"/>
      <c r="G73" s="196" t="s">
        <v>42</v>
      </c>
      <c r="H73" s="196"/>
      <c r="I73" s="196"/>
      <c r="J73" s="196"/>
      <c r="K73" s="78">
        <v>1710.68</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2559</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2560</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2012</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2037</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18.03</v>
      </c>
      <c r="K95" s="50" t="s">
        <v>471</v>
      </c>
      <c r="L95" s="78">
        <v>50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2640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2560</v>
      </c>
      <c r="L144" s="274"/>
      <c r="M144" s="274"/>
      <c r="N144" s="274"/>
      <c r="O144" s="147"/>
      <c r="P144" s="275"/>
    </row>
    <row r="145" spans="1:20" ht="20.100000000000001" customHeight="1">
      <c r="B145" s="442"/>
      <c r="C145" s="443"/>
      <c r="D145" s="443"/>
      <c r="E145" s="444"/>
      <c r="F145" s="245" t="s">
        <v>2452</v>
      </c>
      <c r="G145" s="246"/>
      <c r="H145" s="246"/>
      <c r="I145" s="246"/>
      <c r="J145" s="247"/>
      <c r="K145" s="87" t="s">
        <v>2560</v>
      </c>
      <c r="L145" s="87"/>
      <c r="M145" s="87"/>
      <c r="N145" s="87"/>
      <c r="O145" s="78"/>
      <c r="P145" s="88"/>
    </row>
    <row r="146" spans="1:20" ht="20.100000000000001" customHeight="1">
      <c r="B146" s="442"/>
      <c r="C146" s="443"/>
      <c r="D146" s="443"/>
      <c r="E146" s="444"/>
      <c r="F146" s="245" t="s">
        <v>2455</v>
      </c>
      <c r="G146" s="246"/>
      <c r="H146" s="246"/>
      <c r="I146" s="246"/>
      <c r="J146" s="247"/>
      <c r="K146" s="87" t="s">
        <v>2560</v>
      </c>
      <c r="L146" s="87"/>
      <c r="M146" s="87"/>
      <c r="N146" s="87"/>
      <c r="O146" s="78"/>
      <c r="P146" s="88"/>
    </row>
    <row r="147" spans="1:20" ht="20.100000000000001" customHeight="1">
      <c r="B147" s="442"/>
      <c r="C147" s="443"/>
      <c r="D147" s="443"/>
      <c r="E147" s="444"/>
      <c r="F147" s="245" t="s">
        <v>2454</v>
      </c>
      <c r="G147" s="246"/>
      <c r="H147" s="246"/>
      <c r="I147" s="246"/>
      <c r="J147" s="247"/>
      <c r="K147" s="87" t="s">
        <v>2560</v>
      </c>
      <c r="L147" s="87"/>
      <c r="M147" s="87"/>
      <c r="N147" s="87"/>
      <c r="O147" s="78"/>
      <c r="P147" s="88"/>
    </row>
    <row r="148" spans="1:20" ht="20.100000000000001" customHeight="1">
      <c r="B148" s="442"/>
      <c r="C148" s="443"/>
      <c r="D148" s="443"/>
      <c r="E148" s="444"/>
      <c r="F148" s="75" t="s">
        <v>2457</v>
      </c>
      <c r="G148" s="76"/>
      <c r="H148" s="76"/>
      <c r="I148" s="76"/>
      <c r="J148" s="77"/>
      <c r="K148" s="87" t="s">
        <v>2560</v>
      </c>
      <c r="L148" s="87"/>
      <c r="M148" s="87"/>
      <c r="N148" s="87"/>
      <c r="O148" s="78"/>
      <c r="P148" s="88"/>
    </row>
    <row r="149" spans="1:20" ht="20.100000000000001" customHeight="1">
      <c r="B149" s="442"/>
      <c r="C149" s="443"/>
      <c r="D149" s="443"/>
      <c r="E149" s="444"/>
      <c r="F149" s="75" t="s">
        <v>2456</v>
      </c>
      <c r="G149" s="76"/>
      <c r="H149" s="76"/>
      <c r="I149" s="76"/>
      <c r="J149" s="77"/>
      <c r="K149" s="87" t="s">
        <v>2560</v>
      </c>
      <c r="L149" s="87"/>
      <c r="M149" s="87"/>
      <c r="N149" s="87"/>
      <c r="O149" s="78"/>
      <c r="P149" s="88"/>
    </row>
    <row r="150" spans="1:20" ht="20.100000000000001" customHeight="1">
      <c r="B150" s="442"/>
      <c r="C150" s="443"/>
      <c r="D150" s="443"/>
      <c r="E150" s="444"/>
      <c r="F150" s="75" t="s">
        <v>2458</v>
      </c>
      <c r="G150" s="76"/>
      <c r="H150" s="76"/>
      <c r="I150" s="76"/>
      <c r="J150" s="77"/>
      <c r="K150" s="87" t="s">
        <v>2560</v>
      </c>
      <c r="L150" s="87"/>
      <c r="M150" s="87"/>
      <c r="N150" s="87"/>
      <c r="O150" s="78"/>
      <c r="P150" s="88"/>
    </row>
    <row r="151" spans="1:20" ht="20.100000000000001" customHeight="1">
      <c r="B151" s="442"/>
      <c r="C151" s="443"/>
      <c r="D151" s="443"/>
      <c r="E151" s="444"/>
      <c r="F151" s="75" t="s">
        <v>2459</v>
      </c>
      <c r="G151" s="76"/>
      <c r="H151" s="76"/>
      <c r="I151" s="76"/>
      <c r="J151" s="77"/>
      <c r="K151" s="87" t="s">
        <v>2560</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2560</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2561</v>
      </c>
      <c r="L153" s="87"/>
      <c r="M153" s="87"/>
      <c r="N153" s="87"/>
      <c r="O153" s="78"/>
      <c r="P153" s="88"/>
      <c r="T153" s="69"/>
    </row>
    <row r="154" spans="1:20" ht="20.100000000000001" customHeight="1">
      <c r="B154" s="442"/>
      <c r="C154" s="443"/>
      <c r="D154" s="443"/>
      <c r="E154" s="444"/>
      <c r="F154" s="75" t="s">
        <v>399</v>
      </c>
      <c r="G154" s="76"/>
      <c r="H154" s="76"/>
      <c r="I154" s="76"/>
      <c r="J154" s="77"/>
      <c r="K154" s="87" t="s">
        <v>2560</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2560</v>
      </c>
      <c r="L156" s="87"/>
      <c r="M156" s="87"/>
      <c r="N156" s="87"/>
      <c r="O156" s="78"/>
      <c r="P156" s="88"/>
      <c r="T156" s="69"/>
    </row>
    <row r="157" spans="1:20" ht="20.100000000000001" customHeight="1">
      <c r="B157" s="442"/>
      <c r="C157" s="443"/>
      <c r="D157" s="443"/>
      <c r="E157" s="444"/>
      <c r="F157" s="75" t="s">
        <v>2460</v>
      </c>
      <c r="G157" s="76"/>
      <c r="H157" s="76"/>
      <c r="I157" s="76"/>
      <c r="J157" s="77"/>
      <c r="K157" s="78" t="s">
        <v>2560</v>
      </c>
      <c r="L157" s="79"/>
      <c r="M157" s="79"/>
      <c r="N157" s="79"/>
      <c r="O157" s="79"/>
      <c r="P157" s="80"/>
    </row>
    <row r="158" spans="1:20" ht="20.100000000000001" customHeight="1">
      <c r="B158" s="442"/>
      <c r="C158" s="443"/>
      <c r="D158" s="443"/>
      <c r="E158" s="444"/>
      <c r="F158" s="75" t="s">
        <v>2518</v>
      </c>
      <c r="G158" s="76"/>
      <c r="H158" s="76"/>
      <c r="I158" s="76"/>
      <c r="J158" s="77"/>
      <c r="K158" s="78" t="s">
        <v>2560</v>
      </c>
      <c r="L158" s="79"/>
      <c r="M158" s="79"/>
      <c r="N158" s="79"/>
      <c r="O158" s="79"/>
      <c r="P158" s="80"/>
    </row>
    <row r="159" spans="1:20" ht="20.100000000000001" customHeight="1">
      <c r="B159" s="442"/>
      <c r="C159" s="443"/>
      <c r="D159" s="443"/>
      <c r="E159" s="444"/>
      <c r="F159" s="75" t="s">
        <v>2461</v>
      </c>
      <c r="G159" s="76"/>
      <c r="H159" s="76"/>
      <c r="I159" s="76"/>
      <c r="J159" s="77"/>
      <c r="K159" s="78" t="s">
        <v>2561</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2561</v>
      </c>
      <c r="L162" s="87"/>
      <c r="M162" s="87"/>
      <c r="N162" s="87"/>
      <c r="O162" s="78"/>
      <c r="P162" s="88"/>
    </row>
    <row r="163" spans="1:20" ht="20.100000000000001" customHeight="1">
      <c r="B163" s="442"/>
      <c r="C163" s="443"/>
      <c r="D163" s="443"/>
      <c r="E163" s="444"/>
      <c r="F163" s="75" t="s">
        <v>2462</v>
      </c>
      <c r="G163" s="76"/>
      <c r="H163" s="76"/>
      <c r="I163" s="76"/>
      <c r="J163" s="77"/>
      <c r="K163" s="87" t="s">
        <v>2560</v>
      </c>
      <c r="L163" s="87"/>
      <c r="M163" s="87"/>
      <c r="N163" s="87"/>
      <c r="O163" s="78"/>
      <c r="P163" s="88"/>
    </row>
    <row r="164" spans="1:20" ht="20.100000000000001" customHeight="1">
      <c r="B164" s="442"/>
      <c r="C164" s="443"/>
      <c r="D164" s="443"/>
      <c r="E164" s="444"/>
      <c r="F164" s="237" t="s">
        <v>2509</v>
      </c>
      <c r="G164" s="221"/>
      <c r="H164" s="221"/>
      <c r="I164" s="221"/>
      <c r="J164" s="222"/>
      <c r="K164" s="87" t="s">
        <v>2560</v>
      </c>
      <c r="L164" s="87"/>
      <c r="M164" s="87"/>
      <c r="N164" s="87"/>
      <c r="O164" s="78"/>
      <c r="P164" s="88"/>
    </row>
    <row r="165" spans="1:20" ht="20.100000000000001" customHeight="1">
      <c r="B165" s="442"/>
      <c r="C165" s="443"/>
      <c r="D165" s="443"/>
      <c r="E165" s="444"/>
      <c r="F165" s="84" t="s">
        <v>2510</v>
      </c>
      <c r="G165" s="85"/>
      <c r="H165" s="85"/>
      <c r="I165" s="85"/>
      <c r="J165" s="86"/>
      <c r="K165" s="87" t="s">
        <v>2560</v>
      </c>
      <c r="L165" s="87"/>
      <c r="M165" s="87"/>
      <c r="N165" s="87"/>
      <c r="O165" s="78"/>
      <c r="P165" s="88"/>
    </row>
    <row r="166" spans="1:20" customFormat="1" ht="33.75" customHeight="1">
      <c r="A166" s="4"/>
      <c r="B166" s="442"/>
      <c r="C166" s="443"/>
      <c r="D166" s="443"/>
      <c r="E166" s="444"/>
      <c r="F166" s="84" t="s">
        <v>2468</v>
      </c>
      <c r="G166" s="85"/>
      <c r="H166" s="85"/>
      <c r="I166" s="85"/>
      <c r="J166" s="86"/>
      <c r="K166" s="87" t="s">
        <v>2560</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2560</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2560</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2560</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2560</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2560</v>
      </c>
      <c r="L171" s="87"/>
      <c r="M171" s="87"/>
      <c r="N171" s="87"/>
      <c r="O171" s="78"/>
      <c r="P171" s="88"/>
    </row>
    <row r="172" spans="1:20" ht="20.100000000000001" customHeight="1">
      <c r="B172" s="442"/>
      <c r="C172" s="443"/>
      <c r="D172" s="443"/>
      <c r="E172" s="444"/>
      <c r="F172" s="257"/>
      <c r="G172" s="224"/>
      <c r="H172" s="225"/>
      <c r="I172" s="103" t="s">
        <v>95</v>
      </c>
      <c r="J172" s="104"/>
      <c r="K172" s="87" t="s">
        <v>2560</v>
      </c>
      <c r="L172" s="87"/>
      <c r="M172" s="87"/>
      <c r="N172" s="87"/>
      <c r="O172" s="78"/>
      <c r="P172" s="88"/>
    </row>
    <row r="173" spans="1:20" ht="20.100000000000001" customHeight="1">
      <c r="B173" s="442"/>
      <c r="C173" s="443"/>
      <c r="D173" s="443"/>
      <c r="E173" s="444"/>
      <c r="F173" s="251"/>
      <c r="G173" s="252"/>
      <c r="H173" s="249"/>
      <c r="I173" s="280" t="s">
        <v>96</v>
      </c>
      <c r="J173" s="281"/>
      <c r="K173" s="87" t="s">
        <v>2561</v>
      </c>
      <c r="L173" s="87"/>
      <c r="M173" s="87"/>
      <c r="N173" s="87"/>
      <c r="O173" s="78"/>
      <c r="P173" s="88"/>
    </row>
    <row r="174" spans="1:20" ht="20.100000000000001" customHeight="1">
      <c r="B174" s="442"/>
      <c r="C174" s="443"/>
      <c r="D174" s="443"/>
      <c r="E174" s="444"/>
      <c r="F174" s="100" t="s">
        <v>2505</v>
      </c>
      <c r="G174" s="101"/>
      <c r="H174" s="102"/>
      <c r="I174" s="103" t="s">
        <v>94</v>
      </c>
      <c r="J174" s="104"/>
      <c r="K174" s="87" t="s">
        <v>2560</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2560</v>
      </c>
      <c r="L176" s="87"/>
      <c r="M176" s="87"/>
      <c r="N176" s="87"/>
      <c r="O176" s="78"/>
      <c r="P176" s="88"/>
    </row>
    <row r="177" spans="1:20" ht="20.100000000000001" customHeight="1">
      <c r="B177" s="442"/>
      <c r="C177" s="443"/>
      <c r="D177" s="443"/>
      <c r="E177" s="444"/>
      <c r="F177" s="100"/>
      <c r="G177" s="101"/>
      <c r="H177" s="102"/>
      <c r="I177" s="103" t="s">
        <v>412</v>
      </c>
      <c r="J177" s="104"/>
      <c r="K177" s="87" t="s">
        <v>2560</v>
      </c>
      <c r="L177" s="87"/>
      <c r="M177" s="87"/>
      <c r="N177" s="87"/>
      <c r="O177" s="78"/>
      <c r="P177" s="88"/>
    </row>
    <row r="178" spans="1:20" customFormat="1" ht="30" customHeight="1">
      <c r="A178" s="2"/>
      <c r="B178" s="442"/>
      <c r="C178" s="443"/>
      <c r="D178" s="443"/>
      <c r="E178" s="444"/>
      <c r="F178" s="100"/>
      <c r="G178" s="101"/>
      <c r="H178" s="102"/>
      <c r="I178" s="103" t="s">
        <v>2472</v>
      </c>
      <c r="J178" s="104"/>
      <c r="K178" s="87" t="s">
        <v>2560</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2560</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2560</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2560</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2560</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2560</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2560</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2560</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2560</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2560</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2560</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2560</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2560</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553</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2632</v>
      </c>
      <c r="J201" s="97"/>
      <c r="K201" s="97"/>
      <c r="L201" s="97"/>
      <c r="M201" s="97"/>
      <c r="N201" s="97"/>
      <c r="O201" s="98"/>
      <c r="P201" s="99"/>
    </row>
    <row r="202" spans="1:20" ht="39.9" customHeight="1">
      <c r="B202" s="293"/>
      <c r="C202" s="294"/>
      <c r="D202" s="109"/>
      <c r="E202" s="110"/>
      <c r="F202" s="95" t="s">
        <v>103</v>
      </c>
      <c r="G202" s="95"/>
      <c r="H202" s="95"/>
      <c r="I202" s="96" t="s">
        <v>2633</v>
      </c>
      <c r="J202" s="97"/>
      <c r="K202" s="97"/>
      <c r="L202" s="97"/>
      <c r="M202" s="97"/>
      <c r="N202" s="97"/>
      <c r="O202" s="98"/>
      <c r="P202" s="99"/>
    </row>
    <row r="203" spans="1:20" ht="79.5" customHeight="1">
      <c r="B203" s="293"/>
      <c r="C203" s="294"/>
      <c r="D203" s="109"/>
      <c r="E203" s="110"/>
      <c r="F203" s="95" t="s">
        <v>104</v>
      </c>
      <c r="G203" s="95"/>
      <c r="H203" s="95"/>
      <c r="I203" s="96" t="s">
        <v>2634</v>
      </c>
      <c r="J203" s="97"/>
      <c r="K203" s="97"/>
      <c r="L203" s="97"/>
      <c r="M203" s="97"/>
      <c r="N203" s="97"/>
      <c r="O203" s="98"/>
      <c r="P203" s="99"/>
    </row>
    <row r="204" spans="1:20" ht="79.5" customHeight="1">
      <c r="B204" s="293"/>
      <c r="C204" s="294"/>
      <c r="D204" s="109"/>
      <c r="E204" s="110"/>
      <c r="F204" s="95" t="s">
        <v>413</v>
      </c>
      <c r="G204" s="95"/>
      <c r="H204" s="95"/>
      <c r="I204" s="96" t="s">
        <v>2634</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 customHeight="1">
      <c r="B207" s="293"/>
      <c r="C207" s="294"/>
      <c r="D207" s="107">
        <v>2</v>
      </c>
      <c r="E207" s="108"/>
      <c r="F207" s="95" t="s">
        <v>5</v>
      </c>
      <c r="G207" s="95"/>
      <c r="H207" s="95"/>
      <c r="I207" s="92" t="s">
        <v>2570</v>
      </c>
      <c r="J207" s="93"/>
      <c r="K207" s="93"/>
      <c r="L207" s="93"/>
      <c r="M207" s="93"/>
      <c r="N207" s="93"/>
      <c r="O207" s="93"/>
      <c r="P207" s="94"/>
    </row>
    <row r="208" spans="1:20" ht="39.9" customHeight="1">
      <c r="B208" s="293"/>
      <c r="C208" s="294"/>
      <c r="D208" s="109"/>
      <c r="E208" s="110"/>
      <c r="F208" s="95" t="s">
        <v>103</v>
      </c>
      <c r="G208" s="95"/>
      <c r="H208" s="95"/>
      <c r="I208" s="96" t="s">
        <v>2571</v>
      </c>
      <c r="J208" s="97"/>
      <c r="K208" s="97"/>
      <c r="L208" s="97"/>
      <c r="M208" s="97"/>
      <c r="N208" s="97"/>
      <c r="O208" s="98"/>
      <c r="P208" s="99"/>
    </row>
    <row r="209" spans="1:20" ht="79.5" customHeight="1">
      <c r="B209" s="293"/>
      <c r="C209" s="294"/>
      <c r="D209" s="109"/>
      <c r="E209" s="110"/>
      <c r="F209" s="95" t="s">
        <v>104</v>
      </c>
      <c r="G209" s="95"/>
      <c r="H209" s="95"/>
      <c r="I209" s="96" t="s">
        <v>2641</v>
      </c>
      <c r="J209" s="97"/>
      <c r="K209" s="97"/>
      <c r="L209" s="97"/>
      <c r="M209" s="97"/>
      <c r="N209" s="97"/>
      <c r="O209" s="98"/>
      <c r="P209" s="99"/>
    </row>
    <row r="210" spans="1:20" ht="79.5" customHeight="1">
      <c r="B210" s="293"/>
      <c r="C210" s="294"/>
      <c r="D210" s="109"/>
      <c r="E210" s="110"/>
      <c r="F210" s="95" t="s">
        <v>413</v>
      </c>
      <c r="G210" s="95"/>
      <c r="H210" s="95"/>
      <c r="I210" s="96" t="s">
        <v>2641</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 customHeight="1">
      <c r="B213" s="293"/>
      <c r="C213" s="294"/>
      <c r="D213" s="107">
        <v>3</v>
      </c>
      <c r="E213" s="108"/>
      <c r="F213" s="95" t="s">
        <v>5</v>
      </c>
      <c r="G213" s="95"/>
      <c r="H213" s="95"/>
      <c r="I213" s="92" t="s">
        <v>2573</v>
      </c>
      <c r="J213" s="93"/>
      <c r="K213" s="93"/>
      <c r="L213" s="93"/>
      <c r="M213" s="93"/>
      <c r="N213" s="93"/>
      <c r="O213" s="93"/>
      <c r="P213" s="94"/>
    </row>
    <row r="214" spans="1:20" ht="39.9" customHeight="1">
      <c r="B214" s="293"/>
      <c r="C214" s="294"/>
      <c r="D214" s="109"/>
      <c r="E214" s="110"/>
      <c r="F214" s="95" t="s">
        <v>103</v>
      </c>
      <c r="G214" s="95"/>
      <c r="H214" s="95"/>
      <c r="I214" s="96" t="s">
        <v>2574</v>
      </c>
      <c r="J214" s="97"/>
      <c r="K214" s="97"/>
      <c r="L214" s="97"/>
      <c r="M214" s="97"/>
      <c r="N214" s="97"/>
      <c r="O214" s="98"/>
      <c r="P214" s="99"/>
    </row>
    <row r="215" spans="1:20" ht="79.5" customHeight="1">
      <c r="B215" s="293"/>
      <c r="C215" s="294"/>
      <c r="D215" s="109"/>
      <c r="E215" s="110"/>
      <c r="F215" s="95" t="s">
        <v>104</v>
      </c>
      <c r="G215" s="95"/>
      <c r="H215" s="95"/>
      <c r="I215" s="96" t="s">
        <v>2575</v>
      </c>
      <c r="J215" s="97"/>
      <c r="K215" s="97"/>
      <c r="L215" s="97"/>
      <c r="M215" s="97"/>
      <c r="N215" s="97"/>
      <c r="O215" s="98"/>
      <c r="P215" s="99"/>
    </row>
    <row r="216" spans="1:20" ht="79.5" customHeight="1">
      <c r="B216" s="293"/>
      <c r="C216" s="294"/>
      <c r="D216" s="109"/>
      <c r="E216" s="110"/>
      <c r="F216" s="95" t="s">
        <v>413</v>
      </c>
      <c r="G216" s="95"/>
      <c r="H216" s="95"/>
      <c r="I216" s="96" t="s">
        <v>2575</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2561</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2560</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2576</v>
      </c>
      <c r="J235" s="97"/>
      <c r="K235" s="97"/>
      <c r="L235" s="97"/>
      <c r="M235" s="97"/>
      <c r="N235" s="97"/>
      <c r="O235" s="98"/>
      <c r="P235" s="99"/>
    </row>
    <row r="236" spans="1:20" ht="39.9" customHeight="1">
      <c r="B236" s="293"/>
      <c r="C236" s="294"/>
      <c r="D236" s="288"/>
      <c r="E236" s="110"/>
      <c r="F236" s="95" t="s">
        <v>103</v>
      </c>
      <c r="G236" s="95"/>
      <c r="H236" s="95"/>
      <c r="I236" s="96" t="s">
        <v>2577</v>
      </c>
      <c r="J236" s="97"/>
      <c r="K236" s="97"/>
      <c r="L236" s="97"/>
      <c r="M236" s="97"/>
      <c r="N236" s="97"/>
      <c r="O236" s="98"/>
      <c r="P236" s="99"/>
    </row>
    <row r="237" spans="1:20" ht="39.9" customHeight="1">
      <c r="B237" s="293"/>
      <c r="C237" s="294"/>
      <c r="D237" s="288"/>
      <c r="E237" s="110"/>
      <c r="F237" s="194" t="s">
        <v>105</v>
      </c>
      <c r="G237" s="194"/>
      <c r="H237" s="194"/>
      <c r="I237" s="96" t="s">
        <v>2578</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2572</v>
      </c>
      <c r="G245" s="286" t="s">
        <v>432</v>
      </c>
      <c r="H245" s="76"/>
      <c r="I245" s="77"/>
      <c r="J245" s="92" t="s">
        <v>2579</v>
      </c>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2560</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2642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2584</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2585</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21</v>
      </c>
      <c r="F284" s="244"/>
      <c r="G284" s="244"/>
      <c r="H284" s="78">
        <v>11</v>
      </c>
      <c r="I284" s="79"/>
      <c r="J284" s="160"/>
      <c r="K284" s="87">
        <v>10</v>
      </c>
      <c r="L284" s="87"/>
      <c r="M284" s="87"/>
      <c r="N284" s="87">
        <v>18.5</v>
      </c>
      <c r="O284" s="78"/>
      <c r="P284" s="88"/>
    </row>
    <row r="285" spans="1:20" ht="20.100000000000001" customHeight="1">
      <c r="B285" s="44"/>
      <c r="C285" s="95" t="s">
        <v>138</v>
      </c>
      <c r="D285" s="95"/>
      <c r="E285" s="244">
        <f>IF(OR($H$285&lt;&gt;"",$K$285&lt;&gt;""),SUM($H$285,$K$285),"")</f>
        <v>18</v>
      </c>
      <c r="F285" s="244"/>
      <c r="G285" s="244"/>
      <c r="H285" s="78">
        <v>9</v>
      </c>
      <c r="I285" s="79"/>
      <c r="J285" s="160"/>
      <c r="K285" s="87">
        <v>9</v>
      </c>
      <c r="L285" s="87"/>
      <c r="M285" s="87"/>
      <c r="N285" s="87">
        <v>15.5</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3</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1</v>
      </c>
      <c r="O291" s="78"/>
      <c r="P291" s="88"/>
    </row>
    <row r="292" spans="2:20" ht="20.100000000000001" customHeight="1">
      <c r="B292" s="153" t="s">
        <v>145</v>
      </c>
      <c r="C292" s="95"/>
      <c r="D292" s="95"/>
      <c r="E292" s="244">
        <f>IF(OR($H$292&lt;&gt;"",$K$292&lt;&gt;""),SUM($H$292,$K$292),"")</f>
        <v>3</v>
      </c>
      <c r="F292" s="244"/>
      <c r="G292" s="244"/>
      <c r="H292" s="78"/>
      <c r="I292" s="79"/>
      <c r="J292" s="160"/>
      <c r="K292" s="87">
        <v>3</v>
      </c>
      <c r="L292" s="87"/>
      <c r="M292" s="87"/>
      <c r="N292" s="87">
        <v>2.1</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v>6</v>
      </c>
      <c r="K303" s="87"/>
      <c r="L303" s="87"/>
      <c r="M303" s="87">
        <v>2</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4</v>
      </c>
      <c r="H305" s="141"/>
      <c r="I305" s="104"/>
      <c r="J305" s="87">
        <v>4</v>
      </c>
      <c r="K305" s="87"/>
      <c r="L305" s="87"/>
      <c r="M305" s="87"/>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1.75</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2586</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3</v>
      </c>
      <c r="J345" s="28">
        <v>7</v>
      </c>
      <c r="K345" s="28"/>
      <c r="L345" s="28"/>
      <c r="M345" s="28"/>
      <c r="N345" s="28"/>
      <c r="O345" s="28"/>
      <c r="P345" s="28"/>
      <c r="Q345" s="12"/>
    </row>
    <row r="346" spans="2:20" ht="20.100000000000001" customHeight="1">
      <c r="B346" s="220" t="s">
        <v>181</v>
      </c>
      <c r="C346" s="221"/>
      <c r="D346" s="221"/>
      <c r="E346" s="221"/>
      <c r="F346" s="222"/>
      <c r="G346" s="28"/>
      <c r="H346" s="28"/>
      <c r="I346" s="28">
        <v>3</v>
      </c>
      <c r="J346" s="28">
        <v>4</v>
      </c>
      <c r="K346" s="28"/>
      <c r="L346" s="28"/>
      <c r="M346" s="28"/>
      <c r="N346" s="28"/>
      <c r="O346" s="28"/>
      <c r="P346" s="28"/>
      <c r="Q346" s="12"/>
    </row>
    <row r="347" spans="2:20" ht="20.100000000000001" customHeight="1">
      <c r="B347" s="348" t="s">
        <v>182</v>
      </c>
      <c r="C347" s="349"/>
      <c r="D347" s="75" t="s">
        <v>183</v>
      </c>
      <c r="E347" s="76"/>
      <c r="F347" s="77"/>
      <c r="G347" s="28">
        <v>1</v>
      </c>
      <c r="H347" s="28"/>
      <c r="I347" s="28">
        <v>1</v>
      </c>
      <c r="J347" s="28">
        <v>1</v>
      </c>
      <c r="K347" s="28"/>
      <c r="L347" s="28"/>
      <c r="M347" s="28"/>
      <c r="N347" s="28"/>
      <c r="O347" s="28"/>
      <c r="P347" s="28"/>
      <c r="Q347" s="12"/>
    </row>
    <row r="348" spans="2:20" ht="20.100000000000001" customHeight="1">
      <c r="B348" s="350"/>
      <c r="C348" s="351"/>
      <c r="D348" s="237" t="s">
        <v>184</v>
      </c>
      <c r="E348" s="221"/>
      <c r="F348" s="222"/>
      <c r="G348" s="346">
        <v>1</v>
      </c>
      <c r="H348" s="346"/>
      <c r="I348" s="346">
        <v>2</v>
      </c>
      <c r="J348" s="346"/>
      <c r="K348" s="346"/>
      <c r="L348" s="346"/>
      <c r="M348" s="346">
        <v>1</v>
      </c>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1</v>
      </c>
      <c r="K350" s="346">
        <v>1</v>
      </c>
      <c r="L350" s="346"/>
      <c r="M350" s="346"/>
      <c r="N350" s="346"/>
      <c r="O350" s="346">
        <v>1</v>
      </c>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2</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5</v>
      </c>
      <c r="J354" s="28"/>
      <c r="K354" s="28"/>
      <c r="L354" s="28"/>
      <c r="M354" s="28"/>
      <c r="N354" s="28"/>
      <c r="O354" s="28"/>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2592</v>
      </c>
      <c r="J376" s="87"/>
      <c r="K376" s="87"/>
      <c r="L376" s="87"/>
      <c r="M376" s="78" t="s">
        <v>2593</v>
      </c>
      <c r="N376" s="79"/>
      <c r="O376" s="79"/>
      <c r="P376" s="80"/>
    </row>
    <row r="377" spans="2:20" ht="20.100000000000001" customHeight="1">
      <c r="B377" s="153"/>
      <c r="C377" s="95"/>
      <c r="D377" s="95"/>
      <c r="E377" s="75" t="s">
        <v>210</v>
      </c>
      <c r="F377" s="76"/>
      <c r="G377" s="76"/>
      <c r="H377" s="77"/>
      <c r="I377" s="78">
        <v>83</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18.03</v>
      </c>
      <c r="J378" s="79"/>
      <c r="K378" s="79"/>
      <c r="L378" s="55" t="s">
        <v>471</v>
      </c>
      <c r="M378" s="78">
        <v>18.03</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300000</v>
      </c>
      <c r="J383" s="79"/>
      <c r="K383" s="79"/>
      <c r="L383" s="50" t="s">
        <v>480</v>
      </c>
      <c r="M383" s="78">
        <v>300000</v>
      </c>
      <c r="N383" s="79"/>
      <c r="O383" s="79"/>
      <c r="P383" s="37" t="s">
        <v>480</v>
      </c>
    </row>
    <row r="384" spans="2:20" ht="20.100000000000001" customHeight="1">
      <c r="B384" s="133" t="s">
        <v>204</v>
      </c>
      <c r="C384" s="82"/>
      <c r="D384" s="82"/>
      <c r="E384" s="82"/>
      <c r="F384" s="82"/>
      <c r="G384" s="82"/>
      <c r="H384" s="119"/>
      <c r="I384" s="78">
        <f>SUM(I385:K388)</f>
        <v>252965</v>
      </c>
      <c r="J384" s="79"/>
      <c r="K384" s="79"/>
      <c r="L384" s="50" t="s">
        <v>480</v>
      </c>
      <c r="M384" s="78">
        <f>SUM(M385:O388)</f>
        <v>257800</v>
      </c>
      <c r="N384" s="79"/>
      <c r="O384" s="79"/>
      <c r="P384" s="37" t="s">
        <v>480</v>
      </c>
    </row>
    <row r="385" spans="2:20" ht="20.100000000000001" customHeight="1">
      <c r="B385" s="373"/>
      <c r="C385" s="75" t="s">
        <v>205</v>
      </c>
      <c r="D385" s="76"/>
      <c r="E385" s="76"/>
      <c r="F385" s="76"/>
      <c r="G385" s="76"/>
      <c r="H385" s="77"/>
      <c r="I385" s="78">
        <v>136700</v>
      </c>
      <c r="J385" s="79"/>
      <c r="K385" s="79"/>
      <c r="L385" s="50" t="s">
        <v>480</v>
      </c>
      <c r="M385" s="78">
        <v>136700</v>
      </c>
      <c r="N385" s="79"/>
      <c r="O385" s="79"/>
      <c r="P385" s="37" t="s">
        <v>480</v>
      </c>
    </row>
    <row r="386" spans="2:20" ht="20.100000000000001" customHeight="1">
      <c r="B386" s="153"/>
      <c r="C386" s="374" t="s">
        <v>207</v>
      </c>
      <c r="D386" s="245" t="s">
        <v>206</v>
      </c>
      <c r="E386" s="246"/>
      <c r="F386" s="246"/>
      <c r="G386" s="246"/>
      <c r="H386" s="247"/>
      <c r="I386" s="78">
        <v>25211</v>
      </c>
      <c r="J386" s="79"/>
      <c r="K386" s="79"/>
      <c r="L386" s="50" t="s">
        <v>480</v>
      </c>
      <c r="M386" s="78">
        <v>30046</v>
      </c>
      <c r="N386" s="79"/>
      <c r="O386" s="79"/>
      <c r="P386" s="37" t="s">
        <v>480</v>
      </c>
    </row>
    <row r="387" spans="2:20" ht="20.100000000000001" customHeight="1">
      <c r="B387" s="153"/>
      <c r="C387" s="374"/>
      <c r="D387" s="374" t="s">
        <v>208</v>
      </c>
      <c r="E387" s="75" t="s">
        <v>216</v>
      </c>
      <c r="F387" s="76"/>
      <c r="G387" s="76"/>
      <c r="H387" s="77"/>
      <c r="I387" s="78">
        <v>60874</v>
      </c>
      <c r="J387" s="79"/>
      <c r="K387" s="79"/>
      <c r="L387" s="50" t="s">
        <v>480</v>
      </c>
      <c r="M387" s="78">
        <v>60874</v>
      </c>
      <c r="N387" s="79"/>
      <c r="O387" s="79"/>
      <c r="P387" s="37" t="s">
        <v>480</v>
      </c>
    </row>
    <row r="388" spans="2:20" ht="20.100000000000001" customHeight="1">
      <c r="B388" s="153"/>
      <c r="C388" s="374"/>
      <c r="D388" s="374"/>
      <c r="E388" s="75" t="s">
        <v>217</v>
      </c>
      <c r="F388" s="76"/>
      <c r="G388" s="76"/>
      <c r="H388" s="77"/>
      <c r="I388" s="78">
        <v>30180</v>
      </c>
      <c r="J388" s="79"/>
      <c r="K388" s="79"/>
      <c r="L388" s="50" t="s">
        <v>480</v>
      </c>
      <c r="M388" s="78">
        <v>30180</v>
      </c>
      <c r="N388" s="79"/>
      <c r="O388" s="79"/>
      <c r="P388" s="37" t="s">
        <v>480</v>
      </c>
    </row>
    <row r="389" spans="2:20" ht="20.100000000000001" customHeight="1">
      <c r="B389" s="153"/>
      <c r="C389" s="374"/>
      <c r="D389" s="374"/>
      <c r="E389" s="75" t="s">
        <v>218</v>
      </c>
      <c r="F389" s="76"/>
      <c r="G389" s="76"/>
      <c r="H389" s="77"/>
      <c r="I389" s="78" t="s">
        <v>2594</v>
      </c>
      <c r="J389" s="79"/>
      <c r="K389" s="79"/>
      <c r="L389" s="50" t="s">
        <v>480</v>
      </c>
      <c r="M389" s="78" t="s">
        <v>2594</v>
      </c>
      <c r="N389" s="79"/>
      <c r="O389" s="79"/>
      <c r="P389" s="37" t="s">
        <v>480</v>
      </c>
    </row>
    <row r="390" spans="2:20" ht="20.100000000000001" customHeight="1">
      <c r="B390" s="153"/>
      <c r="C390" s="374"/>
      <c r="D390" s="374"/>
      <c r="E390" s="75" t="s">
        <v>219</v>
      </c>
      <c r="F390" s="76"/>
      <c r="G390" s="76"/>
      <c r="H390" s="77"/>
      <c r="I390" s="78" t="s">
        <v>2595</v>
      </c>
      <c r="J390" s="79"/>
      <c r="K390" s="79"/>
      <c r="L390" s="50" t="s">
        <v>480</v>
      </c>
      <c r="M390" s="78" t="s">
        <v>2595</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t="s">
        <v>2597</v>
      </c>
      <c r="H400" s="93"/>
      <c r="I400" s="93"/>
      <c r="J400" s="93"/>
      <c r="K400" s="93"/>
      <c r="L400" s="93"/>
      <c r="M400" s="93"/>
      <c r="N400" s="93"/>
      <c r="O400" s="93"/>
      <c r="P400" s="94"/>
    </row>
    <row r="401" spans="2:20" ht="120" customHeight="1">
      <c r="B401" s="142" t="s">
        <v>217</v>
      </c>
      <c r="C401" s="76"/>
      <c r="D401" s="76"/>
      <c r="E401" s="76"/>
      <c r="F401" s="77"/>
      <c r="G401" s="92" t="s">
        <v>2635</v>
      </c>
      <c r="H401" s="93"/>
      <c r="I401" s="93"/>
      <c r="J401" s="93"/>
      <c r="K401" s="93"/>
      <c r="L401" s="93"/>
      <c r="M401" s="93"/>
      <c r="N401" s="93"/>
      <c r="O401" s="93"/>
      <c r="P401" s="94"/>
    </row>
    <row r="402" spans="2:20" ht="120" customHeight="1">
      <c r="B402" s="142" t="s">
        <v>216</v>
      </c>
      <c r="C402" s="76"/>
      <c r="D402" s="76"/>
      <c r="E402" s="76"/>
      <c r="F402" s="77"/>
      <c r="G402" s="92" t="s">
        <v>2636</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2600</v>
      </c>
      <c r="K411" s="105"/>
      <c r="L411" s="105"/>
      <c r="M411" s="105"/>
      <c r="N411" s="105"/>
      <c r="O411" s="105"/>
      <c r="P411" s="106"/>
    </row>
    <row r="412" spans="2:20" ht="120" customHeight="1">
      <c r="B412" s="220" t="s">
        <v>564</v>
      </c>
      <c r="C412" s="221"/>
      <c r="D412" s="221"/>
      <c r="E412" s="221"/>
      <c r="F412" s="221"/>
      <c r="G412" s="221"/>
      <c r="H412" s="221"/>
      <c r="I412" s="222"/>
      <c r="J412" s="207" t="s">
        <v>2601</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35</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14</v>
      </c>
      <c r="I435" s="79"/>
      <c r="J435" s="79"/>
      <c r="K435" s="79"/>
      <c r="L435" s="79"/>
      <c r="M435" s="79"/>
      <c r="N435" s="79"/>
      <c r="O435" s="79"/>
      <c r="P435" s="37" t="s">
        <v>478</v>
      </c>
    </row>
    <row r="436" spans="2:16" ht="20.100000000000001" customHeight="1">
      <c r="B436" s="153"/>
      <c r="C436" s="95"/>
      <c r="D436" s="95" t="s">
        <v>249</v>
      </c>
      <c r="E436" s="95"/>
      <c r="F436" s="95"/>
      <c r="G436" s="95"/>
      <c r="H436" s="78">
        <v>29</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6</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15</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9</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21</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46</v>
      </c>
      <c r="I454" s="79"/>
      <c r="J454" s="79"/>
      <c r="K454" s="79"/>
      <c r="L454" s="79"/>
      <c r="M454" s="79"/>
      <c r="N454" s="79"/>
      <c r="O454" s="79"/>
      <c r="P454" s="37" t="s">
        <v>476</v>
      </c>
    </row>
    <row r="455" spans="2:20" ht="20.100000000000001" customHeight="1">
      <c r="B455" s="153" t="s">
        <v>267</v>
      </c>
      <c r="C455" s="95"/>
      <c r="D455" s="95"/>
      <c r="E455" s="95"/>
      <c r="F455" s="95"/>
      <c r="G455" s="95"/>
      <c r="H455" s="78">
        <f>(H454/50)*100</f>
        <v>92</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5</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11</v>
      </c>
      <c r="I463" s="79"/>
      <c r="J463" s="79"/>
      <c r="K463" s="79"/>
      <c r="L463" s="79"/>
      <c r="M463" s="79"/>
      <c r="N463" s="79"/>
      <c r="O463" s="79"/>
      <c r="P463" s="37" t="s">
        <v>478</v>
      </c>
    </row>
    <row r="464" spans="2:20" ht="20.100000000000001" customHeight="1">
      <c r="B464" s="414"/>
      <c r="C464" s="415"/>
      <c r="D464" s="415"/>
      <c r="E464" s="95" t="s">
        <v>71</v>
      </c>
      <c r="F464" s="95"/>
      <c r="G464" s="95"/>
      <c r="H464" s="78">
        <v>5</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2601</v>
      </c>
      <c r="I467" s="192"/>
      <c r="J467" s="192"/>
      <c r="K467" s="192"/>
      <c r="L467" s="192"/>
      <c r="M467" s="192"/>
      <c r="N467" s="192"/>
      <c r="O467" s="192"/>
      <c r="P467" s="193"/>
    </row>
    <row r="468" spans="1:20" ht="20.100000000000001" customHeight="1">
      <c r="B468" s="153"/>
      <c r="C468" s="95"/>
      <c r="D468" s="95"/>
      <c r="E468" s="95" t="s">
        <v>274</v>
      </c>
      <c r="F468" s="95"/>
      <c r="G468" s="95"/>
      <c r="H468" s="78">
        <v>22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2637</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2638</v>
      </c>
      <c r="I475" s="93"/>
      <c r="J475" s="93"/>
      <c r="K475" s="93"/>
      <c r="L475" s="93"/>
      <c r="M475" s="93"/>
      <c r="N475" s="93"/>
      <c r="O475" s="93"/>
      <c r="P475" s="94"/>
    </row>
    <row r="476" spans="1:20" ht="20.100000000000001" customHeight="1">
      <c r="B476" s="408"/>
      <c r="C476" s="75" t="s">
        <v>14</v>
      </c>
      <c r="D476" s="76"/>
      <c r="E476" s="76"/>
      <c r="F476" s="76"/>
      <c r="G476" s="77"/>
      <c r="H476" s="229" t="s">
        <v>2602</v>
      </c>
      <c r="I476" s="230"/>
      <c r="J476" s="35" t="s">
        <v>468</v>
      </c>
      <c r="K476" s="230" t="s">
        <v>2603</v>
      </c>
      <c r="L476" s="230"/>
      <c r="M476" s="35" t="s">
        <v>468</v>
      </c>
      <c r="N476" s="230" t="s">
        <v>2604</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8"/>
      <c r="C480" s="75" t="s">
        <v>284</v>
      </c>
      <c r="D480" s="76"/>
      <c r="E480" s="76"/>
      <c r="F480" s="76"/>
      <c r="G480" s="77"/>
      <c r="H480" s="92" t="s">
        <v>2601</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2605</v>
      </c>
      <c r="I482" s="93"/>
      <c r="J482" s="93"/>
      <c r="K482" s="93"/>
      <c r="L482" s="93"/>
      <c r="M482" s="93"/>
      <c r="N482" s="93"/>
      <c r="O482" s="93"/>
      <c r="P482" s="94"/>
    </row>
    <row r="483" spans="2:16" ht="20.100000000000001" customHeight="1">
      <c r="B483" s="419"/>
      <c r="C483" s="75" t="s">
        <v>14</v>
      </c>
      <c r="D483" s="76"/>
      <c r="E483" s="76"/>
      <c r="F483" s="76"/>
      <c r="G483" s="77"/>
      <c r="H483" s="229" t="s">
        <v>2606</v>
      </c>
      <c r="I483" s="230"/>
      <c r="J483" s="35" t="s">
        <v>468</v>
      </c>
      <c r="K483" s="230" t="s">
        <v>2607</v>
      </c>
      <c r="L483" s="230"/>
      <c r="M483" s="35" t="s">
        <v>468</v>
      </c>
      <c r="N483" s="230" t="s">
        <v>2608</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t="s">
        <v>2609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2610</v>
      </c>
      <c r="I489" s="93"/>
      <c r="J489" s="93"/>
      <c r="K489" s="93"/>
      <c r="L489" s="93"/>
      <c r="M489" s="93"/>
      <c r="N489" s="93"/>
      <c r="O489" s="93"/>
      <c r="P489" s="94"/>
    </row>
    <row r="490" spans="2:16" ht="20.100000000000001" customHeight="1">
      <c r="B490" s="419"/>
      <c r="C490" s="75" t="s">
        <v>14</v>
      </c>
      <c r="D490" s="76"/>
      <c r="E490" s="76"/>
      <c r="F490" s="76"/>
      <c r="G490" s="77"/>
      <c r="H490" s="229" t="s">
        <v>2602</v>
      </c>
      <c r="I490" s="230"/>
      <c r="J490" s="35" t="s">
        <v>468</v>
      </c>
      <c r="K490" s="230" t="s">
        <v>2611</v>
      </c>
      <c r="L490" s="230"/>
      <c r="M490" s="35" t="s">
        <v>468</v>
      </c>
      <c r="N490" s="230" t="s">
        <v>2612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2609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2613</v>
      </c>
      <c r="I496" s="93"/>
      <c r="J496" s="93"/>
      <c r="K496" s="93"/>
      <c r="L496" s="93"/>
      <c r="M496" s="93"/>
      <c r="N496" s="93"/>
      <c r="O496" s="93"/>
      <c r="P496" s="94"/>
    </row>
    <row r="497" spans="2:20" ht="20.100000000000001" customHeight="1">
      <c r="B497" s="419"/>
      <c r="C497" s="75" t="s">
        <v>14</v>
      </c>
      <c r="D497" s="76"/>
      <c r="E497" s="76"/>
      <c r="F497" s="76"/>
      <c r="G497" s="77"/>
      <c r="H497" s="229" t="s">
        <v>2602</v>
      </c>
      <c r="I497" s="230"/>
      <c r="J497" s="35" t="s">
        <v>468</v>
      </c>
      <c r="K497" s="230" t="s">
        <v>2639</v>
      </c>
      <c r="L497" s="230"/>
      <c r="M497" s="35" t="s">
        <v>468</v>
      </c>
      <c r="N497" s="230" t="s">
        <v>2643</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2609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2614</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2615</v>
      </c>
      <c r="M516" s="97"/>
      <c r="N516" s="97"/>
      <c r="O516" s="98"/>
      <c r="P516" s="99"/>
    </row>
    <row r="517" spans="2:20" ht="20.100000000000001" customHeight="1" thickBot="1">
      <c r="B517" s="457" t="s">
        <v>288</v>
      </c>
      <c r="C517" s="458"/>
      <c r="D517" s="458"/>
      <c r="E517" s="458"/>
      <c r="F517" s="458"/>
      <c r="G517" s="458"/>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v>45689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2560</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9" sqref="M9:Q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2618</v>
      </c>
      <c r="K13" s="492"/>
      <c r="L13" s="492"/>
      <c r="M13" s="491" t="s">
        <v>2619</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2620</v>
      </c>
      <c r="K35" s="492"/>
      <c r="L35" s="492"/>
      <c r="M35" s="491" t="s">
        <v>2621</v>
      </c>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12" sqref="V12:X1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2561</v>
      </c>
      <c r="K7" s="579"/>
      <c r="L7" s="579"/>
      <c r="M7" s="579"/>
      <c r="N7" s="579"/>
      <c r="O7" s="580"/>
      <c r="P7" s="578" t="s">
        <v>2560</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2561</v>
      </c>
      <c r="K8" s="539"/>
      <c r="L8" s="539"/>
      <c r="M8" s="539"/>
      <c r="N8" s="539"/>
      <c r="O8" s="540"/>
      <c r="P8" s="538" t="s">
        <v>2560</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t="s">
        <v>2572</v>
      </c>
      <c r="Z9" s="553"/>
      <c r="AA9" s="553"/>
      <c r="AB9" s="544" t="s">
        <v>2594</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2561</v>
      </c>
      <c r="K10" s="539"/>
      <c r="L10" s="539"/>
      <c r="M10" s="539"/>
      <c r="N10" s="539"/>
      <c r="O10" s="540"/>
      <c r="P10" s="538" t="s">
        <v>2561</v>
      </c>
      <c r="Q10" s="539"/>
      <c r="R10" s="539"/>
      <c r="S10" s="539"/>
      <c r="T10" s="539"/>
      <c r="U10" s="540"/>
      <c r="V10" s="553"/>
      <c r="W10" s="553"/>
      <c r="X10" s="553"/>
      <c r="Y10" s="553" t="s">
        <v>2572</v>
      </c>
      <c r="Z10" s="553"/>
      <c r="AA10" s="553"/>
      <c r="AB10" s="544" t="s">
        <v>2622</v>
      </c>
      <c r="AC10" s="545"/>
      <c r="AD10" s="545"/>
      <c r="AE10" s="544" t="s">
        <v>2623</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2561</v>
      </c>
      <c r="K11" s="539"/>
      <c r="L11" s="539"/>
      <c r="M11" s="539"/>
      <c r="N11" s="539"/>
      <c r="O11" s="540"/>
      <c r="P11" s="538" t="s">
        <v>2561</v>
      </c>
      <c r="Q11" s="539"/>
      <c r="R11" s="539"/>
      <c r="S11" s="539"/>
      <c r="T11" s="539"/>
      <c r="U11" s="540"/>
      <c r="V11" s="553"/>
      <c r="W11" s="553"/>
      <c r="X11" s="553"/>
      <c r="Y11" s="553" t="s">
        <v>2572</v>
      </c>
      <c r="Z11" s="553"/>
      <c r="AA11" s="553"/>
      <c r="AB11" s="544" t="s">
        <v>2622</v>
      </c>
      <c r="AC11" s="545"/>
      <c r="AD11" s="545"/>
      <c r="AE11" s="544" t="s">
        <v>2623</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2561</v>
      </c>
      <c r="K12" s="539"/>
      <c r="L12" s="539"/>
      <c r="M12" s="539"/>
      <c r="N12" s="539"/>
      <c r="O12" s="540"/>
      <c r="P12" s="538" t="s">
        <v>2560</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2561</v>
      </c>
      <c r="K13" s="539"/>
      <c r="L13" s="539"/>
      <c r="M13" s="539"/>
      <c r="N13" s="539"/>
      <c r="O13" s="540"/>
      <c r="P13" s="538" t="s">
        <v>2560</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2561</v>
      </c>
      <c r="K14" s="539"/>
      <c r="L14" s="539"/>
      <c r="M14" s="539"/>
      <c r="N14" s="539"/>
      <c r="O14" s="540"/>
      <c r="P14" s="538" t="s">
        <v>2561</v>
      </c>
      <c r="Q14" s="539"/>
      <c r="R14" s="539"/>
      <c r="S14" s="539"/>
      <c r="T14" s="539"/>
      <c r="U14" s="540"/>
      <c r="V14" s="553"/>
      <c r="W14" s="553"/>
      <c r="X14" s="553"/>
      <c r="Y14" s="553" t="s">
        <v>2572</v>
      </c>
      <c r="Z14" s="553"/>
      <c r="AA14" s="553"/>
      <c r="AB14" s="544" t="s">
        <v>2624</v>
      </c>
      <c r="AC14" s="545"/>
      <c r="AD14" s="545"/>
      <c r="AE14" s="544" t="s">
        <v>2625</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2561</v>
      </c>
      <c r="K15" s="591"/>
      <c r="L15" s="591"/>
      <c r="M15" s="591"/>
      <c r="N15" s="591"/>
      <c r="O15" s="592"/>
      <c r="P15" s="590" t="s">
        <v>2560</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2561</v>
      </c>
      <c r="K17" s="579"/>
      <c r="L17" s="579"/>
      <c r="M17" s="579"/>
      <c r="N17" s="579"/>
      <c r="O17" s="580"/>
      <c r="P17" s="578" t="s">
        <v>2561</v>
      </c>
      <c r="Q17" s="579"/>
      <c r="R17" s="579"/>
      <c r="S17" s="579"/>
      <c r="T17" s="579"/>
      <c r="U17" s="580"/>
      <c r="V17" s="550"/>
      <c r="W17" s="550"/>
      <c r="X17" s="550"/>
      <c r="Y17" s="550" t="s">
        <v>2572</v>
      </c>
      <c r="Z17" s="550"/>
      <c r="AA17" s="550"/>
      <c r="AB17" s="541" t="s">
        <v>2622</v>
      </c>
      <c r="AC17" s="542"/>
      <c r="AD17" s="542"/>
      <c r="AE17" s="541" t="s">
        <v>2623</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2561</v>
      </c>
      <c r="K18" s="539"/>
      <c r="L18" s="539"/>
      <c r="M18" s="539"/>
      <c r="N18" s="539"/>
      <c r="O18" s="540"/>
      <c r="P18" s="538" t="s">
        <v>2560</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2561</v>
      </c>
      <c r="K19" s="539"/>
      <c r="L19" s="539"/>
      <c r="M19" s="539"/>
      <c r="N19" s="539"/>
      <c r="O19" s="540"/>
      <c r="P19" s="538" t="s">
        <v>2560</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2561</v>
      </c>
      <c r="K20" s="539"/>
      <c r="L20" s="539"/>
      <c r="M20" s="539"/>
      <c r="N20" s="539"/>
      <c r="O20" s="540"/>
      <c r="P20" s="538" t="s">
        <v>2561</v>
      </c>
      <c r="Q20" s="539"/>
      <c r="R20" s="539"/>
      <c r="S20" s="539"/>
      <c r="T20" s="539"/>
      <c r="U20" s="540"/>
      <c r="V20" s="553"/>
      <c r="W20" s="553"/>
      <c r="X20" s="553"/>
      <c r="Y20" s="553" t="s">
        <v>2572</v>
      </c>
      <c r="Z20" s="553"/>
      <c r="AA20" s="553"/>
      <c r="AB20" s="544" t="s">
        <v>2626</v>
      </c>
      <c r="AC20" s="545"/>
      <c r="AD20" s="545"/>
      <c r="AE20" s="544" t="s">
        <v>2627</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t="s">
        <v>2572</v>
      </c>
      <c r="Z21" s="553"/>
      <c r="AA21" s="553"/>
      <c r="AB21" s="544" t="s">
        <v>2594</v>
      </c>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t="s">
        <v>2572</v>
      </c>
      <c r="Z22" s="553"/>
      <c r="AA22" s="553"/>
      <c r="AB22" s="544" t="s">
        <v>2594</v>
      </c>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t="s">
        <v>2572</v>
      </c>
      <c r="Z23" s="553"/>
      <c r="AA23" s="553"/>
      <c r="AB23" s="544" t="s">
        <v>2594</v>
      </c>
      <c r="AC23" s="545"/>
      <c r="AD23" s="545"/>
      <c r="AE23" s="544" t="s">
        <v>2628</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2561</v>
      </c>
      <c r="K24" s="539"/>
      <c r="L24" s="539"/>
      <c r="M24" s="539"/>
      <c r="N24" s="539"/>
      <c r="O24" s="540"/>
      <c r="P24" s="538" t="s">
        <v>2561</v>
      </c>
      <c r="Q24" s="539"/>
      <c r="R24" s="539"/>
      <c r="S24" s="539"/>
      <c r="T24" s="539"/>
      <c r="U24" s="540"/>
      <c r="V24" s="553"/>
      <c r="W24" s="553"/>
      <c r="X24" s="553"/>
      <c r="Y24" s="553" t="s">
        <v>2572</v>
      </c>
      <c r="Z24" s="553"/>
      <c r="AA24" s="553"/>
      <c r="AB24" s="544" t="s">
        <v>2624</v>
      </c>
      <c r="AC24" s="545"/>
      <c r="AD24" s="545"/>
      <c r="AE24" s="544" t="s">
        <v>2629</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2561</v>
      </c>
      <c r="K25" s="539"/>
      <c r="L25" s="539"/>
      <c r="M25" s="539"/>
      <c r="N25" s="539"/>
      <c r="O25" s="540"/>
      <c r="P25" s="538" t="s">
        <v>2561</v>
      </c>
      <c r="Q25" s="539"/>
      <c r="R25" s="539"/>
      <c r="S25" s="539"/>
      <c r="T25" s="539"/>
      <c r="U25" s="540"/>
      <c r="V25" s="553"/>
      <c r="W25" s="553"/>
      <c r="X25" s="553"/>
      <c r="Y25" s="553" t="s">
        <v>2572</v>
      </c>
      <c r="Z25" s="553"/>
      <c r="AA25" s="553"/>
      <c r="AB25" s="544" t="s">
        <v>2624</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2560</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2561</v>
      </c>
      <c r="Q28" s="579"/>
      <c r="R28" s="579"/>
      <c r="S28" s="579"/>
      <c r="T28" s="579"/>
      <c r="U28" s="580"/>
      <c r="V28" s="550"/>
      <c r="W28" s="550"/>
      <c r="X28" s="550"/>
      <c r="Y28" s="550" t="s">
        <v>2572</v>
      </c>
      <c r="Z28" s="550"/>
      <c r="AA28" s="550"/>
      <c r="AB28" s="541" t="s">
        <v>2594</v>
      </c>
      <c r="AC28" s="542"/>
      <c r="AD28" s="542"/>
      <c r="AE28" s="541" t="s">
        <v>2630</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2561</v>
      </c>
      <c r="K29" s="539"/>
      <c r="L29" s="539"/>
      <c r="M29" s="539"/>
      <c r="N29" s="539"/>
      <c r="O29" s="540"/>
      <c r="P29" s="538" t="s">
        <v>2560</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2561</v>
      </c>
      <c r="K30" s="539"/>
      <c r="L30" s="539"/>
      <c r="M30" s="539"/>
      <c r="N30" s="539"/>
      <c r="O30" s="540"/>
      <c r="P30" s="538" t="s">
        <v>2560</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2561</v>
      </c>
      <c r="K31" s="539"/>
      <c r="L31" s="539"/>
      <c r="M31" s="539"/>
      <c r="N31" s="539"/>
      <c r="O31" s="540"/>
      <c r="P31" s="538" t="s">
        <v>2560</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2561</v>
      </c>
      <c r="K32" s="582"/>
      <c r="L32" s="582"/>
      <c r="M32" s="582"/>
      <c r="N32" s="582"/>
      <c r="O32" s="583"/>
      <c r="P32" s="581" t="s">
        <v>2560</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2561</v>
      </c>
      <c r="K34" s="579"/>
      <c r="L34" s="579"/>
      <c r="M34" s="579"/>
      <c r="N34" s="579"/>
      <c r="O34" s="580"/>
      <c r="P34" s="578" t="s">
        <v>2560</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2560</v>
      </c>
      <c r="K35" s="539"/>
      <c r="L35" s="539"/>
      <c r="M35" s="539"/>
      <c r="N35" s="539"/>
      <c r="O35" s="540"/>
      <c r="P35" s="538" t="s">
        <v>2560</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2560</v>
      </c>
      <c r="K36" s="582"/>
      <c r="L36" s="582"/>
      <c r="M36" s="582"/>
      <c r="N36" s="582"/>
      <c r="O36" s="583"/>
      <c r="P36" s="581" t="s">
        <v>2560</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