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89DF2906-6DD1-488C-91CB-9454A4A984A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<sst xmlns="http://schemas.openxmlformats.org/spreadsheetml/2006/main" count="3214" uniqueCount="2631">
  <si>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</si>
  <si>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</si>
  <si>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</si>
  <si>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</si>
  <si>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</si>
  <si>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</si>
  <si>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</si>
  <si>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</si>
  <si>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</si>
  <si>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</si>
  <si>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</si>
  <si>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</si>
  <si>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</si>
  <si>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</si>
  <si>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</si>
  <si>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</si>
  <si>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</si>
  <si>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</si>
  <si>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</si>
  <si>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</si>
  <si>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</si>
  <si>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</si>
  <si>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</si>
  <si>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</si>
  <si>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</si>
  <si>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</si>
  <si>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</si>
  <si>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</si>
  <si>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</si>
  <si>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</si>
  <si>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</si>
  <si>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</si>
  <si>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</si>
  <si>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</si>
  <si>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</si>
  <si>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</si>
  <si>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</si>
  <si>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</si>
  <si>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</si>
  <si>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</si>
  <si>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</si>
  <si>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</si>
  <si>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</si>
  <si>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</si>
  <si>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</si>
  <si>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</si>
  <si>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</si>
  <si>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</si>
  <si>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</si>
  <si>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</si>
  <si>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</si>
  <si>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</si>
  <si>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</si>
  <si>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</si>
  <si>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</si>
  <si>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</si>
  <si>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</si>
  <si>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</si>
  <si>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</si>
  <si>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</si>
  <si>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</si>
  <si>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</si>
  <si>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</si>
  <si>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</si>
  <si>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</si>
  <si>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</si>
  <si>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</si>
  <si>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</si>
  <si>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</si>
  <si>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</si>
  <si>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</si>
  <si>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</si>
  <si>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</si>
  <si>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</si>
  <si>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</si>
  <si>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</si>
  <si>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</si>
  <si>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</si>
  <si>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</si>
  <si>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</si>
  <si>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</si>
  <si>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</si>
  <si>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</si>
  <si>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</si>
  <si>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</si>
  <si>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</si>
  <si>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</si>
  <si>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</si>
  <si>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</si>
  <si>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</si>
  <si>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</si>
  <si>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</si>
  <si>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</si>
  <si>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</si>
  <si>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</si>
  <si>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</si>
  <si>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</si>
  <si>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</si>
  <si>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</si>
  <si>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</si>
  <si>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</si>
  <si>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</si>
  <si>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</si>
  <si>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</si>
  <si>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</si>
  <si>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</si>
  <si>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</si>
  <si>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</si>
  <si>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</si>
  <si>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</si>
  <si>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</si>
  <si>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</si>
  <si>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</si>
  <si>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</si>
  <si>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</si>
  <si>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</si>
  <si>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</si>
  <si>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</si>
  <si>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</si>
  <si>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</si>
  <si>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</si>
  <si>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</si>
  <si>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</si>
  <si>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</si>
  <si>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</si>
  <si>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</si>
  <si>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</si>
  <si>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</si>
  <si>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</si>
  <si>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</si>
  <si>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</si>
  <si>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</si>
  <si>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</si>
  <si>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</si>
  <si>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</si>
  <si>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</si>
  <si>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</si>
  <si>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</si>
  <si>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</si>
  <si>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</si>
  <si>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</si>
  <si>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</si>
  <si>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</si>
  <si>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</si>
  <si>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</si>
  <si>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</si>
  <si>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</si>
  <si>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</si>
  <si>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</si>
  <si>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</si>
  <si>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</si>
  <si>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</si>
  <si>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</si>
  <si>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</si>
  <si>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</si>
  <si>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</si>
  <si>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</si>
  <si>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</si>
  <si>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</si>
  <si>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</si>
  <si>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</si>
  <si>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</si>
  <si>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</si>
  <si>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</si>
  <si>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</si>
  <si>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</si>
  <si>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</si>
  <si>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</si>
  <si>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</si>
  <si>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</si>
  <si>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</si>
  <si>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</si>
  <si>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</si>
  <si>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</si>
  <si>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</si>
  <si>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</si>
  <si>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</si>
  <si>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</si>
  <si>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</si>
  <si>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</si>
  <si>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</si>
  <si>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</si>
  <si>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</si>
  <si>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</si>
  <si>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</si>
  <si>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</si>
  <si>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</si>
  <si>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</si>
  <si>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</si>
  <si>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</si>
  <si>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</si>
  <si>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</si>
  <si>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</si>
  <si>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</si>
  <si>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</si>
  <si>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</si>
  <si>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</si>
  <si>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</si>
  <si>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</si>
  <si>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</si>
  <si>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</si>
  <si>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</si>
  <si>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</si>
  <si>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</si>
  <si>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</si>
  <si>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</si>
  <si>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</si>
  <si>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</si>
  <si>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</si>
  <si>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</si>
  <si>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</si>
  <si>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</si>
  <si>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</si>
  <si>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</si>
  <si>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</si>
  <si>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</si>
  <si>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</si>
  <si>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</si>
  <si>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</si>
  <si>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</si>
  <si>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</si>
  <si>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</si>
  <si>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</si>
  <si>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</si>
  <si>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</si>
  <si>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</si>
  <si>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</si>
  <si>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</si>
  <si>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</si>
  <si>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</si>
  <si>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</si>
  <si>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</si>
  <si>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</si>
  <si>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</si>
  <si>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</si>
  <si>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</si>
  <si>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</si>
  <si>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</si>
  <si>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</si>
  <si>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</si>
  <si>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</si>
  <si>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</si>
  <si>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</si>
  <si>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</si>
  <si>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</si>
  <si>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</si>
  <si>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</si>
  <si>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</si>
  <si>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</si>
  <si>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</si>
  <si>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</si>
  <si>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</si>
  <si>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</si>
  <si>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</si>
  <si>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</si>
  <si>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</si>
  <si>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</si>
  <si>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</si>
  <si>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</si>
  <si>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</si>
  <si>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</si>
  <si>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</si>
  <si>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</si>
  <si>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</si>
  <si>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</si>
  <si>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</si>
  <si>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</si>
  <si>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</si>
  <si>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</si>
  <si>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</si>
  <si>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</si>
  <si>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</si>
  <si>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</si>
  <si>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</si>
  <si>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</si>
  <si>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</si>
  <si>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</si>
  <si>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</si>
  <si>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</si>
  <si>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</si>
  <si>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</si>
  <si>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</si>
  <si>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</si>
  <si>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</si>
  <si>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</si>
  <si>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</si>
  <si>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</si>
  <si>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</si>
  <si>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</si>
  <si>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</si>
  <si>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</si>
  <si>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</si>
  <si>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</si>
  <si>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</si>
  <si>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</si>
  <si>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</si>
  <si>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</si>
  <si>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</si>
  <si>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</si>
  <si>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</si>
  <si>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</si>
  <si>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</si>
  <si>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</si>
  <si>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</si>
  <si>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</si>
  <si>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</si>
  <si>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</si>
  <si>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</si>
  <si>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</si>
  <si>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</si>
  <si>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</si>
  <si>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</si>
  <si>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</si>
  <si>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</si>
  <si>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</si>
  <si>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</si>
  <si>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</si>
  <si>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</si>
  <si>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</si>
  <si>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</si>
  <si>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</si>
  <si>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</si>
  <si>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</si>
  <si>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</si>
  <si>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</si>
  <si>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</si>
  <si>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</si>
  <si>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</si>
  <si>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</si>
  <si>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</si>
  <si>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</si>
  <si>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</si>
  <si>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</si>
  <si>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</si>
  <si>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</si>
  <si>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</si>
  <si>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</si>
  <si>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</si>
  <si>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</si>
  <si>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</si>
  <si>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</si>
  <si>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</si>
  <si>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</si>
  <si>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</si>
  <si>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</si>
  <si>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</si>
  <si>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</si>
  <si>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</si>
  <si>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</si>
  <si>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</si>
  <si>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</si>
  <si>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</si>
  <si>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</si>
  <si>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</si>
  <si>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</si>
  <si>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</si>
  <si>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</si>
  <si>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</si>
  <si>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</si>
  <si>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</si>
  <si>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</si>
  <si>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</si>
  <si>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</si>
  <si>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</si>
  <si>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</si>
  <si>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</si>
  <si>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</si>
  <si>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</si>
  <si>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</si>
  <si>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</si>
  <si>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</si>
  <si>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</si>
  <si>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</si>
  <si>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</si>
  <si>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</si>
  <si>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</si>
  <si>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</si>
  <si>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</si>
  <si>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</si>
  <si>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</si>
  <si>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</si>
  <si>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</si>
  <si>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</si>
  <si>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</si>
  <si>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</si>
  <si>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</si>
  <si>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</si>
  <si>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</si>
  <si>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</si>
  <si>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</si>
  <si>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</si>
  <si>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</si>
  <si>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</si>
  <si>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</si>
  <si>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</si>
  <si>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</si>
  <si>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</si>
  <si>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</si>
  <si>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</si>
  <si>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</si>
  <si>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</si>
  <si>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</si>
  <si>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</si>
  <si>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</si>
  <si>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</si>
  <si>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</si>
  <si>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</si>
  <si>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</si>
  <si>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</si>
  <si>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</si>
  <si>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</si>
  <si>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</si>
  <si>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</si>
  <si>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</si>
  <si>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</si>
  <si>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</si>
  <si>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</si>
  <si>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</si>
  <si>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</si>
  <si>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</si>
  <si>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</si>
  <si>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</si>
  <si>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</si>
  <si>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</si>
  <si>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</si>
  <si>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</si>
  <si>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</si>
  <si>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</si>
  <si>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</si>
  <si>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</si>
  <si>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</si>
  <si>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</si>
  <si>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</si>
  <si>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</si>
  <si>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</si>
  <si>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</si>
  <si>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</si>
  <si>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</si>
  <si>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</si>
  <si>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</si>
  <si>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</si>
  <si>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</si>
  <si>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</si>
  <si>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</si>
  <si>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</si>
  <si>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</si>
  <si>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</si>
  <si>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</si>
  <si>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</si>
  <si>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</si>
  <si>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</si>
  <si>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</si>
  <si>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</si>
  <si>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</si>
  <si>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</si>
  <si>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</si>
  <si>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</si>
  <si>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</si>
  <si>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</si>
  <si>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</si>
  <si>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</si>
  <si>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</si>
  <si>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</si>
  <si>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</si>
  <si>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</si>
  <si>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</si>
  <si>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</si>
  <si>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</si>
  <si>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</si>
  <si>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</si>
  <si>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</si>
  <si>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</si>
  <si>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</si>
  <si>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</si>
  <si>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</si>
  <si>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</si>
  <si>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</si>
  <si>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</si>
  <si>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</si>
  <si>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</si>
  <si>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</si>
  <si>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</si>
  <si>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</si>
  <si>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</si>
  <si>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</si>
  <si>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</si>
  <si>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</si>
  <si>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</si>
  <si>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</si>
  <si>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</si>
  <si>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</si>
  <si>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</si>
  <si>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</si>
  <si>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</si>
  <si>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</si>
  <si>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</si>
  <si>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</si>
  <si>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</si>
  <si>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</si>
  <si>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</si>
  <si>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</si>
  <si>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</si>
  <si>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</si>
  <si>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</si>
  <si>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</si>
  <si>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</si>
  <si>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</si>
  <si>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</si>
  <si>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</si>
  <si>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</si>
  <si>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</si>
  <si>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</si>
  <si>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</si>
  <si>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</si>
  <si>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</si>
  <si>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</si>
  <si>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</si>
  <si>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</si>
  <si>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</si>
  <si>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</si>
  <si>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</si>
  <si>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</si>
  <si>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</si>
  <si>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</si>
  <si>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</si>
  <si>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</si>
  <si>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</si>
  <si>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</si>
  <si>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</si>
  <si>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</si>
  <si>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</si>
  <si>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</si>
  <si>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</si>
  <si>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</si>
  <si>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</si>
  <si>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</si>
  <si>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</si>
  <si>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</si>
  <si>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</si>
  <si>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</si>
  <si>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</si>
  <si>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</si>
  <si>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</si>
  <si>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</si>
  <si>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</si>
  <si>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</si>
  <si>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</si>
  <si>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</si>
  <si>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</si>
  <si>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</si>
  <si>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</si>
  <si>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</si>
  <si>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</si>
  <si>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</si>
  <si>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</si>
  <si>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</si>
  <si>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</si>
  <si>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</si>
  <si>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</si>
  <si>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</si>
  <si>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</si>
  <si>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</si>
  <si>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</si>
  <si>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</si>
  <si>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</si>
  <si>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</si>
  <si>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</si>
  <si>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</si>
  <si>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</si>
  <si>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</si>
  <si>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</si>
  <si>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</si>
  <si>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</si>
  <si>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</si>
  <si>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</si>
  <si>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</si>
  <si>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</si>
  <si>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</si>
  <si>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</si>
  <si>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</si>
  <si>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</si>
  <si>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</si>
  <si>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</si>
  <si>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</si>
  <si>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</si>
  <si>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</si>
  <si>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</si>
  <si>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</si>
  <si>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</si>
  <si>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</si>
  <si>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</si>
  <si>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</si>
  <si>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</si>
  <si>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</si>
  <si>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</si>
  <si>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</si>
  <si>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</si>
  <si>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</si>
  <si>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</si>
  <si>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</si>
  <si>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</si>
  <si>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</si>
  <si>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</si>
  <si>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</si>
  <si>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</si>
  <si>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</si>
  <si>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</si>
  <si>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</si>
  <si>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</si>
  <si>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</si>
  <si>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</si>
  <si>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</si>
  <si>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</si>
  <si>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</si>
  <si>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</si>
  <si>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</si>
  <si>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</si>
  <si>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</si>
  <si>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</si>
  <si>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</si>
  <si>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</si>
  <si>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</si>
  <si>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</si>
  <si>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</si>
  <si>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</si>
  <si>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</si>
  <si>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</si>
  <si>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</si>
  <si>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</si>
  <si>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</si>
  <si>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</si>
  <si>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</si>
  <si>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</si>
  <si>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</si>
  <si>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</si>
  <si>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</si>
  <si>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</si>
  <si>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</si>
  <si>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</si>
  <si>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</si>
  <si>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</si>
  <si>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</si>
  <si>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</si>
  <si>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</si>
  <si>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</si>
  <si>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</si>
  <si>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</si>
  <si>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</si>
  <si>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</si>
  <si>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</si>
  <si>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</si>
  <si>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</si>
  <si>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</si>
  <si>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</si>
  <si>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</si>
  <si>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</si>
  <si>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</si>
  <si>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</si>
  <si>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</si>
  <si>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</si>
  <si>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</si>
  <si>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</si>
  <si>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</si>
  <si>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</si>
  <si>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</si>
  <si>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</si>
  <si>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</si>
  <si>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</si>
  <si>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</si>
  <si>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</si>
  <si>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</si>
  <si>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</si>
  <si>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</si>
  <si>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</si>
  <si>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</si>
  <si>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</si>
  <si>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</si>
  <si>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</si>
  <si>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</si>
  <si>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</si>
  <si>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</si>
  <si>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</si>
  <si>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</si>
  <si>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</si>
  <si>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</si>
  <si>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</si>
  <si>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</si>
  <si>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</si>
  <si>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</si>
  <si>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</si>
  <si>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</si>
  <si>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</si>
  <si>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</si>
  <si>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</si>
  <si>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</si>
  <si>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</si>
  <si>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</si>
  <si>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</si>
  <si>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</si>
  <si>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</si>
  <si>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</si>
  <si>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</si>
  <si>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</si>
  <si>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</si>
  <si>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</si>
  <si>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</si>
  <si>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</si>
  <si>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</si>
  <si>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</si>
  <si>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</si>
  <si>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</si>
  <si>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</si>
  <si>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</si>
  <si>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</si>
  <si>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</si>
  <si>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</si>
  <si>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</si>
  <si>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</si>
  <si>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</si>
  <si>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</si>
  <si>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</si>
  <si>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</si>
  <si>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</si>
  <si>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</si>
  <si>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</si>
  <si>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</si>
  <si>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</si>
  <si>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</si>
  <si>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</si>
  <si>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</si>
  <si>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</si>
  <si>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</si>
  <si>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</si>
  <si>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</si>
  <si>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</si>
  <si>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</si>
  <si>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</si>
  <si>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</si>
  <si>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</si>
  <si>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</si>
  <si>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</si>
  <si>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</si>
  <si>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</si>
  <si>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</si>
  <si>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</si>
  <si>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</si>
  <si>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</si>
  <si>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</si>
  <si>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</si>
  <si>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</si>
  <si>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</si>
  <si>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</si>
  <si>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</si>
  <si>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</si>
  <si>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</si>
  <si>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</si>
  <si>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</si>
  <si>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</si>
  <si>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</si>
  <si>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</si>
  <si>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</si>
  <si>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</si>
  <si>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</si>
  <si>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</si>
  <si>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</si>
  <si>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</si>
  <si>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</si>
  <si>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</si>
  <si>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</si>
  <si>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</si>
  <si>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</si>
  <si>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</si>
  <si>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</si>
  <si>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</si>
  <si>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</si>
  <si>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</si>
  <si>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</si>
  <si>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</si>
  <si>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</si>
  <si>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</si>
  <si>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</si>
  <si>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</si>
  <si>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</si>
  <si>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</si>
  <si>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</si>
  <si>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</si>
  <si>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</si>
  <si>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</si>
  <si>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</si>
  <si>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</si>
  <si>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</si>
  <si>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</si>
  <si>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</si>
  <si>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</si>
  <si>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</si>
  <si>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</si>
  <si>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</si>
  <si>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</si>
  <si>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</si>
  <si>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</si>
  <si>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</si>
  <si>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</si>
  <si>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</si>
  <si>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</si>
  <si>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</si>
  <si>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</si>
  <si>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</si>
  <si>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</si>
  <si>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</si>
  <si>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</si>
  <si>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</si>
  <si>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</si>
  <si>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</si>
  <si>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</si>
  <si>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</si>
  <si>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</si>
  <si>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</si>
  <si>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</si>
  <si>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</si>
  <si>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</si>
  <si>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</si>
  <si>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</si>
  <si>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</si>
  <si>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</si>
  <si>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</si>
  <si>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</si>
  <si>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</si>
  <si>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</si>
  <si>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</si>
  <si>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</si>
  <si>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</si>
  <si>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</si>
  <si>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</si>
  <si>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</si>
  <si>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</si>
  <si>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</si>
  <si>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</si>
  <si>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</si>
  <si>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</si>
  <si>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</si>
  <si>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</si>
  <si>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</si>
  <si>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</si>
  <si>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</si>
  <si>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</si>
  <si>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</si>
  <si>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</si>
  <si>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</si>
  <si>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</si>
  <si>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</si>
  <si>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</si>
  <si>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</si>
  <si>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</si>
  <si>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</si>
  <si>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</si>
  <si>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</si>
  <si>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</si>
  <si>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</si>
  <si>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</si>
  <si>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</si>
  <si>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</si>
  <si>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</si>
  <si>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</si>
  <si>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</si>
  <si>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</si>
  <si>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</si>
  <si>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</si>
  <si>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</si>
  <si>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</si>
  <si>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</si>
  <si>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</si>
  <si>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</si>
  <si>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</si>
  <si>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</si>
  <si>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</si>
  <si>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</si>
  <si>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</si>
  <si>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</si>
  <si>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</si>
  <si>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</si>
  <si>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</si>
  <si>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</si>
  <si>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</si>
  <si>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</si>
  <si>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</si>
  <si>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</si>
  <si>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</si>
  <si>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</si>
  <si>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</si>
  <si>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</si>
  <si>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</si>
  <si>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</si>
  <si>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</si>
  <si>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</si>
  <si>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</si>
  <si>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</si>
  <si>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</si>
  <si>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</si>
  <si>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</si>
  <si>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</si>
  <si>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</si>
  <si>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</si>
  <si>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</si>
  <si>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</si>
  <si>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</si>
  <si>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</si>
  <si>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</si>
  <si>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</si>
  <si>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</si>
  <si>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</si>
  <si>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</si>
  <si>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</si>
  <si>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</si>
  <si>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</si>
  <si>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</si>
  <si>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</si>
  <si>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</si>
  <si>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</si>
  <si>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</si>
  <si>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</si>
  <si>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</si>
  <si>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</si>
  <si>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</si>
  <si>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</si>
  <si>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</si>
  <si>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</si>
  <si>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</si>
  <si>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</si>
  <si>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</si>
  <si>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</si>
  <si>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</si>
  <si>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</si>
  <si>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</si>
  <si>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</si>
  <si>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</si>
  <si>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</si>
  <si>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</si>
  <si>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</si>
  <si>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</si>
  <si>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</si>
  <si>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</si>
  <si>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</si>
  <si>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</si>
  <si>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</si>
  <si>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</si>
  <si>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</si>
  <si>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</si>
  <si>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</si>
  <si>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</si>
  <si>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</si>
  <si>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</si>
  <si>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</si>
  <si>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</si>
  <si>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</si>
  <si>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</si>
  <si>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</si>
  <si>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</si>
  <si>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</si>
  <si>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</si>
  <si>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</si>
  <si>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</si>
  <si>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</si>
  <si>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</si>
  <si>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</si>
  <si>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</si>
  <si>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</si>
  <si>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</si>
  <si>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</si>
  <si>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</si>
  <si>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</si>
  <si>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</si>
  <si>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</si>
  <si>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</si>
  <si>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</si>
  <si>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</si>
  <si>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</si>
  <si>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</si>
  <si>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</si>
  <si>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</si>
  <si>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</si>
  <si>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</si>
  <si>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</si>
  <si>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</si>
  <si>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</si>
  <si>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</si>
  <si>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</si>
  <si>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</si>
  <si>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</si>
  <si>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</si>
  <si>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</si>
  <si>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</si>
  <si>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</si>
  <si>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</si>
  <si>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</si>
  <si>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</si>
  <si>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</si>
  <si>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</si>
  <si>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</si>
  <si>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</si>
  <si>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</si>
  <si>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</si>
  <si>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</si>
  <si>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</si>
  <si>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</si>
  <si>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</si>
  <si>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</si>
  <si>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</si>
  <si>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</si>
  <si>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</si>
  <si>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</si>
  <si>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</si>
  <si>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</si>
  <si>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</si>
  <si>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</si>
  <si>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</si>
  <si>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</si>
  <si>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</si>
  <si>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</si>
  <si>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</si>
  <si>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</si>
  <si>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</si>
  <si>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</si>
  <si>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</si>
  <si>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</si>
  <si>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</si>
  <si>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</si>
  <si>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</si>
  <si>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</si>
  <si>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</si>
  <si>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</si>
  <si>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</si>
  <si>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</si>
  <si>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</si>
  <si>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</si>
  <si>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</si>
  <si>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</si>
  <si>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</si>
  <si>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</si>
  <si>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</si>
  <si>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</si>
  <si>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</si>
  <si>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</si>
  <si>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</si>
  <si>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</si>
  <si>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</si>
  <si>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</si>
  <si>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</si>
  <si>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</si>
  <si>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</si>
  <si>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</si>
  <si>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</si>
  <si>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</si>
  <si>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</si>
  <si>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</si>
  <si>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</si>
  <si>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</si>
  <si>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</si>
  <si>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</si>
  <si>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</si>
  <si>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</si>
  <si>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</si>
  <si>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</si>
  <si>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</si>
  <si>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</si>
  <si>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</si>
  <si>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</si>
  <si>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</si>
  <si>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</si>
  <si>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</si>
  <si>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</si>
  <si>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</si>
  <si>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</si>
  <si>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</si>
  <si>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</si>
  <si>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</si>
  <si>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</si>
  <si>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</si>
  <si>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</si>
  <si>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</si>
  <si>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</si>
  <si>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</si>
  <si>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</si>
  <si>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</si>
  <si>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</si>
  <si>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</si>
  <si>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</si>
  <si>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</si>
  <si>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</si>
  <si>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</si>
  <si>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</si>
  <si>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</si>
  <si>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</si>
  <si>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</si>
  <si>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</si>
  <si>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</si>
  <si>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</si>
  <si>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</si>
  <si>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</si>
  <si>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</si>
  <si>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</si>
  <si>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</si>
  <si>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</si>
  <si>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</si>
  <si>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</si>
  <si>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</si>
  <si>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</si>
  <si>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</si>
  <si>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</si>
  <si>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</si>
  <si>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</si>
  <si>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</si>
  <si>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</si>
  <si>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</si>
  <si>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</si>
  <si>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</si>
  <si>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</si>
  <si>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</si>
  <si>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</si>
  <si>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</si>
  <si>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</si>
  <si>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</si>
  <si>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</si>
  <si>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</si>
  <si>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</si>
  <si>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</si>
  <si>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</si>
  <si>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</si>
  <si>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</si>
  <si>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</si>
  <si>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</si>
  <si>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</si>
  <si>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</si>
  <si>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</si>
  <si>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</si>
  <si>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</si>
  <si>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</si>
  <si>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</si>
  <si>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</si>
  <si>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</si>
  <si>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</si>
  <si>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</si>
  <si>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</si>
  <si>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</si>
  <si>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</si>
  <si>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</si>
  <si>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</si>
  <si>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</si>
  <si>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</si>
  <si>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</si>
  <si>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</si>
  <si>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</si>
  <si>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</si>
  <si>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</si>
  <si>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</si>
  <si>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</si>
  <si>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</si>
  <si>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</si>
  <si>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</si>
  <si>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</si>
  <si>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</si>
  <si>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</si>
  <si>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</si>
  <si>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</si>
  <si>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</si>
  <si>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</si>
  <si>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</si>
  <si>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</si>
  <si>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</si>
  <si>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</si>
  <si>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</si>
  <si>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</si>
  <si>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</si>
  <si>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</si>
  <si>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</si>
  <si>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</si>
  <si>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</si>
  <si>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</si>
  <si>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</si>
  <si>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</si>
  <si>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</si>
  <si>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</si>
  <si>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</si>
  <si>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</si>
  <si>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</si>
  <si>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</si>
  <si>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</si>
  <si>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</si>
  <si>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</si>
  <si>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</si>
  <si>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</si>
  <si>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</si>
  <si>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</si>
  <si>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</si>
  <si>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</si>
  <si>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</si>
  <si>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</si>
  <si>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</si>
  <si>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</si>
  <si>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</si>
  <si>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</si>
  <si>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</si>
  <si>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</si>
  <si>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</si>
  <si>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</si>
  <si>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</si>
  <si>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</si>
  <si>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</si>
  <si>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</si>
  <si>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</si>
  <si>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</si>
  <si>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</si>
  <si>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</si>
  <si>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</si>
  <si>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</si>
  <si>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</si>
  <si>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</si>
  <si>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</si>
  <si>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</si>
  <si>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</si>
  <si>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</si>
  <si>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</si>
  <si>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</si>
  <si>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</si>
  <si>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</si>
  <si>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</si>
  <si>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</si>
  <si>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</si>
  <si>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</si>
  <si>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</si>
  <si>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</si>
  <si>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</si>
  <si>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</si>
  <si>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</si>
  <si>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</si>
  <si>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</si>
  <si>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</si>
  <si>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</si>
  <si>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</si>
  <si>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</si>
  <si>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</si>
  <si>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</si>
  <si>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</si>
  <si>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</si>
  <si>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</si>
  <si>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</si>
  <si>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</si>
  <si>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</si>
  <si>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</si>
  <si>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</si>
  <si>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</si>
  <si>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</si>
  <si>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</si>
  <si>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</si>
  <si>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</si>
  <si>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</si>
  <si>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</si>
  <si>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</si>
  <si>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</si>
  <si>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</si>
  <si>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</si>
  <si>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</si>
  <si>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</si>
  <si>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</si>
  <si>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</si>
  <si>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</si>
  <si>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</si>
  <si>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</si>
  <si>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</si>
  <si>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</si>
  <si>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</si>
  <si>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</si>
  <si>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</si>
  <si>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</si>
  <si>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</si>
  <si>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</si>
  <si>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</si>
  <si>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</si>
  <si>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</si>
  <si>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</si>
  <si>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</si>
  <si>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</si>
  <si>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</si>
  <si>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</si>
  <si>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</si>
  <si>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</si>
  <si>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</si>
  <si>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</si>
  <si>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</si>
  <si>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</si>
  <si>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</si>
  <si>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</si>
  <si>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</si>
  <si>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</si>
  <si>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</si>
  <si>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</si>
  <si>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</si>
  <si>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</si>
  <si>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</si>
  <si>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</si>
  <si>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</si>
  <si>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</si>
  <si>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</si>
  <si>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</si>
  <si>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</si>
  <si>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</si>
  <si>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</si>
  <si>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</si>
  <si>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</si>
  <si>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</si>
  <si>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</si>
  <si>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</si>
  <si>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</si>
  <si>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</si>
  <si>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</si>
  <si>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</si>
  <si>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</si>
  <si>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</si>
  <si>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</si>
  <si>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</si>
  <si>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</si>
  <si>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</si>
  <si>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</si>
  <si>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</si>
  <si>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</si>
  <si>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</si>
  <si>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</si>
  <si>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</si>
  <si>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</si>
  <si>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</si>
  <si>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</si>
  <si>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</si>
  <si>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</si>
  <si>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</si>
  <si>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</si>
  <si>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</si>
  <si>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</si>
  <si>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</si>
  <si>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</si>
  <si>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</si>
  <si>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</si>
  <si>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</si>
  <si>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</si>
  <si>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</si>
  <si>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</si>
  <si>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</si>
  <si>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</si>
  <si>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</si>
  <si>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</si>
  <si>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</si>
  <si>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</si>
  <si>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</si>
  <si>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</si>
  <si>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</si>
  <si>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</si>
  <si>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</si>
  <si>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</si>
  <si>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</si>
  <si>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</si>
  <si>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</si>
  <si>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</si>
  <si>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</si>
  <si>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</si>
  <si>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</si>
  <si>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</si>
  <si>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</si>
  <si>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</si>
  <si>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</si>
  <si>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</si>
  <si>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</si>
  <si>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</si>
  <si>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</si>
  <si>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</si>
  <si>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</si>
  <si>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</si>
  <si>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</si>
  <si>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</si>
  <si>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</si>
  <si>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</si>
  <si>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</si>
  <si>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</si>
  <si>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</si>
  <si>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</si>
  <si>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</si>
  <si>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</si>
  <si>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</si>
  <si>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</si>
  <si>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</si>
  <si>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</si>
  <si>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</si>
  <si>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</si>
  <si>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</si>
  <si>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</si>
  <si>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</si>
  <si>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</si>
  <si>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</si>
  <si>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</si>
  <si>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</si>
  <si>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</si>
  <si>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</si>
  <si>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</si>
  <si>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</si>
  <si>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</si>
  <si>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</si>
  <si>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</si>
  <si>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</si>
  <si>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</si>
  <si>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</si>
  <si>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</si>
  <si>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</si>
  <si>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</si>
  <si>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</si>
  <si>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</si>
  <si>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</si>
  <si>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</si>
  <si>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</si>
  <si>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</si>
  <si>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</si>
  <si>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</si>
  <si>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</si>
  <si>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</si>
  <si>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</si>
  <si>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</si>
  <si>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</si>
  <si>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</si>
  <si>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</si>
  <si>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</si>
  <si>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</si>
  <si>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</si>
  <si>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</si>
  <si>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</si>
  <si>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</si>
  <si>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</si>
  <si>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</si>
  <si>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</si>
  <si>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</si>
  <si>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</si>
  <si>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</si>
  <si>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</si>
  <si>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</si>
  <si>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</si>
  <si>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</si>
  <si>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</si>
  <si>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</si>
  <si>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</si>
  <si>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</si>
  <si>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</si>
  <si>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</si>
  <si>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</si>
  <si>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</si>
  <si>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</si>
  <si>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</si>
  <si>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</si>
  <si>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</si>
  <si>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</si>
  <si>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</si>
  <si>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</si>
  <si>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</si>
  <si>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</si>
  <si>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</si>
  <si>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</si>
  <si>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</si>
  <si>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</si>
  <si>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</si>
  <si>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</si>
  <si>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</si>
  <si>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</si>
  <si>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</si>
  <si>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</si>
  <si>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</si>
  <si>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</si>
  <si>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</si>
  <si>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</si>
  <si>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</si>
  <si>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</si>
  <si>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</si>
  <si>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</si>
  <si>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</si>
  <si>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</si>
  <si>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</si>
  <si>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</si>
  <si>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</si>
  <si>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</si>
  <si>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</si>
  <si>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</si>
  <si>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</si>
  <si>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</si>
  <si>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</si>
  <si>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</si>
  <si>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</si>
  <si>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</si>
  <si>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</si>
  <si>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</si>
  <si>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</si>
  <si>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</si>
  <si>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</si>
  <si>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</si>
  <si>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</si>
  <si>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</si>
  <si>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</si>
  <si>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</si>
  <si>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</si>
  <si>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</si>
  <si>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</si>
  <si>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</si>
  <si>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</si>
  <si>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</si>
  <si>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</si>
  <si>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</si>
  <si>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</si>
  <si>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</si>
  <si>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</si>
  <si>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</si>
  <si>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</si>
  <si>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</si>
  <si>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</si>
  <si>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</si>
  <si>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</si>
  <si>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</si>
  <si>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</si>
  <si>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</si>
  <si>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</si>
  <si>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</si>
  <si>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</si>
  <si>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</si>
  <si>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</si>
  <si>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</si>
  <si>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</si>
  <si>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</si>
  <si>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</si>
  <si>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</si>
  <si>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</si>
  <si>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</si>
  <si>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</si>
  <si>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</si>
  <si>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</si>
  <si>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</si>
  <si>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</si>
  <si>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</si>
  <si>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</si>
  <si>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</si>
  <si>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</si>
  <si>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</si>
  <si>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</si>
  <si>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</si>
  <si>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</si>
  <si>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</si>
  <si>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</si>
  <si>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</si>
  <si>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</si>
  <si>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</si>
  <si>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</si>
  <si>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</si>
  <si>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</si>
  <si>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</si>
  <si>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</si>
  <si>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</si>
  <si>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</si>
  <si>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</si>
  <si>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</si>
  <si>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</si>
  <si>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</si>
  <si>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</si>
  <si>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</si>
  <si>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</si>
  <si>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</si>
  <si>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</si>
  <si>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</si>
  <si>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</si>
  <si>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</si>
  <si>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</si>
  <si>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</si>
  <si>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</si>
  <si>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</si>
  <si>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</si>
  <si>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</si>
  <si>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</si>
  <si>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</si>
  <si>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</si>
  <si>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</si>
  <si>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</si>
  <si>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</si>
  <si>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</si>
  <si>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</si>
  <si>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</si>
  <si>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</si>
  <si>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</si>
  <si>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</si>
  <si>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</si>
  <si>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</si>
  <si>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</si>
  <si>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</si>
  <si>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</si>
  <si>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</si>
  <si>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</si>
  <si>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</si>
  <si>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</si>
  <si>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</si>
  <si>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</si>
  <si>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</si>
  <si>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</si>
  <si>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</si>
  <si>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</si>
  <si>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</si>
  <si>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</si>
  <si>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</si>
  <si>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</si>
  <si>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</si>
  <si>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</si>
  <si>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</si>
  <si>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</si>
  <si>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</si>
  <si>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</si>
  <si>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</si>
  <si>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</si>
  <si>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</si>
  <si>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</si>
  <si>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</si>
  <si>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</si>
  <si>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</si>
  <si>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</si>
  <si>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</si>
  <si>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</si>
  <si>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</si>
  <si>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</si>
  <si>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</si>
  <si>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</si>
  <si>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</si>
  <si>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</si>
  <si>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</si>
  <si>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</si>
  <si>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</si>
  <si>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</si>
  <si>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</si>
  <si>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</si>
  <si>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</si>
  <si>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</si>
  <si>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</si>
  <si>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</si>
  <si>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</si>
  <si>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</si>
  <si>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</si>
  <si>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</si>
  <si>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</si>
  <si>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</si>
  <si>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</si>
  <si>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</si>
  <si>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</si>
  <si>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</si>
  <si>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</si>
  <si>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</si>
  <si>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</si>
  <si>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</si>
  <si>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</si>
  <si>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</si>
  <si>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</si>
  <si>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</si>
  <si>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</si>
  <si>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</si>
  <si>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</si>
  <si>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</si>
  <si>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</si>
  <si>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</si>
  <si>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</si>
  <si>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</si>
  <si>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</si>
  <si>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</si>
  <si>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</si>
  <si>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</si>
  <si>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</si>
  <si>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</si>
  <si>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</si>
  <si>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</si>
  <si>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</si>
  <si>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</si>
  <si>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</si>
  <si>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</si>
  <si>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</si>
  <si>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</si>
  <si>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</si>
  <si>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</si>
  <si>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</si>
  <si>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</si>
  <si>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</si>
  <si>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</si>
  <si>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</si>
  <si>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</si>
  <si>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</si>
  <si>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</si>
  <si>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</si>
  <si>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</si>
  <si>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</si>
  <si>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</si>
  <si>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</si>
  <si>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</si>
  <si>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</si>
  <si>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</si>
  <si>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</si>
  <si>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</si>
  <si>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</si>
  <si>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</si>
  <si>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</si>
  <si>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</si>
  <si>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</si>
  <si>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</si>
  <si>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</si>
  <si>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</si>
  <si>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</si>
  <si>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</si>
  <si>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</si>
  <si>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</si>
  <si>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</si>
  <si>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</si>
  <si>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</si>
  <si>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</si>
  <si>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</si>
  <si>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</si>
  <si>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</si>
  <si>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</si>
  <si>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</si>
  <si>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</si>
  <si>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</si>
  <si>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</si>
  <si>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</si>
  <si>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</si>
  <si>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</si>
  <si>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</si>
  <si>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</si>
  <si>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</si>
  <si>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</si>
  <si>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</si>
  <si>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</si>
  <si>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</si>
  <si>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</si>
  <si>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</si>
  <si>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</si>
  <si>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</si>
  <si>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</si>
  <si>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</si>
  <si>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</si>
  <si>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</si>
  <si>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</si>
  <si>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</si>
  <si>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</si>
  <si>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</si>
  <si>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</si>
  <si>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</si>
  <si>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</si>
  <si>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</si>
  <si>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</si>
  <si>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</si>
  <si>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</si>
  <si>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</si>
  <si>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</si>
  <si>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</si>
  <si>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</si>
  <si>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</si>
  <si>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</si>
  <si>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</si>
  <si>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</si>
  <si>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</si>
  <si>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</si>
  <si>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</si>
  <si>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</si>
  <si>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</si>
  <si>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</si>
  <si>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</si>
  <si>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</si>
  <si>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</si>
  <si>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</si>
  <si>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</si>
  <si>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</si>
  <si>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</si>
  <si>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</si>
  <si>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</si>
  <si>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</si>
  <si>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</si>
  <si>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</si>
  <si>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</si>
  <si>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</si>
  <si>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</si>
  <si>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</si>
  <si>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</si>
  <si>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</si>
  <si>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</si>
  <si>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</si>
  <si>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</si>
  <si>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</si>
  <si>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</si>
  <si>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</si>
  <si>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</si>
  <si>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</si>
  <si>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</si>
  <si>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</si>
  <si>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</si>
  <si>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</si>
  <si>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</si>
  <si>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</si>
  <si>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</si>
  <si>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</si>
  <si>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</si>
  <si>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</si>
  <si>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</si>
  <si>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</si>
  <si>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</si>
  <si>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</si>
  <si>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</si>
  <si>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</si>
  <si>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</si>
  <si>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</si>
  <si>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</si>
  <si>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</si>
  <si>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</si>
  <si>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</si>
  <si>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</si>
  <si>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</si>
  <si>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</si>
  <si>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</si>
  <si>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</si>
  <si>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</si>
  <si>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</si>
  <si>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</si>
  <si>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</si>
  <si>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</si>
  <si>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</si>
  <si>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</si>
  <si>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</si>
  <si>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</si>
  <si>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</si>
  <si>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</si>
  <si>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</si>
  <si>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</si>
  <si>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</si>
  <si>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</si>
  <si>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</si>
  <si>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</si>
  <si>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</si>
  <si>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</si>
  <si>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</si>
  <si>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</si>
  <si>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</si>
  <si>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</si>
  <si>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</si>
  <si>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</si>
  <si>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</si>
  <si>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</si>
  <si>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</si>
  <si>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</si>
  <si>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</si>
  <si>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</si>
  <si>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</si>
  <si>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</si>
  <si>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</si>
  <si>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</si>
  <si>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</si>
  <si>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</si>
  <si>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</si>
  <si>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</si>
  <si>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</si>
  <si>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</si>
  <si>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</si>
  <si>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</si>
  <si>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</si>
  <si>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</si>
  <si>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</si>
  <si>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</si>
  <si>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</si>
  <si>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</si>
  <si>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</si>
  <si>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</si>
  <si>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</si>
  <si>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</si>
  <si>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</si>
  <si>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</si>
  <si>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</si>
  <si>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</si>
  <si>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</si>
  <si>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</si>
  <si>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</si>
  <si>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</si>
  <si>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</si>
  <si>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</si>
  <si>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</si>
  <si>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</si>
  <si>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</si>
  <si>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</si>
  <si>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</si>
  <si>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</si>
  <si>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</si>
  <si>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</si>
  <si>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</si>
  <si>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</si>
  <si>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</si>
  <si>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</si>
  <si>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</si>
  <si>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</si>
  <si>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</si>
  <si>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</si>
  <si>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</si>
  <si>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</si>
  <si>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</si>
  <si>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</si>
  <si>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</si>
  <si>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</si>
  <si>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</si>
  <si>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</si>
  <si>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</si>
  <si>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</si>
  <si>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</si>
  <si>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</si>
  <si>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</si>
  <si>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</si>
  <si>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</si>
  <si>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</si>
  <si>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</si>
  <si>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</si>
  <si>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</si>
  <si>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</si>
  <si>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</si>
  <si>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</si>
  <si>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</si>
  <si>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</si>
  <si>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</si>
  <si>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</si>
  <si>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</si>
  <si>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</si>
  <si>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</si>
  <si>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</si>
  <si>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</si>
  <si>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</si>
  <si>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</si>
  <si>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</si>
  <si>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</si>
  <si>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</si>
  <si>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</si>
  <si>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</si>
  <si>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</si>
  <si>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</si>
  <si>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</si>
  <si>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</si>
  <si>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</si>
  <si>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</si>
  <si>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</si>
  <si>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</si>
  <si>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</si>
  <si>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</si>
  <si>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</si>
  <si>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</si>
  <si>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</si>
  <si>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</si>
  <si>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</si>
  <si>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</si>
  <si>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</si>
  <si>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</si>
  <si>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</si>
  <si>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</si>
  <si>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</si>
  <si>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</si>
  <si>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</si>
  <si>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</si>
  <si>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</si>
  <si>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</si>
  <si>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</si>
  <si>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</si>
  <si>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</si>
  <si>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</si>
  <si>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</si>
  <si>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</si>
  <si>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</si>
  <si>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</si>
  <si>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</si>
  <si>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</si>
  <si>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</si>
  <si>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</si>
  <si>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</si>
  <si>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</si>
  <si>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</si>
  <si>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</si>
  <si>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</si>
  <si>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</si>
  <si>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</si>
  <si>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</si>
  <si>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</si>
  <si>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</si>
  <si>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</si>
  <si>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</si>
  <si>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</si>
  <si>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</si>
  <si>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</si>
  <si>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</si>
  <si>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</si>
  <si>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</si>
  <si>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</si>
  <si>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</si>
  <si>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</si>
  <si>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</si>
  <si>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</si>
  <si>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</si>
  <si>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</si>
  <si>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</si>
  <si>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</si>
  <si>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</si>
  <si>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</si>
  <si>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</si>
  <si>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</si>
  <si>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</si>
  <si>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</si>
  <si>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</si>
  <si>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</si>
  <si>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</si>
  <si>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</si>
  <si>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</si>
  <si>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</si>
  <si>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</si>
  <si>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</si>
  <si>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</si>
  <si>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</si>
  <si>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</si>
  <si>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</si>
  <si>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</si>
  <si>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</si>
  <si>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</si>
  <si>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</si>
  <si>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</si>
  <si>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</si>
  <si>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</si>
  <si>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</si>
  <si>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</si>
  <si>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</si>
  <si>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</si>
  <si>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</si>
  <si>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</si>
  <si>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</si>
  <si>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</si>
  <si>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</si>
  <si>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</si>
  <si>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</si>
  <si>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</si>
  <si>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</si>
  <si>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</si>
  <si>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</si>
  <si>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</si>
  <si>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</si>
  <si>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</si>
  <si>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</si>
  <si>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</si>
  <si>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</si>
  <si>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</si>
  <si>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</si>
  <si>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</si>
  <si>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</si>
  <si>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</si>
  <si>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</si>
  <si>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</si>
  <si>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</si>
  <si>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</si>
  <si>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</si>
  <si>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</si>
  <si>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</si>
  <si>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</si>
  <si>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</si>
  <si>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</si>
  <si>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</si>
  <si>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</si>
  <si>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</si>
  <si>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</si>
  <si>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</si>
  <si>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</si>
  <si>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</si>
  <si>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</si>
  <si>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</si>
  <si>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</si>
  <si>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</si>
  <si>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</si>
  <si>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</si>
  <si>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</si>
  <si>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</si>
  <si>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</si>
  <si>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</si>
  <si>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</si>
  <si>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</si>
  <si>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</si>
  <si>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</si>
  <si>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</si>
  <si>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</si>
  <si>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</si>
  <si>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</si>
  <si>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</si>
  <si>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</si>
  <si>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</si>
  <si>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</si>
  <si>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</si>
  <si>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</si>
  <si>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</si>
  <si>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</si>
  <si>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</si>
  <si>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</si>
  <si>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</si>
  <si>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</si>
  <si>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</si>
  <si>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</si>
  <si>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</si>
  <si>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</si>
  <si>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</si>
  <si>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</si>
  <si>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</si>
  <si>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</si>
  <si>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</si>
  <si>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</si>
  <si>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</si>
  <si>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</si>
  <si>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</si>
  <si>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</si>
  <si>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</si>
  <si>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</si>
  <si>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</si>
  <si>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</si>
  <si>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</si>
  <si>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</si>
  <si>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</si>
  <si>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</si>
  <si>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</si>
  <si>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</si>
  <si>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</si>
  <si>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</si>
  <si>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</si>
  <si>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</si>
  <si>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</si>
  <si>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</si>
  <si>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</si>
  <si>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</si>
  <si>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</si>
  <si>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</si>
  <si>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</si>
  <si>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</si>
  <si>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</si>
  <si>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</si>
  <si>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</si>
  <si>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</si>
  <si>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</si>
  <si>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</si>
  <si>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</si>
  <si>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</si>
  <si>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</si>
  <si>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</si>
  <si>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</si>
  <si>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</si>
  <si>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</si>
  <si>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</si>
  <si>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</si>
  <si>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</si>
  <si>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</si>
  <si>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</si>
  <si>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</si>
  <si>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</si>
  <si>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</si>
  <si>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</si>
  <si>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</si>
  <si>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</si>
  <si>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</si>
  <si>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</si>
  <si>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</si>
  <si>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</si>
  <si>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</si>
  <si>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</si>
  <si>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</si>
  <si>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</si>
  <si>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</si>
  <si>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</si>
  <si>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</si>
  <si>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</si>
  <si>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</si>
  <si>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</si>
  <si>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</si>
  <si>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</si>
  <si>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</si>
  <si>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</si>
  <si>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</si>
  <si>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</si>
  <si>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</si>
  <si>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</si>
  <si>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</si>
  <si>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</si>
  <si>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</si>
  <si>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</si>
  <si>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</si>
  <si>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</si>
  <si>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</si>
  <si>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</si>
  <si>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</si>
  <si>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</si>
  <si>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</si>
  <si>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</si>
  <si>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</si>
  <si>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</si>
  <si>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</si>
  <si>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</si>
  <si>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</si>
  <si>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</si>
  <si>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</si>
  <si>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</si>
  <si>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</si>
  <si>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</si>
  <si>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</si>
  <si>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</si>
  <si>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</si>
  <si>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</si>
  <si>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</si>
  <si>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</si>
  <si>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</si>
  <si>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</si>
  <si>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</si>
  <si>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</si>
  <si>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</si>
  <si>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</si>
  <si>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</si>
  <si>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</si>
  <si>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</si>
  <si>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</si>
  <si>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</si>
  <si>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</si>
  <si>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</si>
  <si>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</si>
  <si>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</si>
  <si>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</si>
  <si>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</si>
  <si>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</si>
  <si>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</si>
  <si>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</si>
  <si>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</si>
  <si>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</si>
  <si>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</si>
  <si>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</si>
  <si>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</si>
  <si>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</si>
  <si>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</si>
  <si>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</si>
  <si>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</si>
  <si>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</si>
  <si>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</si>
  <si>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</si>
  <si>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</si>
  <si>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</si>
  <si>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</si>
  <si>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</si>
  <si>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</si>
  <si>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</si>
  <si>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</si>
  <si>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</si>
  <si>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</si>
  <si>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</si>
  <si>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</si>
  <si>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</si>
  <si>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</si>
  <si>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</si>
  <si>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</si>
  <si>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</si>
  <si>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</si>
  <si>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</si>
  <si>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</si>
  <si>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</si>
  <si>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</si>
  <si>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</si>
  <si>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</si>
  <si>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</si>
  <si>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</si>
  <si>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</si>
  <si>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</si>
  <si>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</si>
  <si>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</si>
  <si>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</si>
  <si>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</si>
  <si>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</si>
  <si>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</si>
  <si>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</si>
  <si>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</si>
  <si>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</si>
  <si>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</si>
  <si>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</si>
  <si>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</si>
  <si>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</si>
  <si>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</si>
  <si>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</si>
  <si>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</si>
  <si>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</si>
  <si>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</si>
  <si>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</si>
  <si>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</si>
  <si>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</si>
  <si>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</si>
  <si>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</si>
  <si>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</si>
  <si>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</si>
  <si>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</si>
  <si>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</si>
  <si>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</si>
  <si>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</si>
  <si>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</si>
  <si>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</si>
  <si>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</si>
  <si>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</si>
  <si>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</si>
  <si>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</si>
  <si>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</si>
  <si>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</si>
  <si>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</si>
  <si>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</si>
  <si>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</si>
  <si>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</si>
  <si>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</si>
  <si>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</si>
  <si>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</si>
  <si>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</si>
  <si>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</si>
  <si>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</si>
  <si>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</si>
  <si>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</si>
  <si>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</si>
  <si>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</si>
  <si>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</si>
  <si>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</si>
  <si>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</si>
  <si>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</si>
  <si>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</si>
  <si>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</si>
  <si>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</si>
  <si>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</si>
  <si>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</si>
  <si>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</si>
  <si>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</si>
  <si>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</si>
  <si>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</si>
  <si>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</si>
  <si>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</si>
  <si>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</si>
  <si>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</si>
  <si>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</si>
  <si>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</si>
  <si>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</si>
  <si>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</si>
  <si>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</si>
  <si>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</si>
  <si>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</si>
  <si>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</si>
  <si>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</si>
  <si>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</si>
  <si>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</si>
  <si>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</si>
  <si>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</si>
  <si>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</si>
  <si>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</si>
  <si>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</si>
  <si>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</si>
  <si>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</si>
  <si>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</si>
  <si>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</si>
  <si>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</si>
  <si>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</si>
  <si>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</si>
  <si>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</si>
  <si>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</si>
  <si>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</si>
  <si>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</si>
  <si>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</si>
  <si>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</si>
  <si>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</si>
  <si>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</si>
  <si>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</si>
  <si>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</si>
  <si>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</si>
  <si>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</si>
  <si>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</si>
  <si>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</si>
  <si>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</si>
  <si>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</si>
  <si>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</si>
  <si>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</si>
  <si>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</si>
  <si>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</si>
  <si>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</si>
  <si>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</si>
  <si>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</si>
  <si>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</si>
  <si>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</si>
  <si>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</si>
  <si>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</si>
  <si>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</si>
  <si>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</si>
  <si>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</si>
  <si>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</si>
  <si>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</si>
  <si>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</si>
  <si>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</si>
  <si>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</si>
  <si>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</si>
  <si>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</si>
  <si>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</si>
  <si>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</si>
  <si>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</si>
  <si>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</si>
  <si>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</si>
  <si>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</si>
  <si>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</si>
  <si>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</si>
  <si>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</si>
  <si>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</si>
  <si>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</si>
  <si>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</si>
  <si>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</si>
  <si>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</si>
  <si>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</si>
  <si>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</si>
  <si>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</si>
  <si>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</si>
  <si>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</si>
  <si>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</si>
  <si>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</si>
  <si>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</si>
  <si>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</si>
  <si>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</si>
  <si>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</si>
  <si>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</si>
  <si>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</si>
  <si>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</si>
  <si>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</si>
  <si>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</si>
  <si>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</si>
  <si>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</si>
  <si>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</si>
  <si>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</si>
  <si>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</si>
  <si>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</si>
  <si>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</si>
  <si>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</si>
  <si>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</si>
  <si>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</si>
  <si>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</si>
  <si>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</si>
  <si>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</si>
  <si>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</si>
  <si>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</si>
  <si>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</si>
  <si>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</si>
  <si>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</si>
  <si>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</si>
  <si>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</si>
  <si>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</si>
  <si>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</si>
  <si>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</si>
  <si>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</si>
  <si>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</si>
  <si>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</si>
  <si>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</si>
  <si>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</si>
  <si>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</si>
  <si>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</si>
  <si>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</si>
  <si>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</si>
  <si>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</si>
  <si>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</si>
  <si>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</si>
  <si>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</si>
  <si>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</si>
  <si>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</si>
  <si>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</si>
  <si>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</si>
  <si>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</si>
  <si>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</si>
  <si>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</si>
  <si>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</si>
  <si>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</si>
  <si>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</si>
  <si>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</si>
  <si>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</si>
  <si>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</si>
  <si>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</si>
  <si>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</si>
  <si>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</si>
  <si>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</si>
  <si>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</si>
  <si>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</si>
  <si>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</si>
  <si>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</si>
  <si>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</si>
  <si>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</si>
  <si>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</si>
  <si>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</si>
  <si>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</si>
  <si>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</si>
  <si>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</si>
  <si>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</si>
  <si>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</si>
  <si>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</si>
  <si>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</si>
  <si>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</si>
  <si>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</si>
  <si>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</si>
  <si>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</si>
  <si>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</si>
  <si>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</si>
  <si>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</si>
  <si>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</si>
  <si>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</si>
  <si>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</si>
  <si>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</si>
  <si>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</si>
  <si>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</si>
  <si>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</si>
  <si>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</si>
  <si>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</si>
  <si>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</si>
  <si>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</si>
  <si>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</si>
  <si>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</si>
  <si>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</si>
  <si>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</si>
  <si>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</si>
  <si>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</si>
  <si>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</si>
  <si>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</si>
  <si>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</si>
  <si>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</si>
  <si>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</si>
  <si>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</si>
  <si>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</si>
  <si>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</si>
  <si>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</si>
  <si>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</si>
  <si>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</si>
  <si>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２　法人</t>
  </si>
  <si>
    <t>１３　その他</t>
  </si>
  <si>
    <t>カブシキガイシャチャームケアコーポレーション</t>
    <phoneticPr fontId="1"/>
  </si>
  <si>
    <t>株式会社チャーム・ケア・コーポレーション</t>
    <rPh sb="0" eb="4">
      <t>カブシキガイシャ</t>
    </rPh>
    <phoneticPr fontId="1"/>
  </si>
  <si>
    <t>5120001109492</t>
    <phoneticPr fontId="1"/>
  </si>
  <si>
    <t>大阪府大阪市北区中之島三丁目6番32号</t>
    <rPh sb="0" eb="3">
      <t>オオサカフ</t>
    </rPh>
    <rPh sb="3" eb="6">
      <t>オオサカシ</t>
    </rPh>
    <rPh sb="6" eb="8">
      <t>キタク</t>
    </rPh>
    <rPh sb="8" eb="11">
      <t>ナカノシマ</t>
    </rPh>
    <rPh sb="11" eb="14">
      <t>サンチョウメ</t>
    </rPh>
    <rPh sb="15" eb="16">
      <t>バン</t>
    </rPh>
    <rPh sb="18" eb="19">
      <t>ゴウ</t>
    </rPh>
    <phoneticPr fontId="1"/>
  </si>
  <si>
    <t>06</t>
    <phoneticPr fontId="1"/>
  </si>
  <si>
    <t>6445</t>
    <phoneticPr fontId="1"/>
  </si>
  <si>
    <t>3389</t>
    <phoneticPr fontId="1"/>
  </si>
  <si>
    <t>3398</t>
    <phoneticPr fontId="1"/>
  </si>
  <si>
    <t>https://</t>
  </si>
  <si>
    <t>www.charmcc.jp</t>
    <phoneticPr fontId="1"/>
  </si>
  <si>
    <t>下村　隆彦</t>
    <rPh sb="0" eb="2">
      <t>シモムラ</t>
    </rPh>
    <rPh sb="3" eb="5">
      <t>タカヒコ</t>
    </rPh>
    <phoneticPr fontId="1"/>
  </si>
  <si>
    <t>代表取締役</t>
    <rPh sb="0" eb="2">
      <t>ダイヒョウ</t>
    </rPh>
    <rPh sb="2" eb="5">
      <t>トリシマリヤク</t>
    </rPh>
    <phoneticPr fontId="1"/>
  </si>
  <si>
    <t>チャームスイート新横浜</t>
    <rPh sb="8" eb="11">
      <t>シンヨコハマ</t>
    </rPh>
    <phoneticPr fontId="1"/>
  </si>
  <si>
    <t>045</t>
    <phoneticPr fontId="1"/>
  </si>
  <si>
    <t>gyomu-kanri-horei</t>
    <phoneticPr fontId="1"/>
  </si>
  <si>
    <t>charmcc.jp</t>
    <phoneticPr fontId="1"/>
  </si>
  <si>
    <t>１　介護付（一般型特定施設入居者生活介護を提供する場合）</t>
  </si>
  <si>
    <t>横浜市</t>
    <rPh sb="0" eb="3">
      <t>ヨコハマシ</t>
    </rPh>
    <phoneticPr fontId="1"/>
  </si>
  <si>
    <t>２　事業者が賃借する土地</t>
  </si>
  <si>
    <t>１　あり</t>
  </si>
  <si>
    <t>１　耐火建築物</t>
  </si>
  <si>
    <t>２　鉄骨造</t>
  </si>
  <si>
    <t>２　事業者が賃借する建物</t>
  </si>
  <si>
    <t>１　全室個室（縁故者個室含む）</t>
  </si>
  <si>
    <t>２　なし</t>
  </si>
  <si>
    <t>２　あり（ストレッチャー対応）</t>
  </si>
  <si>
    <t>１　全ての居室あり</t>
  </si>
  <si>
    <t>１　全ての便所あり</t>
  </si>
  <si>
    <t>１　全ての浴室あり</t>
  </si>
  <si>
    <t>・利用者の要介護状態の軽減又は悪化の防止に資するよう、認知症の状況等利用者の心身の状況を踏まえ、入浴、排泄の自立について必要な援助のほか食事、離床、着替え、整容その他の日常生活上の世話等、日常生活を営むことができるよう必要な援助を妥当適切に行うものです。
・介護は、利用者の心身の状況に応じ、利用者の自立の支援と日常生活の充実に資するよう適切な技術を持って行うものとし、漫然かつ画一的なものとならないよう配慮して行います。
・利用者の意思及び人格を尊重し、常に利用者の立場に立ったサービス提供に努めるものとします。
・事業の実施にあたっては、事業所の所在する市町村、協力医療機関に加え、居宅介護支援事業者、他の居宅サービス事業者、保健医療サービス及び福祉サービスを提供する者との連携に努めるとともに、常に利用者の家族との連携を図り、利用者とその家族との交流等の機会を確保するよう努めるとともに入居者の外出の機会を確保するよう努めるものとします。
・そのほか、「指定居宅サービス等の事業の人員、設備及び運営に関する基準」（1999年3月31日厚生労働省令第37号）に定める内容を遵守し、事業を実施するものとします。</t>
    <phoneticPr fontId="1"/>
  </si>
  <si>
    <t>私たちはサービス業の基本であるお客さまの満足を第一とし、常に誠意ある介護に努め、お客さまの様々なご要望にお応えしています。周辺エリアのうちでもご利用いただきやすい価格を設定し、入居者様やご家族様に安心してご入居いただけるように努力して参ります。</t>
    <phoneticPr fontId="1"/>
  </si>
  <si>
    <t>１　自ら実施</t>
  </si>
  <si>
    <t>２　委託</t>
  </si>
  <si>
    <t>○</t>
  </si>
  <si>
    <t>馬車道ヒロデンタル</t>
    <phoneticPr fontId="1"/>
  </si>
  <si>
    <t>横浜市中区海岸通5-25-2-16</t>
    <phoneticPr fontId="1"/>
  </si>
  <si>
    <t>(1)平常の歯科診療（口腔ケア）の訪問診療
(2)緊急時の歯科診療（口腔ケア）の指示
(3)その他、入居者から歯科治療（口腔ケア）に関する相談があった場合の対応</t>
    <phoneticPr fontId="1"/>
  </si>
  <si>
    <t>介護保険法に定める要介護認定において要介護に該当する方
常時医療機関で治療をする必要のない方
結核や疥癬など伝染する疾患のない方
自傷や他害の恐れのない方
以上すべてに該当する方</t>
    <phoneticPr fontId="1"/>
  </si>
  <si>
    <t>・入居者は、事業者に対して、少なくとも30日前に解約の申し入れを行うことにより、本契約を解約することができます。
・事業者からの解約の場合は入居契約書第29条に該当した場合は契約を終了します。</t>
    <phoneticPr fontId="1"/>
  </si>
  <si>
    <t>ｂ　２：１以上</t>
  </si>
  <si>
    <t>１　利用権方式</t>
  </si>
  <si>
    <t>４　選択方式</t>
  </si>
  <si>
    <t>２　日割り計算で減額</t>
  </si>
  <si>
    <t>運営懇談会の意見を聴いた上で改定するものとします。</t>
    <phoneticPr fontId="1"/>
  </si>
  <si>
    <t>介護保険サービス対象外サービスについて事業者は、入居者に対して、変更を行う前までに説明をした上で、当該サービス利用料金を相当な額に変更することができるものとします。</t>
    <phoneticPr fontId="1"/>
  </si>
  <si>
    <t>居室及び共有部の利用にかかる費用。近傍家賃などを参照し算出。</t>
    <phoneticPr fontId="1"/>
  </si>
  <si>
    <t>事務管理部門の人件費・事務費、状況把握・生活相談サービス、共用施設等の水光熱費及び維持管理費、居室の水光熱費等です。</t>
    <phoneticPr fontId="1"/>
  </si>
  <si>
    <t>食材料費、加工費(1日3食で30日の場合の費用) 
喫食実績に応じて請求いたします。※暦月によって変動します。
軽減税率（8％）の対象となる飲食料品の提供は、「朝食・夕食」です。その他の飲食料品の提供は軽減税率の対象外とします（提供される食事とは別に差額を請求する場合の差額を含みます）。</t>
    <phoneticPr fontId="1"/>
  </si>
  <si>
    <t>管理費に含む。</t>
    <phoneticPr fontId="1"/>
  </si>
  <si>
    <t>上記以外で別途費用の支払いが必要となる有料サービスの項目と費用については、管理規程に記載しています。</t>
    <phoneticPr fontId="1"/>
  </si>
  <si>
    <t>※要介護度に応じて介護費用の１割（一定以上所得者は２～３割）を徴収する。</t>
    <phoneticPr fontId="1"/>
  </si>
  <si>
    <t>なし</t>
    <phoneticPr fontId="1"/>
  </si>
  <si>
    <t>賃借料、減価償却費、借入金利息、建物修繕費等を基礎とし、平均余命を勘案した想定居住期間の家賃相当額、及び想定居住期間を超えて入居契約が継続する場合に備えて受領する費用</t>
    <phoneticPr fontId="1"/>
  </si>
  <si>
    <t>入居日の翌日から3ヶ月以内の契約解除の場合又は死亡による契約終了の場合は、受領済みの前払金を全額返金する。ただし、利用期間に係る利用料を下記算定方法に基づき受領する。
【算定方法】
前払金×想定居住期間償却率（70％）÷想定居住期間の月数÷３０×（入居日から契約終了日までの実日数）
※「想定居住期間を超えて契約が継続する場合に備えて受領する費用」は、全額返金する。
※前払い金以外の月払い利用料（管理費・水光熱費・月払いの家賃）は日割精算を行う。
※必要な原状回復費用があれば受領する。
※1日当たりの利用料は、10円未満切り捨て。</t>
    <phoneticPr fontId="1"/>
  </si>
  <si>
    <t>想定居住期間（5年）内に契約終了した場合、下記の計算方式に基づき無利息で返還する。想定居住期間を超えると返還金はなくなるが、追加前払金は不要。
計算式：返還金＝前払金償却部分の額の比率（一時金の70％）×(60月－経過月数※)／60月　※償却起算日の属する月の翌月（償却起算日が１日の場合は当月）から経過した月末回数　退去月について1か月に満たない端数の日数がある場合</t>
    <phoneticPr fontId="1"/>
  </si>
  <si>
    <t>３　信託契約を行う信託会社等</t>
  </si>
  <si>
    <t>株式会社チャーム・ケア・コーポレーション
お客様相談窓口</t>
    <rPh sb="0" eb="4">
      <t>カブシキガイシャ</t>
    </rPh>
    <rPh sb="22" eb="24">
      <t>キャクサマ</t>
    </rPh>
    <rPh sb="24" eb="26">
      <t>ソウダン</t>
    </rPh>
    <rPh sb="26" eb="28">
      <t>マドグチ</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</si>
  <si>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</si>
  <si>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</si>
  <si>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329</t>
    <phoneticPr fontId="1"/>
  </si>
  <si>
    <t>3447</t>
    <phoneticPr fontId="1"/>
  </si>
  <si>
    <t>年中無休</t>
    <rPh sb="0" eb="1">
      <t>ネン</t>
    </rPh>
    <rPh sb="1" eb="2">
      <t>チュウ</t>
    </rPh>
    <rPh sb="2" eb="4">
      <t>ムキュウ</t>
    </rPh>
    <phoneticPr fontId="1"/>
  </si>
  <si>
    <t>0120</t>
    <phoneticPr fontId="1"/>
  </si>
  <si>
    <t>453</t>
    <phoneticPr fontId="1"/>
  </si>
  <si>
    <t>286</t>
    <phoneticPr fontId="1"/>
  </si>
  <si>
    <t>土・日・祝祭日・年末年始</t>
    <phoneticPr fontId="1"/>
  </si>
  <si>
    <t>671</t>
    <phoneticPr fontId="1"/>
  </si>
  <si>
    <t>4117</t>
    <phoneticPr fontId="1"/>
  </si>
  <si>
    <t>１　入居希望者に公開</t>
  </si>
  <si>
    <t>３　公開していない</t>
  </si>
  <si>
    <t>ご希望ホーム</t>
    <rPh sb="1" eb="3">
      <t>キボウ</t>
    </rPh>
    <phoneticPr fontId="1"/>
  </si>
  <si>
    <t>チャームプレミア山手町</t>
    <rPh sb="8" eb="11">
      <t>ヤマテチョウ</t>
    </rPh>
    <phoneticPr fontId="1"/>
  </si>
  <si>
    <t>年2回</t>
    <rPh sb="0" eb="1">
      <t>ネン</t>
    </rPh>
    <rPh sb="2" eb="3">
      <t>カイ</t>
    </rPh>
    <phoneticPr fontId="1"/>
  </si>
  <si>
    <t>神奈川県横浜市港北区鳥山町674番地</t>
    <phoneticPr fontId="1"/>
  </si>
  <si>
    <t>丘　和子</t>
    <rPh sb="0" eb="1">
      <t>オカ</t>
    </rPh>
    <rPh sb="2" eb="4">
      <t>カズコ</t>
    </rPh>
    <phoneticPr fontId="1"/>
  </si>
  <si>
    <t>1470402726</t>
    <phoneticPr fontId="1"/>
  </si>
  <si>
    <t>ccc</t>
    <phoneticPr fontId="1"/>
  </si>
  <si>
    <t>charmcc.jp</t>
    <phoneticPr fontId="1"/>
  </si>
  <si>
    <t>ちゃーむぷれみあやまてちょう</t>
    <phoneticPr fontId="1"/>
  </si>
  <si>
    <t>神奈川県横浜市中区山手町245-1</t>
    <phoneticPr fontId="1"/>
  </si>
  <si>
    <t>東急みなとみらい線「元町・中華街」駅6番出口より徒歩約11分（約880m）</t>
    <phoneticPr fontId="1"/>
  </si>
  <si>
    <t>東急みなとみらい線「元町・中華街」</t>
    <phoneticPr fontId="1"/>
  </si>
  <si>
    <t>628</t>
    <phoneticPr fontId="1"/>
  </si>
  <si>
    <t>0606</t>
    <phoneticPr fontId="1"/>
  </si>
  <si>
    <t>628</t>
    <phoneticPr fontId="1"/>
  </si>
  <si>
    <t>0607</t>
    <phoneticPr fontId="1"/>
  </si>
  <si>
    <t>丘　和子</t>
    <rPh sb="0" eb="1">
      <t>オカ</t>
    </rPh>
    <rPh sb="2" eb="4">
      <t>カズコ</t>
    </rPh>
    <phoneticPr fontId="1"/>
  </si>
  <si>
    <t>医療法人社団オハナ　長者町ファミリークリニック</t>
    <phoneticPr fontId="1"/>
  </si>
  <si>
    <t>内科、その他</t>
    <phoneticPr fontId="1"/>
  </si>
  <si>
    <t>神奈川県横浜市中区長者町三丁目7番5号</t>
    <phoneticPr fontId="1"/>
  </si>
  <si>
    <t>医療法人一英会 大倉クリニック</t>
    <phoneticPr fontId="1"/>
  </si>
  <si>
    <t>内科、消化器内科、外科</t>
    <phoneticPr fontId="1"/>
  </si>
  <si>
    <t>神奈川県横浜市港南区最戸2-15-42上大岡グリーンハイツB棟-105号室</t>
    <phoneticPr fontId="1"/>
  </si>
  <si>
    <t>1泊2日～7泊8日
1泊2日11,000円（宿泊費・食費・介護サービス費含む）</t>
    <phoneticPr fontId="1"/>
  </si>
  <si>
    <t>2520万</t>
    <rPh sb="4" eb="5">
      <t>マン</t>
    </rPh>
    <phoneticPr fontId="1"/>
  </si>
  <si>
    <t>1260万円の場合：14万7千円
2520万円万円の場合：29万４千円</t>
    <rPh sb="4" eb="6">
      <t>マンエン</t>
    </rPh>
    <rPh sb="7" eb="9">
      <t>バアイ</t>
    </rPh>
    <rPh sb="12" eb="13">
      <t>マン</t>
    </rPh>
    <rPh sb="14" eb="16">
      <t>センエン</t>
    </rPh>
    <rPh sb="21" eb="23">
      <t>マンエン</t>
    </rPh>
    <rPh sb="23" eb="25">
      <t>マンエン</t>
    </rPh>
    <rPh sb="26" eb="28">
      <t>バアイ</t>
    </rPh>
    <rPh sb="31" eb="32">
      <t>ヨロズ</t>
    </rPh>
    <rPh sb="33" eb="34">
      <t>セン</t>
    </rPh>
    <rPh sb="34" eb="35">
      <t>エン</t>
    </rPh>
    <phoneticPr fontId="1"/>
  </si>
  <si>
    <t>チャームプレミア山手町</t>
    <rPh sb="8" eb="11">
      <t>ヤマテチョウ</t>
    </rPh>
    <phoneticPr fontId="1"/>
  </si>
  <si>
    <t>628</t>
    <phoneticPr fontId="1"/>
  </si>
  <si>
    <t>0606</t>
    <phoneticPr fontId="1"/>
  </si>
  <si>
    <t>入居契約書第29条</t>
    <rPh sb="0" eb="2">
      <t>ニュウキョ</t>
    </rPh>
    <rPh sb="2" eb="5">
      <t>ケイヤクショ</t>
    </rPh>
    <rPh sb="5" eb="6">
      <t>ダイ</t>
    </rPh>
    <rPh sb="8" eb="9">
      <t>ジョウ</t>
    </rPh>
    <phoneticPr fontId="1"/>
  </si>
  <si>
    <t>1410092010101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</si>
</sst>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D586"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11</v>
      </c>
      <c r="J4" s="132"/>
      <c r="K4" s="25" t="s">
        <v>2448</v>
      </c>
      <c r="L4" s="133">
        <v>1</v>
      </c>
      <c r="M4" s="132"/>
      <c r="N4" s="129" t="s">
        <v>468</v>
      </c>
      <c r="O4" s="129"/>
      <c r="P4" s="134"/>
    </row>
    <row r="5" spans="1:20" ht="20.100000000000001" customHeight="1">
      <c r="B5" s="175" t="s">
        <v>1</v>
      </c>
      <c r="C5" s="176"/>
      <c r="D5" s="176"/>
      <c r="E5" s="177"/>
      <c r="F5" s="178" t="s">
        <v>2604</v>
      </c>
      <c r="G5" s="179"/>
      <c r="H5" s="179"/>
      <c r="I5" s="179"/>
      <c r="J5" s="179"/>
      <c r="K5" s="179"/>
      <c r="L5" s="179"/>
      <c r="M5" s="179"/>
      <c r="N5" s="179"/>
      <c r="O5" s="179"/>
      <c r="P5" s="179"/>
      <c r="Q5" s="11"/>
    </row>
    <row r="6" spans="1:20" ht="20.100000000000001" customHeight="1">
      <c r="B6" s="175" t="s">
        <v>2</v>
      </c>
      <c r="C6" s="176"/>
      <c r="D6" s="176"/>
      <c r="E6" s="177"/>
      <c r="F6" s="178" t="s">
        <v>2527</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2630</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2528</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2530</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2532</v>
      </c>
      <c r="K16" s="243"/>
      <c r="L16" s="243"/>
      <c r="M16" s="243"/>
      <c r="N16" s="243"/>
      <c r="O16" s="243"/>
      <c r="P16" s="244"/>
    </row>
    <row r="17" spans="1:20" ht="20.100000000000001" customHeight="1">
      <c r="B17" s="135" t="s">
        <v>6</v>
      </c>
      <c r="C17" s="77"/>
      <c r="D17" s="77"/>
      <c r="E17" s="120"/>
      <c r="F17" s="26" t="s">
        <v>13</v>
      </c>
      <c r="G17" s="59">
        <v>530</v>
      </c>
      <c r="H17" s="27" t="s">
        <v>469</v>
      </c>
      <c r="I17" s="60">
        <v>5</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2536</v>
      </c>
      <c r="O19" s="138"/>
      <c r="P19" s="139"/>
      <c r="Q19" s="11"/>
    </row>
    <row r="20" spans="1:20" ht="20.100000000000001" customHeight="1">
      <c r="B20" s="141"/>
      <c r="C20" s="142"/>
      <c r="D20" s="142"/>
      <c r="E20" s="143"/>
      <c r="F20" s="93" t="s">
        <v>15</v>
      </c>
      <c r="G20" s="93"/>
      <c r="H20" s="93"/>
      <c r="I20" s="93"/>
      <c r="J20" s="73" t="s">
        <v>2534</v>
      </c>
      <c r="K20" s="27" t="s">
        <v>469</v>
      </c>
      <c r="L20" s="72" t="s">
        <v>2535</v>
      </c>
      <c r="M20" s="27" t="s">
        <v>469</v>
      </c>
      <c r="N20" s="72" t="s">
        <v>2537</v>
      </c>
      <c r="O20" s="138"/>
      <c r="P20" s="139"/>
      <c r="Q20" s="11"/>
    </row>
    <row r="21" spans="1:20" ht="20.100000000000001" customHeight="1">
      <c r="B21" s="141"/>
      <c r="C21" s="142"/>
      <c r="D21" s="142"/>
      <c r="E21" s="143"/>
      <c r="F21" s="104" t="s">
        <v>411</v>
      </c>
      <c r="G21" s="144"/>
      <c r="H21" s="144"/>
      <c r="I21" s="105"/>
      <c r="J21" s="101" t="s">
        <v>2606</v>
      </c>
      <c r="K21" s="102"/>
      <c r="L21" s="102"/>
      <c r="M21" s="27" t="s">
        <v>465</v>
      </c>
      <c r="N21" s="166" t="s">
        <v>2607</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2539</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2540</v>
      </c>
      <c r="K24" s="83"/>
      <c r="L24" s="83"/>
      <c r="M24" s="83"/>
      <c r="N24" s="83"/>
      <c r="O24" s="84"/>
      <c r="P24" s="85"/>
    </row>
    <row r="25" spans="1:20" ht="20.100000000000001" customHeight="1">
      <c r="B25" s="136"/>
      <c r="C25" s="122"/>
      <c r="D25" s="122"/>
      <c r="E25" s="123"/>
      <c r="F25" s="204" t="s">
        <v>18</v>
      </c>
      <c r="G25" s="204"/>
      <c r="H25" s="93"/>
      <c r="I25" s="93"/>
      <c r="J25" s="83" t="s">
        <v>2541</v>
      </c>
      <c r="K25" s="83"/>
      <c r="L25" s="83"/>
      <c r="M25" s="83"/>
      <c r="N25" s="83"/>
      <c r="O25" s="84"/>
      <c r="P25" s="85"/>
    </row>
    <row r="26" spans="1:20" ht="20.100000000000001" customHeight="1">
      <c r="B26" s="159" t="s">
        <v>9</v>
      </c>
      <c r="C26" s="93"/>
      <c r="D26" s="93"/>
      <c r="E26" s="93"/>
      <c r="F26" s="173">
        <v>1984</v>
      </c>
      <c r="G26" s="174"/>
      <c r="H26" s="27" t="s">
        <v>466</v>
      </c>
      <c r="I26" s="211">
        <v>8</v>
      </c>
      <c r="J26" s="174"/>
      <c r="K26" s="27" t="s">
        <v>467</v>
      </c>
      <c r="L26" s="211">
        <v>22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2608</v>
      </c>
      <c r="I31" s="200"/>
      <c r="J31" s="200"/>
      <c r="K31" s="200"/>
      <c r="L31" s="200"/>
      <c r="M31" s="200"/>
      <c r="N31" s="200"/>
      <c r="O31" s="200"/>
      <c r="P31" s="201"/>
      <c r="S31" s="12" t="str">
        <f>IF(H31="","未記入","")</f>
        <v/>
      </c>
    </row>
    <row r="32" spans="1:20" ht="39" customHeight="1">
      <c r="B32" s="136"/>
      <c r="C32" s="122"/>
      <c r="D32" s="122"/>
      <c r="E32" s="123"/>
      <c r="F32" s="163" t="s">
        <v>2601</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231</v>
      </c>
      <c r="H33" s="27" t="s">
        <v>469</v>
      </c>
      <c r="I33" s="60">
        <v>862</v>
      </c>
      <c r="J33" s="108"/>
      <c r="K33" s="108"/>
      <c r="L33" s="108"/>
      <c r="M33" s="108"/>
      <c r="N33" s="108"/>
      <c r="O33" s="108"/>
      <c r="P33" s="180"/>
      <c r="S33" s="12" t="str">
        <f>IF(OR(G33="",I33=""),"未記入","")</f>
        <v/>
      </c>
    </row>
    <row r="34" spans="2:20" ht="58.5" customHeight="1">
      <c r="B34" s="136"/>
      <c r="C34" s="122"/>
      <c r="D34" s="122"/>
      <c r="E34" s="123"/>
      <c r="F34" s="140" t="s">
        <v>2609</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2611</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2610</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2543</v>
      </c>
      <c r="K43" s="27" t="s">
        <v>469</v>
      </c>
      <c r="L43" s="61" t="s">
        <v>2612</v>
      </c>
      <c r="M43" s="27" t="s">
        <v>469</v>
      </c>
      <c r="N43" s="61" t="s">
        <v>2613</v>
      </c>
      <c r="O43" s="138"/>
      <c r="P43" s="139"/>
      <c r="S43" s="12" t="str">
        <f>IF(OR(J43="",L43="",N43=""),"未記入","")</f>
        <v/>
      </c>
    </row>
    <row r="44" spans="2:20" ht="20.100000000000001" customHeight="1">
      <c r="B44" s="159"/>
      <c r="C44" s="93"/>
      <c r="D44" s="93"/>
      <c r="E44" s="93"/>
      <c r="F44" s="93" t="s">
        <v>15</v>
      </c>
      <c r="G44" s="93"/>
      <c r="H44" s="93"/>
      <c r="I44" s="93"/>
      <c r="J44" s="73" t="s">
        <v>2543</v>
      </c>
      <c r="K44" s="27" t="s">
        <v>469</v>
      </c>
      <c r="L44" s="72" t="s">
        <v>2614</v>
      </c>
      <c r="M44" s="27" t="s">
        <v>469</v>
      </c>
      <c r="N44" s="72" t="s">
        <v>2615</v>
      </c>
      <c r="O44" s="138"/>
      <c r="P44" s="139"/>
    </row>
    <row r="45" spans="2:20" ht="20.100000000000001" customHeight="1">
      <c r="B45" s="159"/>
      <c r="C45" s="93"/>
      <c r="D45" s="93"/>
      <c r="E45" s="93"/>
      <c r="F45" s="104" t="s">
        <v>411</v>
      </c>
      <c r="G45" s="144"/>
      <c r="H45" s="144"/>
      <c r="I45" s="105"/>
      <c r="J45" s="101" t="s">
        <v>2544</v>
      </c>
      <c r="K45" s="102"/>
      <c r="L45" s="102"/>
      <c r="M45" s="27" t="s">
        <v>465</v>
      </c>
      <c r="N45" s="166" t="s">
        <v>2545</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2539</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2616</v>
      </c>
      <c r="K48" s="83"/>
      <c r="L48" s="83"/>
      <c r="M48" s="83"/>
      <c r="N48" s="83"/>
      <c r="O48" s="84"/>
      <c r="P48" s="85"/>
    </row>
    <row r="49" spans="1:20" ht="20.100000000000001" customHeight="1">
      <c r="B49" s="159"/>
      <c r="C49" s="93"/>
      <c r="D49" s="93"/>
      <c r="E49" s="93"/>
      <c r="F49" s="93" t="s">
        <v>18</v>
      </c>
      <c r="G49" s="93"/>
      <c r="H49" s="93"/>
      <c r="I49" s="93"/>
      <c r="J49" s="83" t="s">
        <v>2527</v>
      </c>
      <c r="K49" s="83"/>
      <c r="L49" s="83"/>
      <c r="M49" s="83"/>
      <c r="N49" s="83"/>
      <c r="O49" s="84"/>
      <c r="P49" s="85"/>
    </row>
    <row r="50" spans="1:20" ht="20.100000000000001" customHeight="1">
      <c r="B50" s="205" t="s">
        <v>28</v>
      </c>
      <c r="C50" s="206"/>
      <c r="D50" s="206"/>
      <c r="E50" s="206"/>
      <c r="F50" s="206"/>
      <c r="G50" s="206"/>
      <c r="H50" s="206"/>
      <c r="I50" s="206"/>
      <c r="J50" s="173">
        <v>2019</v>
      </c>
      <c r="K50" s="174"/>
      <c r="L50" s="27" t="s">
        <v>466</v>
      </c>
      <c r="M50" s="75">
        <v>11</v>
      </c>
      <c r="N50" s="27" t="s">
        <v>467</v>
      </c>
      <c r="O50" s="75">
        <v>1</v>
      </c>
      <c r="P50" s="29" t="s">
        <v>468</v>
      </c>
      <c r="S50" s="12" t="str">
        <f>IF(OR(J50="",M50="",O50=""),"未記入","")</f>
        <v/>
      </c>
    </row>
    <row r="51" spans="1:20" ht="20.100000000000001" customHeight="1" thickBot="1">
      <c r="B51" s="207" t="s">
        <v>29</v>
      </c>
      <c r="C51" s="208"/>
      <c r="D51" s="208"/>
      <c r="E51" s="208"/>
      <c r="F51" s="208"/>
      <c r="G51" s="208"/>
      <c r="H51" s="208"/>
      <c r="I51" s="208"/>
      <c r="J51" s="209">
        <v>2019</v>
      </c>
      <c r="K51" s="210"/>
      <c r="L51" s="28" t="s">
        <v>466</v>
      </c>
      <c r="M51" s="62">
        <v>12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2605</v>
      </c>
      <c r="K55" s="243"/>
      <c r="L55" s="243"/>
      <c r="M55" s="243"/>
      <c r="N55" s="243"/>
      <c r="O55" s="243"/>
      <c r="P55" s="244"/>
    </row>
    <row r="56" spans="1:20" ht="20.100000000000001" customHeight="1">
      <c r="B56" s="236"/>
      <c r="C56" s="237"/>
      <c r="D56" s="238"/>
      <c r="E56" s="93" t="s">
        <v>33</v>
      </c>
      <c r="F56" s="93"/>
      <c r="G56" s="93"/>
      <c r="H56" s="93"/>
      <c r="I56" s="93"/>
      <c r="J56" s="84" t="s">
        <v>2547</v>
      </c>
      <c r="K56" s="102"/>
      <c r="L56" s="102"/>
      <c r="M56" s="102"/>
      <c r="N56" s="102"/>
      <c r="O56" s="102"/>
      <c r="P56" s="103"/>
    </row>
    <row r="57" spans="1:20" ht="20.100000000000001" customHeight="1">
      <c r="B57" s="236"/>
      <c r="C57" s="237"/>
      <c r="D57" s="238"/>
      <c r="E57" s="93" t="s">
        <v>34</v>
      </c>
      <c r="F57" s="93"/>
      <c r="G57" s="93"/>
      <c r="H57" s="93"/>
      <c r="I57" s="93"/>
      <c r="J57" s="173">
        <v>2019</v>
      </c>
      <c r="K57" s="174"/>
      <c r="L57" s="27" t="s">
        <v>466</v>
      </c>
      <c r="M57" s="75">
        <v>12</v>
      </c>
      <c r="N57" s="27" t="s">
        <v>467</v>
      </c>
      <c r="O57" s="75">
        <v>1</v>
      </c>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199430</v>
      </c>
      <c r="H61" s="153"/>
      <c r="I61" s="153"/>
      <c r="J61" s="153"/>
      <c r="K61" s="229"/>
      <c r="L61" s="227" t="s">
        <v>497</v>
      </c>
      <c r="M61" s="214"/>
      <c r="N61" s="214"/>
      <c r="O61" s="214"/>
      <c r="P61" s="230"/>
    </row>
    <row r="62" spans="1:20" ht="20.100000000000001" customHeight="1">
      <c r="B62" s="159"/>
      <c r="C62" s="93"/>
      <c r="D62" s="76" t="s">
        <v>39</v>
      </c>
      <c r="E62" s="77"/>
      <c r="F62" s="120"/>
      <c r="G62" s="82" t="s">
        <v>2548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2549</v>
      </c>
      <c r="L65" s="102"/>
      <c r="M65" s="102"/>
      <c r="N65" s="102"/>
      <c r="O65" s="102"/>
      <c r="P65" s="103"/>
    </row>
    <row r="66" spans="2:16" ht="20.100000000000001" customHeight="1">
      <c r="B66" s="159"/>
      <c r="C66" s="93"/>
      <c r="D66" s="217"/>
      <c r="E66" s="142"/>
      <c r="F66" s="143"/>
      <c r="G66" s="231"/>
      <c r="H66" s="76" t="s">
        <v>421</v>
      </c>
      <c r="I66" s="77"/>
      <c r="J66" s="120"/>
      <c r="K66" s="101" t="s">
        <v>2549</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2019</v>
      </c>
      <c r="L68" s="31" t="s">
        <v>466</v>
      </c>
      <c r="M68" s="75">
        <v>11</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2049</v>
      </c>
      <c r="L70" s="31" t="s">
        <v>466</v>
      </c>
      <c r="M70" s="75">
        <v>11</v>
      </c>
      <c r="N70" s="31" t="s">
        <v>467</v>
      </c>
      <c r="O70" s="75">
        <v>30</v>
      </c>
      <c r="P70" s="32" t="s">
        <v>468</v>
      </c>
    </row>
    <row r="71" spans="2:16" ht="20.100000000000001" customHeight="1">
      <c r="B71" s="159"/>
      <c r="C71" s="93"/>
      <c r="D71" s="121"/>
      <c r="E71" s="122"/>
      <c r="F71" s="123"/>
      <c r="G71" s="232"/>
      <c r="H71" s="146" t="s">
        <v>422</v>
      </c>
      <c r="I71" s="146"/>
      <c r="J71" s="147"/>
      <c r="K71" s="101" t="s">
        <v>2549</v>
      </c>
      <c r="L71" s="102"/>
      <c r="M71" s="102"/>
      <c r="N71" s="102"/>
      <c r="O71" s="102"/>
      <c r="P71" s="103"/>
    </row>
    <row r="72" spans="2:16" ht="20.100000000000001" customHeight="1">
      <c r="B72" s="456" t="s">
        <v>2356</v>
      </c>
      <c r="C72" s="457"/>
      <c r="D72" s="76" t="s">
        <v>40</v>
      </c>
      <c r="E72" s="77"/>
      <c r="F72" s="120"/>
      <c r="G72" s="137" t="s">
        <v>41</v>
      </c>
      <c r="H72" s="138"/>
      <c r="I72" s="138"/>
      <c r="J72" s="245"/>
      <c r="K72" s="84">
        <v>196999</v>
      </c>
      <c r="L72" s="102"/>
      <c r="M72" s="102"/>
      <c r="N72" s="146" t="s">
        <v>472</v>
      </c>
      <c r="O72" s="146"/>
      <c r="P72" s="212"/>
    </row>
    <row r="73" spans="2:16" ht="20.100000000000001" customHeight="1">
      <c r="B73" s="458"/>
      <c r="C73" s="459"/>
      <c r="D73" s="121"/>
      <c r="E73" s="122"/>
      <c r="F73" s="123"/>
      <c r="G73" s="206" t="s">
        <v>42</v>
      </c>
      <c r="H73" s="206"/>
      <c r="I73" s="206"/>
      <c r="J73" s="206"/>
      <c r="K73" s="84">
        <v>196999</v>
      </c>
      <c r="L73" s="102"/>
      <c r="M73" s="102"/>
      <c r="N73" s="146" t="s">
        <v>472</v>
      </c>
      <c r="O73" s="146"/>
      <c r="P73" s="212"/>
    </row>
    <row r="74" spans="2:16" ht="20.100000000000001" customHeight="1">
      <c r="B74" s="458"/>
      <c r="C74" s="459"/>
      <c r="D74" s="93" t="s">
        <v>43</v>
      </c>
      <c r="E74" s="93"/>
      <c r="F74" s="93"/>
      <c r="G74" s="82" t="s">
        <v>2550</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2551</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2552</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2549</v>
      </c>
      <c r="L83" s="102"/>
      <c r="M83" s="102"/>
      <c r="N83" s="102"/>
      <c r="O83" s="102"/>
      <c r="P83" s="103"/>
    </row>
    <row r="84" spans="2:19" ht="20.100000000000001" customHeight="1">
      <c r="B84" s="458"/>
      <c r="C84" s="459"/>
      <c r="D84" s="93"/>
      <c r="E84" s="93"/>
      <c r="F84" s="93"/>
      <c r="G84" s="231"/>
      <c r="H84" s="76" t="s">
        <v>421</v>
      </c>
      <c r="I84" s="77"/>
      <c r="J84" s="120"/>
      <c r="K84" s="101" t="s">
        <v>2549</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2019</v>
      </c>
      <c r="L86" s="31" t="s">
        <v>466</v>
      </c>
      <c r="M86" s="75">
        <v>11</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2049</v>
      </c>
      <c r="L88" s="31" t="s">
        <v>466</v>
      </c>
      <c r="M88" s="75">
        <v>11</v>
      </c>
      <c r="N88" s="31" t="s">
        <v>467</v>
      </c>
      <c r="O88" s="75">
        <v>30</v>
      </c>
      <c r="P88" s="32" t="s">
        <v>468</v>
      </c>
    </row>
    <row r="89" spans="2:19" ht="20.100000000000001" customHeight="1">
      <c r="B89" s="460"/>
      <c r="C89" s="461"/>
      <c r="D89" s="93"/>
      <c r="E89" s="93"/>
      <c r="F89" s="93"/>
      <c r="G89" s="232"/>
      <c r="H89" s="146" t="s">
        <v>422</v>
      </c>
      <c r="I89" s="146"/>
      <c r="J89" s="147"/>
      <c r="K89" s="101" t="s">
        <v>2549</v>
      </c>
      <c r="L89" s="102"/>
      <c r="M89" s="102"/>
      <c r="N89" s="102"/>
      <c r="O89" s="102"/>
      <c r="P89" s="103"/>
    </row>
    <row r="90" spans="2:19" ht="20.100000000000001" customHeight="1">
      <c r="B90" s="159" t="s">
        <v>45</v>
      </c>
      <c r="C90" s="93"/>
      <c r="D90" s="251" t="s">
        <v>46</v>
      </c>
      <c r="E90" s="77"/>
      <c r="F90" s="120"/>
      <c r="G90" s="82" t="s">
        <v>2553</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19</v>
      </c>
      <c r="K95" s="42" t="s">
        <v>472</v>
      </c>
      <c r="L95" s="101">
        <v>36</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2359</v>
      </c>
      <c r="I96" s="83"/>
      <c r="J96" s="71">
        <v>38</v>
      </c>
      <c r="K96" s="42" t="s">
        <v>472</v>
      </c>
      <c r="L96" s="101">
        <v>4</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4</v>
      </c>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v>4</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2</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2549</v>
      </c>
      <c r="H113" s="83"/>
      <c r="I113" s="83"/>
      <c r="J113" s="83"/>
      <c r="K113" s="83"/>
      <c r="L113" s="83"/>
      <c r="M113" s="83"/>
      <c r="N113" s="83"/>
      <c r="O113" s="84"/>
      <c r="P113" s="85"/>
    </row>
    <row r="114" spans="2:16" ht="20.100000000000001" customHeight="1">
      <c r="B114" s="256"/>
      <c r="C114" s="257"/>
      <c r="D114" s="251" t="s">
        <v>79</v>
      </c>
      <c r="E114" s="234"/>
      <c r="F114" s="235"/>
      <c r="G114" s="267" t="s">
        <v>2554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2555</v>
      </c>
      <c r="H116" s="83"/>
      <c r="I116" s="83"/>
      <c r="J116" s="83"/>
      <c r="K116" s="83"/>
      <c r="L116" s="83"/>
      <c r="M116" s="83"/>
      <c r="N116" s="83"/>
      <c r="O116" s="84"/>
      <c r="P116" s="85"/>
    </row>
    <row r="117" spans="2:16" ht="20.100000000000001" customHeight="1">
      <c r="B117" s="233" t="s">
        <v>70</v>
      </c>
      <c r="C117" s="235"/>
      <c r="D117" s="246" t="s">
        <v>72</v>
      </c>
      <c r="E117" s="146"/>
      <c r="F117" s="147"/>
      <c r="G117" s="82" t="s">
        <v>2549</v>
      </c>
      <c r="H117" s="83"/>
      <c r="I117" s="83"/>
      <c r="J117" s="83"/>
      <c r="K117" s="83"/>
      <c r="L117" s="83"/>
      <c r="M117" s="83"/>
      <c r="N117" s="83"/>
      <c r="O117" s="84"/>
      <c r="P117" s="85"/>
    </row>
    <row r="118" spans="2:16" ht="20.100000000000001" customHeight="1">
      <c r="B118" s="236"/>
      <c r="C118" s="238"/>
      <c r="D118" s="79" t="s">
        <v>73</v>
      </c>
      <c r="E118" s="80"/>
      <c r="F118" s="81"/>
      <c r="G118" s="82" t="s">
        <v>2549</v>
      </c>
      <c r="H118" s="83"/>
      <c r="I118" s="83"/>
      <c r="J118" s="83"/>
      <c r="K118" s="83"/>
      <c r="L118" s="83"/>
      <c r="M118" s="83"/>
      <c r="N118" s="83"/>
      <c r="O118" s="84"/>
      <c r="P118" s="85"/>
    </row>
    <row r="119" spans="2:16" ht="20.100000000000001" customHeight="1">
      <c r="B119" s="236"/>
      <c r="C119" s="238"/>
      <c r="D119" s="259" t="s">
        <v>74</v>
      </c>
      <c r="E119" s="260"/>
      <c r="F119" s="261"/>
      <c r="G119" s="82" t="s">
        <v>2549</v>
      </c>
      <c r="H119" s="83"/>
      <c r="I119" s="83"/>
      <c r="J119" s="83"/>
      <c r="K119" s="83"/>
      <c r="L119" s="83"/>
      <c r="M119" s="83"/>
      <c r="N119" s="83"/>
      <c r="O119" s="84"/>
      <c r="P119" s="85"/>
    </row>
    <row r="120" spans="2:16" ht="20.100000000000001" customHeight="1">
      <c r="B120" s="236"/>
      <c r="C120" s="238"/>
      <c r="D120" s="246" t="s">
        <v>75</v>
      </c>
      <c r="E120" s="146"/>
      <c r="F120" s="147"/>
      <c r="G120" s="82" t="s">
        <v>2549</v>
      </c>
      <c r="H120" s="83"/>
      <c r="I120" s="83"/>
      <c r="J120" s="83"/>
      <c r="K120" s="83"/>
      <c r="L120" s="83"/>
      <c r="M120" s="83"/>
      <c r="N120" s="83"/>
      <c r="O120" s="84"/>
      <c r="P120" s="85"/>
    </row>
    <row r="121" spans="2:16" ht="20.100000000000001" customHeight="1">
      <c r="B121" s="236"/>
      <c r="C121" s="238"/>
      <c r="D121" s="246" t="s">
        <v>76</v>
      </c>
      <c r="E121" s="146"/>
      <c r="F121" s="147"/>
      <c r="G121" s="82" t="s">
        <v>2549</v>
      </c>
      <c r="H121" s="83"/>
      <c r="I121" s="83"/>
      <c r="J121" s="83"/>
      <c r="K121" s="83"/>
      <c r="L121" s="83"/>
      <c r="M121" s="83"/>
      <c r="N121" s="83"/>
      <c r="O121" s="84"/>
      <c r="P121" s="85"/>
    </row>
    <row r="122" spans="2:16" ht="20.100000000000001" customHeight="1">
      <c r="B122" s="262"/>
      <c r="C122" s="263"/>
      <c r="D122" s="246" t="s">
        <v>77</v>
      </c>
      <c r="E122" s="146"/>
      <c r="F122" s="147"/>
      <c r="G122" s="82" t="s">
        <v>2549</v>
      </c>
      <c r="H122" s="83"/>
      <c r="I122" s="83"/>
      <c r="J122" s="83"/>
      <c r="K122" s="83"/>
      <c r="L122" s="83"/>
      <c r="M122" s="83"/>
      <c r="N122" s="83"/>
      <c r="O122" s="84"/>
      <c r="P122" s="85"/>
    </row>
    <row r="123" spans="2:16" ht="20.100000000000001" customHeight="1">
      <c r="B123" s="233" t="s">
        <v>412</v>
      </c>
      <c r="C123" s="235"/>
      <c r="D123" s="246" t="s">
        <v>430</v>
      </c>
      <c r="E123" s="146"/>
      <c r="F123" s="147"/>
      <c r="G123" s="82" t="s">
        <v>2556</v>
      </c>
      <c r="H123" s="83"/>
      <c r="I123" s="83"/>
      <c r="J123" s="83"/>
      <c r="K123" s="83"/>
      <c r="L123" s="83"/>
      <c r="M123" s="83"/>
      <c r="N123" s="83"/>
      <c r="O123" s="84"/>
      <c r="P123" s="85"/>
    </row>
    <row r="124" spans="2:16" ht="20.100000000000001" customHeight="1">
      <c r="B124" s="236"/>
      <c r="C124" s="238"/>
      <c r="D124" s="79" t="s">
        <v>431</v>
      </c>
      <c r="E124" s="80"/>
      <c r="F124" s="81"/>
      <c r="G124" s="82" t="s">
        <v>2557</v>
      </c>
      <c r="H124" s="83"/>
      <c r="I124" s="83"/>
      <c r="J124" s="83"/>
      <c r="K124" s="83"/>
      <c r="L124" s="83"/>
      <c r="M124" s="83"/>
      <c r="N124" s="83"/>
      <c r="O124" s="84"/>
      <c r="P124" s="85"/>
    </row>
    <row r="125" spans="2:16" ht="20.100000000000001" customHeight="1">
      <c r="B125" s="236"/>
      <c r="C125" s="238"/>
      <c r="D125" s="259" t="s">
        <v>432</v>
      </c>
      <c r="E125" s="260"/>
      <c r="F125" s="261"/>
      <c r="G125" s="82" t="s">
        <v>2558</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2559</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2562</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2561</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2554</v>
      </c>
      <c r="L144" s="290"/>
      <c r="M144" s="290"/>
      <c r="N144" s="290"/>
      <c r="O144" s="228"/>
      <c r="P144" s="291"/>
    </row>
    <row r="145" spans="1:20" ht="20.100000000000001" customHeight="1">
      <c r="B145" s="465"/>
      <c r="C145" s="466"/>
      <c r="D145" s="466"/>
      <c r="E145" s="467"/>
      <c r="F145" s="259" t="s">
        <v>2453</v>
      </c>
      <c r="G145" s="260"/>
      <c r="H145" s="260"/>
      <c r="I145" s="260"/>
      <c r="J145" s="261"/>
      <c r="K145" s="82" t="s">
        <v>2554</v>
      </c>
      <c r="L145" s="83"/>
      <c r="M145" s="83"/>
      <c r="N145" s="83"/>
      <c r="O145" s="84"/>
      <c r="P145" s="85"/>
    </row>
    <row r="146" spans="1:20" ht="20.100000000000001" customHeight="1">
      <c r="B146" s="465"/>
      <c r="C146" s="466"/>
      <c r="D146" s="466"/>
      <c r="E146" s="467"/>
      <c r="F146" s="259" t="s">
        <v>2456</v>
      </c>
      <c r="G146" s="260"/>
      <c r="H146" s="260"/>
      <c r="I146" s="260"/>
      <c r="J146" s="261"/>
      <c r="K146" s="82" t="s">
        <v>2554</v>
      </c>
      <c r="L146" s="83"/>
      <c r="M146" s="83"/>
      <c r="N146" s="83"/>
      <c r="O146" s="84"/>
      <c r="P146" s="85"/>
    </row>
    <row r="147" spans="1:20" ht="20.100000000000001" customHeight="1">
      <c r="B147" s="465"/>
      <c r="C147" s="466"/>
      <c r="D147" s="466"/>
      <c r="E147" s="467"/>
      <c r="F147" s="259" t="s">
        <v>2455</v>
      </c>
      <c r="G147" s="260"/>
      <c r="H147" s="260"/>
      <c r="I147" s="260"/>
      <c r="J147" s="261"/>
      <c r="K147" s="82" t="s">
        <v>2554</v>
      </c>
      <c r="L147" s="83"/>
      <c r="M147" s="83"/>
      <c r="N147" s="83"/>
      <c r="O147" s="84"/>
      <c r="P147" s="85"/>
    </row>
    <row r="148" spans="1:20" ht="20.100000000000001" customHeight="1">
      <c r="B148" s="465"/>
      <c r="C148" s="466"/>
      <c r="D148" s="466"/>
      <c r="E148" s="467"/>
      <c r="F148" s="246" t="s">
        <v>2458</v>
      </c>
      <c r="G148" s="146"/>
      <c r="H148" s="146"/>
      <c r="I148" s="146"/>
      <c r="J148" s="147"/>
      <c r="K148" s="82" t="s">
        <v>2554</v>
      </c>
      <c r="L148" s="83"/>
      <c r="M148" s="83"/>
      <c r="N148" s="83"/>
      <c r="O148" s="84"/>
      <c r="P148" s="85"/>
    </row>
    <row r="149" spans="1:20" ht="20.100000000000001" customHeight="1">
      <c r="B149" s="465"/>
      <c r="C149" s="466"/>
      <c r="D149" s="466"/>
      <c r="E149" s="467"/>
      <c r="F149" s="246" t="s">
        <v>2457</v>
      </c>
      <c r="G149" s="146"/>
      <c r="H149" s="146"/>
      <c r="I149" s="146"/>
      <c r="J149" s="147"/>
      <c r="K149" s="82" t="s">
        <v>2554</v>
      </c>
      <c r="L149" s="83"/>
      <c r="M149" s="83"/>
      <c r="N149" s="83"/>
      <c r="O149" s="84"/>
      <c r="P149" s="85"/>
    </row>
    <row r="150" spans="1:20" ht="20.100000000000001" customHeight="1">
      <c r="B150" s="465"/>
      <c r="C150" s="466"/>
      <c r="D150" s="466"/>
      <c r="E150" s="467"/>
      <c r="F150" s="246" t="s">
        <v>2459</v>
      </c>
      <c r="G150" s="146"/>
      <c r="H150" s="146"/>
      <c r="I150" s="146"/>
      <c r="J150" s="147"/>
      <c r="K150" s="82" t="s">
        <v>2554</v>
      </c>
      <c r="L150" s="83"/>
      <c r="M150" s="83"/>
      <c r="N150" s="83"/>
      <c r="O150" s="84"/>
      <c r="P150" s="85"/>
    </row>
    <row r="151" spans="1:20" ht="20.100000000000001" customHeight="1">
      <c r="B151" s="465"/>
      <c r="C151" s="466"/>
      <c r="D151" s="466"/>
      <c r="E151" s="467"/>
      <c r="F151" s="246" t="s">
        <v>2460</v>
      </c>
      <c r="G151" s="146"/>
      <c r="H151" s="146"/>
      <c r="I151" s="146"/>
      <c r="J151" s="147"/>
      <c r="K151" s="82" t="s">
        <v>2554</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2549</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2554</v>
      </c>
      <c r="L153" s="83"/>
      <c r="M153" s="83"/>
      <c r="N153" s="83"/>
      <c r="O153" s="84"/>
      <c r="P153" s="85"/>
      <c r="T153" s="53"/>
    </row>
    <row r="154" spans="1:20" ht="20.100000000000001" customHeight="1">
      <c r="B154" s="465"/>
      <c r="C154" s="466"/>
      <c r="D154" s="466"/>
      <c r="E154" s="467"/>
      <c r="F154" s="246" t="s">
        <v>399</v>
      </c>
      <c r="G154" s="146"/>
      <c r="H154" s="146"/>
      <c r="I154" s="146"/>
      <c r="J154" s="147"/>
      <c r="K154" s="82" t="s">
        <v>2549</v>
      </c>
      <c r="L154" s="83"/>
      <c r="M154" s="83"/>
      <c r="N154" s="83"/>
      <c r="O154" s="84"/>
      <c r="P154" s="85"/>
    </row>
    <row r="155" spans="1:20" customFormat="1" ht="62.25" customHeight="1">
      <c r="A155" s="4"/>
      <c r="B155" s="465"/>
      <c r="C155" s="466"/>
      <c r="D155" s="466"/>
      <c r="E155" s="467"/>
      <c r="F155" s="79" t="s">
        <v>2468</v>
      </c>
      <c r="G155" s="80"/>
      <c r="H155" s="80"/>
      <c r="I155" s="80"/>
      <c r="J155" s="81"/>
      <c r="K155" s="82" t="s">
        <v>2549</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2549</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2554</v>
      </c>
      <c r="L157" s="102"/>
      <c r="M157" s="102"/>
      <c r="N157" s="102"/>
      <c r="O157" s="102"/>
      <c r="P157" s="103"/>
    </row>
    <row r="158" spans="1:20" ht="20.100000000000001" customHeight="1">
      <c r="B158" s="465"/>
      <c r="C158" s="466"/>
      <c r="D158" s="466"/>
      <c r="E158" s="467"/>
      <c r="F158" s="246" t="s">
        <v>2462</v>
      </c>
      <c r="G158" s="146"/>
      <c r="H158" s="146"/>
      <c r="I158" s="146"/>
      <c r="J158" s="147"/>
      <c r="K158" s="101" t="s">
        <v>2549</v>
      </c>
      <c r="L158" s="102"/>
      <c r="M158" s="102"/>
      <c r="N158" s="102"/>
      <c r="O158" s="102"/>
      <c r="P158" s="103"/>
    </row>
    <row r="159" spans="1:20" ht="20.100000000000001" customHeight="1">
      <c r="B159" s="465"/>
      <c r="C159" s="466"/>
      <c r="D159" s="466"/>
      <c r="E159" s="467"/>
      <c r="F159" s="246" t="s">
        <v>403</v>
      </c>
      <c r="G159" s="146"/>
      <c r="H159" s="146"/>
      <c r="I159" s="146"/>
      <c r="J159" s="147"/>
      <c r="K159" s="82" t="s">
        <v>2549</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2549</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2554</v>
      </c>
      <c r="L161" s="83"/>
      <c r="M161" s="83"/>
      <c r="N161" s="83"/>
      <c r="O161" s="84"/>
      <c r="P161" s="85"/>
    </row>
    <row r="162" spans="1:20" ht="20.100000000000001" customHeight="1">
      <c r="B162" s="465"/>
      <c r="C162" s="466"/>
      <c r="D162" s="466"/>
      <c r="E162" s="467"/>
      <c r="F162" s="246" t="s">
        <v>2463</v>
      </c>
      <c r="G162" s="146"/>
      <c r="H162" s="146"/>
      <c r="I162" s="146"/>
      <c r="J162" s="147"/>
      <c r="K162" s="82" t="s">
        <v>2549</v>
      </c>
      <c r="L162" s="83"/>
      <c r="M162" s="83"/>
      <c r="N162" s="83"/>
      <c r="O162" s="84"/>
      <c r="P162" s="85"/>
    </row>
    <row r="163" spans="1:20" ht="20.100000000000001" customHeight="1">
      <c r="B163" s="465"/>
      <c r="C163" s="466"/>
      <c r="D163" s="466"/>
      <c r="E163" s="467"/>
      <c r="F163" s="251" t="s">
        <v>2520</v>
      </c>
      <c r="G163" s="234"/>
      <c r="H163" s="234"/>
      <c r="I163" s="234"/>
      <c r="J163" s="235"/>
      <c r="K163" s="82" t="s">
        <v>2554</v>
      </c>
      <c r="L163" s="83"/>
      <c r="M163" s="83"/>
      <c r="N163" s="83"/>
      <c r="O163" s="84"/>
      <c r="P163" s="85"/>
    </row>
    <row r="164" spans="1:20" ht="20.100000000000001" customHeight="1">
      <c r="B164" s="465"/>
      <c r="C164" s="466"/>
      <c r="D164" s="466"/>
      <c r="E164" s="467"/>
      <c r="F164" s="79" t="s">
        <v>2521</v>
      </c>
      <c r="G164" s="80"/>
      <c r="H164" s="80"/>
      <c r="I164" s="80"/>
      <c r="J164" s="81"/>
      <c r="K164" s="82" t="s">
        <v>2554</v>
      </c>
      <c r="L164" s="83"/>
      <c r="M164" s="83"/>
      <c r="N164" s="83"/>
      <c r="O164" s="84"/>
      <c r="P164" s="85"/>
    </row>
    <row r="165" spans="1:20" customFormat="1" ht="33.75" customHeight="1">
      <c r="A165" s="4"/>
      <c r="B165" s="465"/>
      <c r="C165" s="466"/>
      <c r="D165" s="466"/>
      <c r="E165" s="467"/>
      <c r="F165" s="79" t="s">
        <v>2471</v>
      </c>
      <c r="G165" s="80"/>
      <c r="H165" s="80"/>
      <c r="I165" s="80"/>
      <c r="J165" s="81"/>
      <c r="K165" s="82" t="s">
        <v>2554</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2554</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2549</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2549</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2554</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2554</v>
      </c>
      <c r="L170" s="83"/>
      <c r="M170" s="83"/>
      <c r="N170" s="83"/>
      <c r="O170" s="84"/>
      <c r="P170" s="85"/>
    </row>
    <row r="171" spans="1:20" ht="20.100000000000001" customHeight="1">
      <c r="B171" s="465"/>
      <c r="C171" s="466"/>
      <c r="D171" s="466"/>
      <c r="E171" s="467"/>
      <c r="F171" s="272"/>
      <c r="G171" s="237"/>
      <c r="H171" s="238"/>
      <c r="I171" s="104" t="s">
        <v>95</v>
      </c>
      <c r="J171" s="105"/>
      <c r="K171" s="82" t="s">
        <v>2554</v>
      </c>
      <c r="L171" s="83"/>
      <c r="M171" s="83"/>
      <c r="N171" s="83"/>
      <c r="O171" s="84"/>
      <c r="P171" s="85"/>
    </row>
    <row r="172" spans="1:20" ht="20.100000000000001" customHeight="1">
      <c r="B172" s="465"/>
      <c r="C172" s="466"/>
      <c r="D172" s="466"/>
      <c r="E172" s="467"/>
      <c r="F172" s="265"/>
      <c r="G172" s="266"/>
      <c r="H172" s="263"/>
      <c r="I172" s="297" t="s">
        <v>96</v>
      </c>
      <c r="J172" s="298"/>
      <c r="K172" s="82" t="s">
        <v>2549</v>
      </c>
      <c r="L172" s="83"/>
      <c r="M172" s="83"/>
      <c r="N172" s="83"/>
      <c r="O172" s="84"/>
      <c r="P172" s="85"/>
    </row>
    <row r="173" spans="1:20" ht="20.100000000000001" customHeight="1">
      <c r="B173" s="465"/>
      <c r="C173" s="466"/>
      <c r="D173" s="466"/>
      <c r="E173" s="467"/>
      <c r="F173" s="98" t="s">
        <v>2516</v>
      </c>
      <c r="G173" s="99"/>
      <c r="H173" s="100"/>
      <c r="I173" s="104" t="s">
        <v>94</v>
      </c>
      <c r="J173" s="105"/>
      <c r="K173" s="82" t="s">
        <v>2554</v>
      </c>
      <c r="L173" s="83"/>
      <c r="M173" s="83"/>
      <c r="N173" s="83"/>
      <c r="O173" s="84"/>
      <c r="P173" s="85"/>
    </row>
    <row r="174" spans="1:20" ht="20.100000000000001" customHeight="1">
      <c r="B174" s="465"/>
      <c r="C174" s="466"/>
      <c r="D174" s="466"/>
      <c r="E174" s="467"/>
      <c r="F174" s="98"/>
      <c r="G174" s="99"/>
      <c r="H174" s="100"/>
      <c r="I174" s="104" t="s">
        <v>95</v>
      </c>
      <c r="J174" s="105"/>
      <c r="K174" s="82" t="s">
        <v>2549</v>
      </c>
      <c r="L174" s="83"/>
      <c r="M174" s="83"/>
      <c r="N174" s="83"/>
      <c r="O174" s="84"/>
      <c r="P174" s="85"/>
    </row>
    <row r="175" spans="1:20" ht="20.100000000000001" customHeight="1">
      <c r="B175" s="465"/>
      <c r="C175" s="466"/>
      <c r="D175" s="466"/>
      <c r="E175" s="467"/>
      <c r="F175" s="98"/>
      <c r="G175" s="99"/>
      <c r="H175" s="100"/>
      <c r="I175" s="297" t="s">
        <v>96</v>
      </c>
      <c r="J175" s="298"/>
      <c r="K175" s="82" t="s">
        <v>2554</v>
      </c>
      <c r="L175" s="83"/>
      <c r="M175" s="83"/>
      <c r="N175" s="83"/>
      <c r="O175" s="84"/>
      <c r="P175" s="85"/>
    </row>
    <row r="176" spans="1:20" ht="20.100000000000001" customHeight="1">
      <c r="B176" s="465"/>
      <c r="C176" s="466"/>
      <c r="D176" s="466"/>
      <c r="E176" s="467"/>
      <c r="F176" s="98"/>
      <c r="G176" s="99"/>
      <c r="H176" s="100"/>
      <c r="I176" s="104" t="s">
        <v>413</v>
      </c>
      <c r="J176" s="105"/>
      <c r="K176" s="82" t="s">
        <v>2554</v>
      </c>
      <c r="L176" s="83"/>
      <c r="M176" s="83"/>
      <c r="N176" s="83"/>
      <c r="O176" s="84"/>
      <c r="P176" s="85"/>
    </row>
    <row r="177" spans="1:20" customFormat="1" ht="30" customHeight="1">
      <c r="A177" s="2"/>
      <c r="B177" s="465"/>
      <c r="C177" s="466"/>
      <c r="D177" s="466"/>
      <c r="E177" s="467"/>
      <c r="F177" s="98"/>
      <c r="G177" s="99"/>
      <c r="H177" s="100"/>
      <c r="I177" s="104" t="s">
        <v>2475</v>
      </c>
      <c r="J177" s="105"/>
      <c r="K177" s="82" t="s">
        <v>2554</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2554</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2554</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2554</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2554</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2554</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2554</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2554</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2554</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2554</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2554</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2554</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2554</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2554</v>
      </c>
      <c r="L190" s="83"/>
      <c r="M190" s="83"/>
      <c r="N190" s="83"/>
      <c r="O190" s="84"/>
      <c r="P190" s="85"/>
      <c r="T190" s="53"/>
    </row>
    <row r="191" spans="1:20" ht="20.100000000000001" customHeight="1">
      <c r="B191" s="233" t="s">
        <v>97</v>
      </c>
      <c r="C191" s="234"/>
      <c r="D191" s="234"/>
      <c r="E191" s="234"/>
      <c r="F191" s="235"/>
      <c r="G191" s="178" t="s">
        <v>2554</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2563</v>
      </c>
      <c r="G196" s="214" t="s">
        <v>456</v>
      </c>
      <c r="H196" s="214"/>
      <c r="I196" s="214"/>
      <c r="J196" s="214"/>
      <c r="K196" s="214"/>
      <c r="L196" s="214"/>
      <c r="M196" s="214"/>
      <c r="N196" s="214"/>
      <c r="O196" s="214"/>
      <c r="P196" s="230"/>
    </row>
    <row r="197" spans="1:20" ht="20.100000000000001" customHeight="1">
      <c r="B197" s="159"/>
      <c r="C197" s="93"/>
      <c r="D197" s="93"/>
      <c r="E197" s="93"/>
      <c r="F197" s="64" t="s">
        <v>2563</v>
      </c>
      <c r="G197" s="146" t="s">
        <v>457</v>
      </c>
      <c r="H197" s="146"/>
      <c r="I197" s="146"/>
      <c r="J197" s="146"/>
      <c r="K197" s="146"/>
      <c r="L197" s="146"/>
      <c r="M197" s="146"/>
      <c r="N197" s="146"/>
      <c r="O197" s="146"/>
      <c r="P197" s="212"/>
    </row>
    <row r="198" spans="1:20" ht="20.100000000000001" customHeight="1">
      <c r="B198" s="159"/>
      <c r="C198" s="93"/>
      <c r="D198" s="93"/>
      <c r="E198" s="93"/>
      <c r="F198" s="64" t="s">
        <v>2563</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2617</v>
      </c>
      <c r="J200" s="95"/>
      <c r="K200" s="95"/>
      <c r="L200" s="95"/>
      <c r="M200" s="95"/>
      <c r="N200" s="95"/>
      <c r="O200" s="96"/>
      <c r="P200" s="97"/>
    </row>
    <row r="201" spans="1:20" ht="39.950000000000003" customHeight="1">
      <c r="B201" s="310"/>
      <c r="C201" s="311"/>
      <c r="D201" s="110"/>
      <c r="E201" s="111"/>
      <c r="F201" s="93" t="s">
        <v>103</v>
      </c>
      <c r="G201" s="93"/>
      <c r="H201" s="93"/>
      <c r="I201" s="94" t="s">
        <v>2619</v>
      </c>
      <c r="J201" s="95"/>
      <c r="K201" s="95"/>
      <c r="L201" s="95"/>
      <c r="M201" s="95"/>
      <c r="N201" s="95"/>
      <c r="O201" s="96"/>
      <c r="P201" s="97"/>
    </row>
    <row r="202" spans="1:20" ht="79.5" customHeight="1">
      <c r="B202" s="310"/>
      <c r="C202" s="311"/>
      <c r="D202" s="110"/>
      <c r="E202" s="111"/>
      <c r="F202" s="93" t="s">
        <v>104</v>
      </c>
      <c r="G202" s="93"/>
      <c r="H202" s="93"/>
      <c r="I202" s="94" t="s">
        <v>2618</v>
      </c>
      <c r="J202" s="95"/>
      <c r="K202" s="95"/>
      <c r="L202" s="95"/>
      <c r="M202" s="95"/>
      <c r="N202" s="95"/>
      <c r="O202" s="96"/>
      <c r="P202" s="97"/>
    </row>
    <row r="203" spans="1:20" ht="79.5" customHeight="1">
      <c r="B203" s="310"/>
      <c r="C203" s="311"/>
      <c r="D203" s="110"/>
      <c r="E203" s="111"/>
      <c r="F203" s="93" t="s">
        <v>414</v>
      </c>
      <c r="G203" s="93"/>
      <c r="H203" s="93"/>
      <c r="I203" s="94" t="s">
        <v>2618</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2549</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2549</v>
      </c>
      <c r="N205" s="102"/>
      <c r="O205" s="102"/>
      <c r="P205" s="103"/>
      <c r="T205" s="53"/>
    </row>
    <row r="206" spans="1:20" ht="39.950000000000003" customHeight="1">
      <c r="B206" s="310"/>
      <c r="C206" s="311"/>
      <c r="D206" s="108">
        <v>2</v>
      </c>
      <c r="E206" s="109"/>
      <c r="F206" s="93" t="s">
        <v>5</v>
      </c>
      <c r="G206" s="93"/>
      <c r="H206" s="93"/>
      <c r="I206" s="90" t="s">
        <v>2620</v>
      </c>
      <c r="J206" s="91"/>
      <c r="K206" s="91"/>
      <c r="L206" s="91"/>
      <c r="M206" s="91"/>
      <c r="N206" s="91"/>
      <c r="O206" s="91"/>
      <c r="P206" s="92"/>
    </row>
    <row r="207" spans="1:20" ht="39.950000000000003" customHeight="1">
      <c r="B207" s="310"/>
      <c r="C207" s="311"/>
      <c r="D207" s="110"/>
      <c r="E207" s="111"/>
      <c r="F207" s="93" t="s">
        <v>103</v>
      </c>
      <c r="G207" s="93"/>
      <c r="H207" s="93"/>
      <c r="I207" s="94" t="s">
        <v>2622</v>
      </c>
      <c r="J207" s="95"/>
      <c r="K207" s="95"/>
      <c r="L207" s="95"/>
      <c r="M207" s="95"/>
      <c r="N207" s="95"/>
      <c r="O207" s="96"/>
      <c r="P207" s="97"/>
    </row>
    <row r="208" spans="1:20" ht="79.5" customHeight="1">
      <c r="B208" s="310"/>
      <c r="C208" s="311"/>
      <c r="D208" s="110"/>
      <c r="E208" s="111"/>
      <c r="F208" s="93" t="s">
        <v>104</v>
      </c>
      <c r="G208" s="93"/>
      <c r="H208" s="93"/>
      <c r="I208" s="94" t="s">
        <v>2621</v>
      </c>
      <c r="J208" s="95"/>
      <c r="K208" s="95"/>
      <c r="L208" s="95"/>
      <c r="M208" s="95"/>
      <c r="N208" s="95"/>
      <c r="O208" s="96"/>
      <c r="P208" s="97"/>
    </row>
    <row r="209" spans="1:20" ht="79.5" customHeight="1">
      <c r="B209" s="310"/>
      <c r="C209" s="311"/>
      <c r="D209" s="110"/>
      <c r="E209" s="111"/>
      <c r="F209" s="93" t="s">
        <v>414</v>
      </c>
      <c r="G209" s="93"/>
      <c r="H209" s="93"/>
      <c r="I209" s="94" t="s">
        <v>2621</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2549</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2549</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2554</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2564</v>
      </c>
      <c r="J234" s="95"/>
      <c r="K234" s="95"/>
      <c r="L234" s="95"/>
      <c r="M234" s="95"/>
      <c r="N234" s="95"/>
      <c r="O234" s="96"/>
      <c r="P234" s="97"/>
    </row>
    <row r="235" spans="1:20" ht="39.950000000000003" customHeight="1">
      <c r="B235" s="310"/>
      <c r="C235" s="311"/>
      <c r="D235" s="305"/>
      <c r="E235" s="111"/>
      <c r="F235" s="93" t="s">
        <v>103</v>
      </c>
      <c r="G235" s="93"/>
      <c r="H235" s="93"/>
      <c r="I235" s="94" t="s">
        <v>2565</v>
      </c>
      <c r="J235" s="95"/>
      <c r="K235" s="95"/>
      <c r="L235" s="95"/>
      <c r="M235" s="95"/>
      <c r="N235" s="95"/>
      <c r="O235" s="96"/>
      <c r="P235" s="97"/>
    </row>
    <row r="236" spans="1:20" ht="39.950000000000003" customHeight="1">
      <c r="B236" s="310"/>
      <c r="C236" s="311"/>
      <c r="D236" s="305"/>
      <c r="E236" s="111"/>
      <c r="F236" s="204" t="s">
        <v>105</v>
      </c>
      <c r="G236" s="204"/>
      <c r="H236" s="204"/>
      <c r="I236" s="94" t="s">
        <v>2566</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2" t="s">
        <v>114</v>
      </c>
      <c r="C249" s="314"/>
      <c r="D249" s="314"/>
      <c r="E249" s="314"/>
      <c r="F249" s="101"/>
      <c r="G249" s="102"/>
      <c r="H249" s="102"/>
      <c r="I249" s="102"/>
      <c r="J249" s="102"/>
      <c r="K249" s="102"/>
      <c r="L249" s="102"/>
      <c r="M249" s="102"/>
      <c r="N249" s="102"/>
      <c r="O249" s="102"/>
      <c r="P249" s="103"/>
    </row>
    <row r="250" spans="2:16" ht="20.100000000000001" customHeight="1">
      <c r="B250" s="323" t="s">
        <v>115</v>
      </c>
      <c r="C250" s="315"/>
      <c r="D250" s="314" t="s">
        <v>116</v>
      </c>
      <c r="E250" s="314"/>
      <c r="F250" s="101"/>
      <c r="G250" s="102"/>
      <c r="H250" s="102"/>
      <c r="I250" s="102"/>
      <c r="J250" s="102"/>
      <c r="K250" s="102"/>
      <c r="L250" s="102"/>
      <c r="M250" s="102"/>
      <c r="N250" s="102"/>
      <c r="O250" s="102"/>
      <c r="P250" s="103"/>
    </row>
    <row r="251" spans="2:16" ht="20.100000000000001" customHeight="1">
      <c r="B251" s="323"/>
      <c r="C251" s="315"/>
      <c r="D251" s="314" t="s">
        <v>117</v>
      </c>
      <c r="E251" s="314"/>
      <c r="F251" s="101"/>
      <c r="G251" s="102"/>
      <c r="H251" s="102"/>
      <c r="I251" s="102"/>
      <c r="J251" s="102"/>
      <c r="K251" s="102"/>
      <c r="L251" s="102"/>
      <c r="M251" s="102"/>
      <c r="N251" s="102"/>
      <c r="O251" s="102"/>
      <c r="P251" s="103"/>
    </row>
    <row r="252" spans="2:16" ht="20.100000000000001" customHeight="1">
      <c r="B252" s="323"/>
      <c r="C252" s="315"/>
      <c r="D252" s="314" t="s">
        <v>118</v>
      </c>
      <c r="E252" s="314"/>
      <c r="F252" s="101"/>
      <c r="G252" s="102"/>
      <c r="H252" s="102"/>
      <c r="I252" s="102"/>
      <c r="J252" s="102"/>
      <c r="K252" s="102"/>
      <c r="L252" s="102"/>
      <c r="M252" s="102"/>
      <c r="N252" s="102"/>
      <c r="O252" s="102"/>
      <c r="P252" s="103"/>
    </row>
    <row r="253" spans="2:16" ht="20.100000000000001" customHeight="1">
      <c r="B253" s="323"/>
      <c r="C253" s="315"/>
      <c r="D253" s="314" t="s">
        <v>119</v>
      </c>
      <c r="E253" s="314"/>
      <c r="F253" s="101"/>
      <c r="G253" s="102"/>
      <c r="H253" s="102"/>
      <c r="I253" s="102"/>
      <c r="J253" s="102"/>
      <c r="K253" s="102"/>
      <c r="L253" s="102"/>
      <c r="M253" s="102"/>
      <c r="N253" s="102"/>
      <c r="O253" s="102"/>
      <c r="P253" s="103"/>
    </row>
    <row r="254" spans="2:16" ht="20.100000000000001" customHeight="1">
      <c r="B254" s="323"/>
      <c r="C254" s="315"/>
      <c r="D254" s="314" t="s">
        <v>120</v>
      </c>
      <c r="E254" s="314"/>
      <c r="F254" s="101"/>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2554</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2554</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2549</v>
      </c>
      <c r="K262" s="83"/>
      <c r="L262" s="83"/>
      <c r="M262" s="83"/>
      <c r="N262" s="83"/>
      <c r="O262" s="84"/>
      <c r="P262" s="85"/>
      <c r="S262" s="12" t="str">
        <f>IF(J262="","未記入","")</f>
        <v/>
      </c>
    </row>
    <row r="263" spans="2:20" ht="120" customHeight="1">
      <c r="B263" s="159" t="s">
        <v>123</v>
      </c>
      <c r="C263" s="93"/>
      <c r="D263" s="93"/>
      <c r="E263" s="93"/>
      <c r="F263" s="90" t="s">
        <v>2567</v>
      </c>
      <c r="G263" s="91"/>
      <c r="H263" s="91"/>
      <c r="I263" s="91"/>
      <c r="J263" s="91"/>
      <c r="K263" s="91"/>
      <c r="L263" s="91"/>
      <c r="M263" s="91"/>
      <c r="N263" s="91"/>
      <c r="O263" s="91"/>
      <c r="P263" s="92"/>
    </row>
    <row r="264" spans="2:20" ht="60" customHeight="1">
      <c r="B264" s="159" t="s">
        <v>475</v>
      </c>
      <c r="C264" s="93"/>
      <c r="D264" s="93"/>
      <c r="E264" s="93"/>
      <c r="F264" s="90" t="s">
        <v>2568</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2629</v>
      </c>
      <c r="K265" s="106"/>
      <c r="L265" s="106"/>
      <c r="M265" s="106"/>
      <c r="N265" s="106"/>
      <c r="O265" s="106"/>
      <c r="P265" s="107"/>
    </row>
    <row r="266" spans="2:20" ht="20.100000000000001" customHeight="1">
      <c r="B266" s="262"/>
      <c r="C266" s="266"/>
      <c r="D266" s="266"/>
      <c r="E266" s="263"/>
      <c r="F266" s="246" t="s">
        <v>132</v>
      </c>
      <c r="G266" s="146"/>
      <c r="H266" s="146"/>
      <c r="I266" s="147"/>
      <c r="J266" s="84">
        <v>6</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2549</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2623</v>
      </c>
      <c r="K270" s="106"/>
      <c r="L270" s="106"/>
      <c r="M270" s="106"/>
      <c r="N270" s="106"/>
      <c r="O270" s="106"/>
      <c r="P270" s="107"/>
    </row>
    <row r="271" spans="2:20" ht="20.100000000000001" customHeight="1">
      <c r="B271" s="159" t="s">
        <v>127</v>
      </c>
      <c r="C271" s="93"/>
      <c r="D271" s="93"/>
      <c r="E271" s="93"/>
      <c r="F271" s="84">
        <v>40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c r="L282" s="83"/>
      <c r="M282" s="83"/>
      <c r="N282" s="83">
        <v>1</v>
      </c>
      <c r="O282" s="84"/>
      <c r="P282" s="85"/>
    </row>
    <row r="283" spans="1:20" ht="20.100000000000001" customHeight="1">
      <c r="B283" s="337" t="s">
        <v>137</v>
      </c>
      <c r="C283" s="93"/>
      <c r="D283" s="93"/>
      <c r="E283" s="258">
        <f>IF(OR($H$283&lt;&gt;"",$K$283&lt;&gt;""),SUM($H$283,$K$283),"")</f>
        <v>132</v>
      </c>
      <c r="F283" s="258"/>
      <c r="G283" s="258"/>
      <c r="H283" s="84">
        <v>113</v>
      </c>
      <c r="I283" s="102"/>
      <c r="J283" s="167"/>
      <c r="K283" s="83">
        <v>19</v>
      </c>
      <c r="L283" s="83"/>
      <c r="M283" s="83"/>
      <c r="N283" s="83">
        <v>19.2</v>
      </c>
      <c r="O283" s="84"/>
      <c r="P283" s="85"/>
    </row>
    <row r="284" spans="1:20" ht="20.100000000000001" customHeight="1">
      <c r="B284" s="36"/>
      <c r="C284" s="93" t="s">
        <v>138</v>
      </c>
      <c r="D284" s="93"/>
      <c r="E284" s="258">
        <f>IF(OR($H$284&lt;&gt;"",$K$284&lt;&gt;""),SUM($H$284,$K$284),"")</f>
        <v>82</v>
      </c>
      <c r="F284" s="258"/>
      <c r="G284" s="258"/>
      <c r="H284" s="84">
        <v>7</v>
      </c>
      <c r="I284" s="102"/>
      <c r="J284" s="167"/>
      <c r="K284" s="83">
        <v>75</v>
      </c>
      <c r="L284" s="83"/>
      <c r="M284" s="83"/>
      <c r="N284" s="83">
        <v>13.5</v>
      </c>
      <c r="O284" s="84"/>
      <c r="P284" s="85"/>
    </row>
    <row r="285" spans="1:20" ht="20.100000000000001" customHeight="1">
      <c r="B285" s="37"/>
      <c r="C285" s="93" t="s">
        <v>139</v>
      </c>
      <c r="D285" s="93"/>
      <c r="E285" s="258">
        <f>IF(OR($H$285&lt;&gt;"",$K$285&lt;&gt;""),SUM($H$285,$K$285),"")</f>
        <v>32</v>
      </c>
      <c r="F285" s="258"/>
      <c r="G285" s="258"/>
      <c r="H285" s="84">
        <v>5</v>
      </c>
      <c r="I285" s="102"/>
      <c r="J285" s="167"/>
      <c r="K285" s="83">
        <v>27</v>
      </c>
      <c r="L285" s="83"/>
      <c r="M285" s="83"/>
      <c r="N285" s="83">
        <v>5.7</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v>0.1</v>
      </c>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v>1</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168</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4</v>
      </c>
      <c r="H302" s="144"/>
      <c r="I302" s="105"/>
      <c r="J302" s="83">
        <v>2</v>
      </c>
      <c r="K302" s="83"/>
      <c r="L302" s="83"/>
      <c r="M302" s="83">
        <v>2</v>
      </c>
      <c r="N302" s="83"/>
      <c r="O302" s="84"/>
      <c r="P302" s="85"/>
    </row>
    <row r="303" spans="2:20" ht="20.100000000000001" customHeight="1">
      <c r="B303" s="159" t="s">
        <v>158</v>
      </c>
      <c r="C303" s="93"/>
      <c r="D303" s="93"/>
      <c r="E303" s="93"/>
      <c r="F303" s="93"/>
      <c r="G303" s="104">
        <f>IF(OR($J$303&lt;&gt;"",$M$303&lt;&gt;""),SUM($J$303,$M$303),"")</f>
        <v>3</v>
      </c>
      <c r="H303" s="144"/>
      <c r="I303" s="105"/>
      <c r="J303" s="83">
        <v>3</v>
      </c>
      <c r="K303" s="83"/>
      <c r="L303" s="83"/>
      <c r="M303" s="83"/>
      <c r="N303" s="83"/>
      <c r="O303" s="84"/>
      <c r="P303" s="85"/>
    </row>
    <row r="304" spans="2:20" ht="20.100000000000001" customHeight="1">
      <c r="B304" s="159" t="s">
        <v>390</v>
      </c>
      <c r="C304" s="93"/>
      <c r="D304" s="93"/>
      <c r="E304" s="93"/>
      <c r="F304" s="93"/>
      <c r="G304" s="104">
        <f>IF(OR($J$304&lt;&gt;"",$M$304&lt;&gt;""),SUM($J$304,$M$304),"")</f>
        <v>3</v>
      </c>
      <c r="H304" s="144"/>
      <c r="I304" s="105"/>
      <c r="J304" s="83"/>
      <c r="K304" s="83"/>
      <c r="L304" s="83"/>
      <c r="M304" s="83">
        <v>3</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2569</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1.9</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2554</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3</v>
      </c>
      <c r="H344" s="22"/>
      <c r="I344" s="22">
        <v>8</v>
      </c>
      <c r="J344" s="22">
        <v>3</v>
      </c>
      <c r="K344" s="22"/>
      <c r="L344" s="22"/>
      <c r="M344" s="22"/>
      <c r="N344" s="22"/>
      <c r="O344" s="22">
        <v>1</v>
      </c>
      <c r="P344" s="22"/>
      <c r="Q344" s="11"/>
    </row>
    <row r="345" spans="2:20" ht="20.100000000000001" customHeight="1">
      <c r="B345" s="233" t="s">
        <v>181</v>
      </c>
      <c r="C345" s="234"/>
      <c r="D345" s="234"/>
      <c r="E345" s="234"/>
      <c r="F345" s="235"/>
      <c r="G345" s="22">
        <v>2</v>
      </c>
      <c r="H345" s="22"/>
      <c r="I345" s="22">
        <v>7</v>
      </c>
      <c r="J345" s="22">
        <v>1</v>
      </c>
      <c r="K345" s="22">
        <v>1</v>
      </c>
      <c r="L345" s="22"/>
      <c r="M345" s="22"/>
      <c r="N345" s="22"/>
      <c r="O345" s="22">
        <v>1</v>
      </c>
      <c r="P345" s="22"/>
      <c r="Q345" s="11"/>
    </row>
    <row r="346" spans="2:20" ht="20.100000000000001" customHeight="1">
      <c r="B346" s="365" t="s">
        <v>182</v>
      </c>
      <c r="C346" s="366"/>
      <c r="D346" s="246" t="s">
        <v>183</v>
      </c>
      <c r="E346" s="146"/>
      <c r="F346" s="147"/>
      <c r="G346" s="22"/>
      <c r="H346" s="22">
        <v>27</v>
      </c>
      <c r="I346" s="22">
        <v>3</v>
      </c>
      <c r="J346" s="22">
        <v>72</v>
      </c>
      <c r="K346" s="22"/>
      <c r="L346" s="22"/>
      <c r="M346" s="22"/>
      <c r="N346" s="22"/>
      <c r="O346" s="22">
        <v>1</v>
      </c>
      <c r="P346" s="22"/>
      <c r="Q346" s="11"/>
    </row>
    <row r="347" spans="2:20" ht="20.100000000000001" customHeight="1">
      <c r="B347" s="367"/>
      <c r="C347" s="368"/>
      <c r="D347" s="251" t="s">
        <v>184</v>
      </c>
      <c r="E347" s="234"/>
      <c r="F347" s="235"/>
      <c r="G347" s="363">
        <v>3</v>
      </c>
      <c r="H347" s="363"/>
      <c r="I347" s="363"/>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v>1</v>
      </c>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t="s">
        <v>2549</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2570</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2571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2563</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2563</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2549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2554</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2572</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2573</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2574</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c r="J375" s="83"/>
      <c r="K375" s="83"/>
      <c r="L375" s="83"/>
      <c r="M375" s="84"/>
      <c r="N375" s="102"/>
      <c r="O375" s="102"/>
      <c r="P375" s="103"/>
    </row>
    <row r="376" spans="2:20" ht="20.100000000000001" customHeight="1">
      <c r="B376" s="159"/>
      <c r="C376" s="93"/>
      <c r="D376" s="93"/>
      <c r="E376" s="246" t="s">
        <v>210</v>
      </c>
      <c r="F376" s="146"/>
      <c r="G376" s="146"/>
      <c r="H376" s="147"/>
      <c r="I376" s="84"/>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19.2</v>
      </c>
      <c r="J377" s="102"/>
      <c r="K377" s="102"/>
      <c r="L377" s="47" t="s">
        <v>472</v>
      </c>
      <c r="M377" s="84">
        <v>19.2</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392">
        <v>0</v>
      </c>
      <c r="J381" s="102"/>
      <c r="K381" s="102"/>
      <c r="L381" s="42" t="s">
        <v>481</v>
      </c>
      <c r="M381" s="392" t="s">
        <v>2624</v>
      </c>
      <c r="N381" s="102"/>
      <c r="O381" s="102"/>
      <c r="P381" s="29" t="s">
        <v>481</v>
      </c>
    </row>
    <row r="382" spans="2:20" ht="20.100000000000001" customHeight="1">
      <c r="B382" s="262"/>
      <c r="C382" s="266"/>
      <c r="D382" s="263"/>
      <c r="E382" s="246" t="s">
        <v>215</v>
      </c>
      <c r="F382" s="146"/>
      <c r="G382" s="146"/>
      <c r="H382" s="147"/>
      <c r="I382" s="84"/>
      <c r="J382" s="102"/>
      <c r="K382" s="102"/>
      <c r="L382" s="42" t="s">
        <v>481</v>
      </c>
      <c r="M382" s="84"/>
      <c r="N382" s="102"/>
      <c r="O382" s="102"/>
      <c r="P382" s="29" t="s">
        <v>481</v>
      </c>
    </row>
    <row r="383" spans="2:20" ht="20.100000000000001" customHeight="1">
      <c r="B383" s="135" t="s">
        <v>204</v>
      </c>
      <c r="C383" s="77"/>
      <c r="D383" s="77"/>
      <c r="E383" s="77"/>
      <c r="F383" s="77"/>
      <c r="G383" s="77"/>
      <c r="H383" s="120"/>
      <c r="I383" s="392">
        <v>743850</v>
      </c>
      <c r="J383" s="102"/>
      <c r="K383" s="102"/>
      <c r="L383" s="42" t="s">
        <v>481</v>
      </c>
      <c r="M383" s="392">
        <v>323850</v>
      </c>
      <c r="N383" s="102"/>
      <c r="O383" s="102"/>
      <c r="P383" s="29" t="s">
        <v>481</v>
      </c>
    </row>
    <row r="384" spans="2:20" ht="20.100000000000001" customHeight="1">
      <c r="B384" s="393"/>
      <c r="C384" s="246" t="s">
        <v>205</v>
      </c>
      <c r="D384" s="146"/>
      <c r="E384" s="146"/>
      <c r="F384" s="146"/>
      <c r="G384" s="146"/>
      <c r="H384" s="147"/>
      <c r="I384" s="392">
        <v>420000</v>
      </c>
      <c r="J384" s="102"/>
      <c r="K384" s="102"/>
      <c r="L384" s="42" t="s">
        <v>481</v>
      </c>
      <c r="M384" s="392">
        <v>0</v>
      </c>
      <c r="N384" s="102"/>
      <c r="O384" s="102"/>
      <c r="P384" s="29" t="s">
        <v>481</v>
      </c>
    </row>
    <row r="385" spans="2:20" ht="20.100000000000001" customHeight="1">
      <c r="B385" s="159"/>
      <c r="C385" s="394"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4"/>
      <c r="D386" s="394" t="s">
        <v>208</v>
      </c>
      <c r="E386" s="246" t="s">
        <v>216</v>
      </c>
      <c r="F386" s="146"/>
      <c r="G386" s="146"/>
      <c r="H386" s="147"/>
      <c r="I386" s="392">
        <v>112650</v>
      </c>
      <c r="J386" s="102"/>
      <c r="K386" s="102"/>
      <c r="L386" s="42" t="s">
        <v>481</v>
      </c>
      <c r="M386" s="392">
        <v>112650</v>
      </c>
      <c r="N386" s="102"/>
      <c r="O386" s="102"/>
      <c r="P386" s="29" t="s">
        <v>481</v>
      </c>
    </row>
    <row r="387" spans="2:20" ht="20.100000000000001" customHeight="1">
      <c r="B387" s="159"/>
      <c r="C387" s="394"/>
      <c r="D387" s="394"/>
      <c r="E387" s="246" t="s">
        <v>217</v>
      </c>
      <c r="F387" s="146"/>
      <c r="G387" s="146"/>
      <c r="H387" s="147"/>
      <c r="I387" s="392">
        <v>211200</v>
      </c>
      <c r="J387" s="102"/>
      <c r="K387" s="102"/>
      <c r="L387" s="42" t="s">
        <v>481</v>
      </c>
      <c r="M387" s="392">
        <v>211200</v>
      </c>
      <c r="N387" s="102"/>
      <c r="O387" s="102"/>
      <c r="P387" s="29" t="s">
        <v>481</v>
      </c>
    </row>
    <row r="388" spans="2:20" ht="20.100000000000001" customHeight="1">
      <c r="B388" s="159"/>
      <c r="C388" s="394"/>
      <c r="D388" s="394"/>
      <c r="E388" s="246" t="s">
        <v>218</v>
      </c>
      <c r="F388" s="146"/>
      <c r="G388" s="146"/>
      <c r="H388" s="147"/>
      <c r="I388" s="84"/>
      <c r="J388" s="102"/>
      <c r="K388" s="102"/>
      <c r="L388" s="42" t="s">
        <v>481</v>
      </c>
      <c r="M388" s="84"/>
      <c r="N388" s="102"/>
      <c r="O388" s="102"/>
      <c r="P388" s="29" t="s">
        <v>481</v>
      </c>
    </row>
    <row r="389" spans="2:20" ht="20.100000000000001" customHeight="1">
      <c r="B389" s="159"/>
      <c r="C389" s="394"/>
      <c r="D389" s="394"/>
      <c r="E389" s="246" t="s">
        <v>219</v>
      </c>
      <c r="F389" s="146"/>
      <c r="G389" s="146"/>
      <c r="H389" s="147"/>
      <c r="I389" s="84"/>
      <c r="J389" s="102"/>
      <c r="K389" s="102"/>
      <c r="L389" s="42" t="s">
        <v>481</v>
      </c>
      <c r="M389" s="84"/>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2575</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2576</v>
      </c>
      <c r="H400" s="91"/>
      <c r="I400" s="91"/>
      <c r="J400" s="91"/>
      <c r="K400" s="91"/>
      <c r="L400" s="91"/>
      <c r="M400" s="91"/>
      <c r="N400" s="91"/>
      <c r="O400" s="91"/>
      <c r="P400" s="92"/>
    </row>
    <row r="401" spans="2:20" ht="120" customHeight="1">
      <c r="B401" s="145" t="s">
        <v>216</v>
      </c>
      <c r="C401" s="146"/>
      <c r="D401" s="146"/>
      <c r="E401" s="146"/>
      <c r="F401" s="147"/>
      <c r="G401" s="90" t="s">
        <v>2577</v>
      </c>
      <c r="H401" s="91"/>
      <c r="I401" s="91"/>
      <c r="J401" s="91"/>
      <c r="K401" s="91"/>
      <c r="L401" s="91"/>
      <c r="M401" s="91"/>
      <c r="N401" s="91"/>
      <c r="O401" s="91"/>
      <c r="P401" s="92"/>
    </row>
    <row r="402" spans="2:20" ht="120" customHeight="1">
      <c r="B402" s="145" t="s">
        <v>219</v>
      </c>
      <c r="C402" s="146"/>
      <c r="D402" s="146"/>
      <c r="E402" s="146"/>
      <c r="F402" s="147"/>
      <c r="G402" s="90" t="s">
        <v>2578</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2579</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2580</v>
      </c>
      <c r="K410" s="106"/>
      <c r="L410" s="106"/>
      <c r="M410" s="106"/>
      <c r="N410" s="106"/>
      <c r="O410" s="106"/>
      <c r="P410" s="107"/>
    </row>
    <row r="411" spans="2:20" ht="120" customHeight="1">
      <c r="B411" s="233" t="s">
        <v>565</v>
      </c>
      <c r="C411" s="234"/>
      <c r="D411" s="234"/>
      <c r="E411" s="234"/>
      <c r="F411" s="234"/>
      <c r="G411" s="234"/>
      <c r="H411" s="234"/>
      <c r="I411" s="235"/>
      <c r="J411" s="411" t="s">
        <v>2581</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2582</v>
      </c>
      <c r="K416" s="279"/>
      <c r="L416" s="279"/>
      <c r="M416" s="279"/>
      <c r="N416" s="279"/>
      <c r="O416" s="280"/>
      <c r="P416" s="281"/>
    </row>
    <row r="417" spans="1:20" ht="20.100000000000001" customHeight="1">
      <c r="B417" s="145" t="s">
        <v>394</v>
      </c>
      <c r="C417" s="146"/>
      <c r="D417" s="146"/>
      <c r="E417" s="146"/>
      <c r="F417" s="146"/>
      <c r="G417" s="146"/>
      <c r="H417" s="146"/>
      <c r="I417" s="147"/>
      <c r="J417" s="409">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t="s">
        <v>2625</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v>30</v>
      </c>
      <c r="K421" s="102"/>
      <c r="L421" s="102"/>
      <c r="M421" s="102"/>
      <c r="N421" s="102"/>
      <c r="O421" s="102"/>
      <c r="P421" s="29" t="s">
        <v>484</v>
      </c>
    </row>
    <row r="422" spans="1:20" ht="180" customHeight="1">
      <c r="B422" s="323" t="s">
        <v>233</v>
      </c>
      <c r="C422" s="315"/>
      <c r="D422" s="246" t="s">
        <v>236</v>
      </c>
      <c r="E422" s="146"/>
      <c r="F422" s="146"/>
      <c r="G422" s="146"/>
      <c r="H422" s="146"/>
      <c r="I422" s="147"/>
      <c r="J422" s="94" t="s">
        <v>2583</v>
      </c>
      <c r="K422" s="95"/>
      <c r="L422" s="95"/>
      <c r="M422" s="95"/>
      <c r="N422" s="95"/>
      <c r="O422" s="96"/>
      <c r="P422" s="97"/>
    </row>
    <row r="423" spans="1:20" ht="180" customHeight="1">
      <c r="B423" s="323"/>
      <c r="C423" s="315"/>
      <c r="D423" s="246" t="s">
        <v>237</v>
      </c>
      <c r="E423" s="146"/>
      <c r="F423" s="146"/>
      <c r="G423" s="146"/>
      <c r="H423" s="146"/>
      <c r="I423" s="147"/>
      <c r="J423" s="94" t="s">
        <v>2584</v>
      </c>
      <c r="K423" s="95"/>
      <c r="L423" s="95"/>
      <c r="M423" s="95"/>
      <c r="N423" s="95"/>
      <c r="O423" s="96"/>
      <c r="P423" s="97"/>
    </row>
    <row r="424" spans="1:20" ht="39.950000000000003" customHeight="1">
      <c r="B424" s="323" t="s">
        <v>234</v>
      </c>
      <c r="C424" s="315"/>
      <c r="D424" s="101" t="s">
        <v>2585</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13</v>
      </c>
      <c r="I430" s="153"/>
      <c r="J430" s="153"/>
      <c r="K430" s="153"/>
      <c r="L430" s="153"/>
      <c r="M430" s="153"/>
      <c r="N430" s="153"/>
      <c r="O430" s="153"/>
      <c r="P430" s="41" t="s">
        <v>477</v>
      </c>
    </row>
    <row r="431" spans="1:20" ht="20.100000000000001" customHeight="1">
      <c r="B431" s="136"/>
      <c r="C431" s="123"/>
      <c r="D431" s="93" t="s">
        <v>245</v>
      </c>
      <c r="E431" s="93"/>
      <c r="F431" s="93"/>
      <c r="G431" s="93"/>
      <c r="H431" s="84">
        <v>23</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2</v>
      </c>
      <c r="I432" s="102"/>
      <c r="J432" s="102"/>
      <c r="K432" s="102"/>
      <c r="L432" s="102"/>
      <c r="M432" s="102"/>
      <c r="N432" s="102"/>
      <c r="O432" s="102"/>
      <c r="P432" s="29" t="s">
        <v>479</v>
      </c>
    </row>
    <row r="433" spans="2:16" ht="20.100000000000001" customHeight="1">
      <c r="B433" s="159"/>
      <c r="C433" s="93"/>
      <c r="D433" s="93" t="s">
        <v>247</v>
      </c>
      <c r="E433" s="93"/>
      <c r="F433" s="93"/>
      <c r="G433" s="93"/>
      <c r="H433" s="84">
        <v>3</v>
      </c>
      <c r="I433" s="102"/>
      <c r="J433" s="102"/>
      <c r="K433" s="102"/>
      <c r="L433" s="102"/>
      <c r="M433" s="102"/>
      <c r="N433" s="102"/>
      <c r="O433" s="102"/>
      <c r="P433" s="29" t="s">
        <v>479</v>
      </c>
    </row>
    <row r="434" spans="2:16" ht="20.100000000000001" customHeight="1">
      <c r="B434" s="159"/>
      <c r="C434" s="93"/>
      <c r="D434" s="93" t="s">
        <v>248</v>
      </c>
      <c r="E434" s="93"/>
      <c r="F434" s="93"/>
      <c r="G434" s="93"/>
      <c r="H434" s="84">
        <v>7</v>
      </c>
      <c r="I434" s="102"/>
      <c r="J434" s="102"/>
      <c r="K434" s="102"/>
      <c r="L434" s="102"/>
      <c r="M434" s="102"/>
      <c r="N434" s="102"/>
      <c r="O434" s="102"/>
      <c r="P434" s="29" t="s">
        <v>479</v>
      </c>
    </row>
    <row r="435" spans="2:16" ht="20.100000000000001" customHeight="1">
      <c r="B435" s="159"/>
      <c r="C435" s="93"/>
      <c r="D435" s="93" t="s">
        <v>249</v>
      </c>
      <c r="E435" s="93"/>
      <c r="F435" s="93"/>
      <c r="G435" s="93"/>
      <c r="H435" s="84">
        <v>24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6</v>
      </c>
      <c r="I439" s="102"/>
      <c r="J439" s="102"/>
      <c r="K439" s="102"/>
      <c r="L439" s="102"/>
      <c r="M439" s="102"/>
      <c r="N439" s="102"/>
      <c r="O439" s="102"/>
      <c r="P439" s="29" t="s">
        <v>479</v>
      </c>
    </row>
    <row r="440" spans="2:16" ht="20.100000000000001" customHeight="1">
      <c r="B440" s="420"/>
      <c r="C440" s="421"/>
      <c r="D440" s="93" t="s">
        <v>254</v>
      </c>
      <c r="E440" s="93"/>
      <c r="F440" s="93"/>
      <c r="G440" s="93"/>
      <c r="H440" s="84">
        <v>12</v>
      </c>
      <c r="I440" s="102"/>
      <c r="J440" s="102"/>
      <c r="K440" s="102"/>
      <c r="L440" s="102"/>
      <c r="M440" s="102"/>
      <c r="N440" s="102"/>
      <c r="O440" s="102"/>
      <c r="P440" s="29" t="s">
        <v>479</v>
      </c>
    </row>
    <row r="441" spans="2:16" ht="20.100000000000001" customHeight="1">
      <c r="B441" s="420"/>
      <c r="C441" s="421"/>
      <c r="D441" s="93" t="s">
        <v>255</v>
      </c>
      <c r="E441" s="93"/>
      <c r="F441" s="93"/>
      <c r="G441" s="93"/>
      <c r="H441" s="84">
        <v>7</v>
      </c>
      <c r="I441" s="102"/>
      <c r="J441" s="102"/>
      <c r="K441" s="102"/>
      <c r="L441" s="102"/>
      <c r="M441" s="102"/>
      <c r="N441" s="102"/>
      <c r="O441" s="102"/>
      <c r="P441" s="29" t="s">
        <v>479</v>
      </c>
    </row>
    <row r="442" spans="2:16" ht="20.100000000000001" customHeight="1">
      <c r="B442" s="420"/>
      <c r="C442" s="421"/>
      <c r="D442" s="93" t="s">
        <v>256</v>
      </c>
      <c r="E442" s="93"/>
      <c r="F442" s="93"/>
      <c r="G442" s="93"/>
      <c r="H442" s="84">
        <v>5</v>
      </c>
      <c r="I442" s="102"/>
      <c r="J442" s="102"/>
      <c r="K442" s="102"/>
      <c r="L442" s="102"/>
      <c r="M442" s="102"/>
      <c r="N442" s="102"/>
      <c r="O442" s="102"/>
      <c r="P442" s="29" t="s">
        <v>479</v>
      </c>
    </row>
    <row r="443" spans="2:16" ht="20.100000000000001" customHeight="1">
      <c r="B443" s="422"/>
      <c r="C443" s="423"/>
      <c r="D443" s="93" t="s">
        <v>257</v>
      </c>
      <c r="E443" s="93"/>
      <c r="F443" s="93"/>
      <c r="G443" s="93"/>
      <c r="H443" s="84">
        <v>6</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5</v>
      </c>
      <c r="I444" s="102"/>
      <c r="J444" s="102"/>
      <c r="K444" s="102"/>
      <c r="L444" s="102"/>
      <c r="M444" s="102"/>
      <c r="N444" s="102"/>
      <c r="O444" s="102"/>
      <c r="P444" s="29" t="s">
        <v>479</v>
      </c>
    </row>
    <row r="445" spans="2:16" ht="20.100000000000001" customHeight="1">
      <c r="B445" s="159"/>
      <c r="C445" s="93"/>
      <c r="D445" s="93" t="s">
        <v>259</v>
      </c>
      <c r="E445" s="93"/>
      <c r="F445" s="93"/>
      <c r="G445" s="93"/>
      <c r="H445" s="84">
        <v>4</v>
      </c>
      <c r="I445" s="102"/>
      <c r="J445" s="102"/>
      <c r="K445" s="102"/>
      <c r="L445" s="102"/>
      <c r="M445" s="102"/>
      <c r="N445" s="102"/>
      <c r="O445" s="102"/>
      <c r="P445" s="29" t="s">
        <v>479</v>
      </c>
    </row>
    <row r="446" spans="2:16" ht="20.100000000000001" customHeight="1">
      <c r="B446" s="159"/>
      <c r="C446" s="93"/>
      <c r="D446" s="93" t="s">
        <v>260</v>
      </c>
      <c r="E446" s="93"/>
      <c r="F446" s="93"/>
      <c r="G446" s="93"/>
      <c r="H446" s="84">
        <v>26</v>
      </c>
      <c r="I446" s="102"/>
      <c r="J446" s="102"/>
      <c r="K446" s="102"/>
      <c r="L446" s="102"/>
      <c r="M446" s="102"/>
      <c r="N446" s="102"/>
      <c r="O446" s="102"/>
      <c r="P446" s="29" t="s">
        <v>479</v>
      </c>
    </row>
    <row r="447" spans="2:16" ht="20.100000000000001" customHeight="1">
      <c r="B447" s="159"/>
      <c r="C447" s="93"/>
      <c r="D447" s="93" t="s">
        <v>261</v>
      </c>
      <c r="E447" s="93"/>
      <c r="F447" s="93"/>
      <c r="G447" s="93"/>
      <c r="H447" s="84">
        <v>1</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84.3</v>
      </c>
      <c r="I452" s="153"/>
      <c r="J452" s="153"/>
      <c r="K452" s="153"/>
      <c r="L452" s="153"/>
      <c r="M452" s="153"/>
      <c r="N452" s="153"/>
      <c r="O452" s="153"/>
      <c r="P452" s="41" t="s">
        <v>485</v>
      </c>
    </row>
    <row r="453" spans="2:20" ht="20.100000000000001" customHeight="1">
      <c r="B453" s="159" t="s">
        <v>266</v>
      </c>
      <c r="C453" s="93"/>
      <c r="D453" s="93"/>
      <c r="E453" s="93"/>
      <c r="F453" s="93"/>
      <c r="G453" s="93"/>
      <c r="H453" s="84">
        <v>36</v>
      </c>
      <c r="I453" s="102"/>
      <c r="J453" s="102"/>
      <c r="K453" s="102"/>
      <c r="L453" s="102"/>
      <c r="M453" s="102"/>
      <c r="N453" s="102"/>
      <c r="O453" s="102"/>
      <c r="P453" s="29" t="s">
        <v>477</v>
      </c>
    </row>
    <row r="454" spans="2:20" ht="20.100000000000001" customHeight="1">
      <c r="B454" s="159" t="s">
        <v>267</v>
      </c>
      <c r="C454" s="93"/>
      <c r="D454" s="93"/>
      <c r="E454" s="93"/>
      <c r="F454" s="93"/>
      <c r="G454" s="93"/>
      <c r="H454" s="84">
        <v>90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2</v>
      </c>
      <c r="I459" s="153"/>
      <c r="J459" s="153"/>
      <c r="K459" s="153"/>
      <c r="L459" s="153"/>
      <c r="M459" s="153"/>
      <c r="N459" s="153"/>
      <c r="O459" s="153"/>
      <c r="P459" s="41" t="s">
        <v>479</v>
      </c>
    </row>
    <row r="460" spans="2:20" ht="20.100000000000001" customHeight="1">
      <c r="B460" s="437"/>
      <c r="C460" s="438"/>
      <c r="D460" s="438"/>
      <c r="E460" s="93" t="s">
        <v>276</v>
      </c>
      <c r="F460" s="93"/>
      <c r="G460" s="93"/>
      <c r="H460" s="84">
        <v>0</v>
      </c>
      <c r="I460" s="102"/>
      <c r="J460" s="102"/>
      <c r="K460" s="102"/>
      <c r="L460" s="102"/>
      <c r="M460" s="102"/>
      <c r="N460" s="102"/>
      <c r="O460" s="102"/>
      <c r="P460" s="29" t="s">
        <v>479</v>
      </c>
    </row>
    <row r="461" spans="2:20" ht="20.100000000000001" customHeight="1">
      <c r="B461" s="437"/>
      <c r="C461" s="438"/>
      <c r="D461" s="438"/>
      <c r="E461" s="93" t="s">
        <v>277</v>
      </c>
      <c r="F461" s="93"/>
      <c r="G461" s="93"/>
      <c r="H461" s="84">
        <v>1</v>
      </c>
      <c r="I461" s="102"/>
      <c r="J461" s="102"/>
      <c r="K461" s="102"/>
      <c r="L461" s="102"/>
      <c r="M461" s="102"/>
      <c r="N461" s="102"/>
      <c r="O461" s="102"/>
      <c r="P461" s="29" t="s">
        <v>479</v>
      </c>
    </row>
    <row r="462" spans="2:20" ht="20.100000000000001" customHeight="1">
      <c r="B462" s="437"/>
      <c r="C462" s="438"/>
      <c r="D462" s="438"/>
      <c r="E462" s="93" t="s">
        <v>415</v>
      </c>
      <c r="F462" s="93"/>
      <c r="G462" s="93"/>
      <c r="H462" s="84">
        <v>0</v>
      </c>
      <c r="I462" s="102"/>
      <c r="J462" s="102"/>
      <c r="K462" s="102"/>
      <c r="L462" s="102"/>
      <c r="M462" s="102"/>
      <c r="N462" s="102"/>
      <c r="O462" s="102"/>
      <c r="P462" s="29" t="s">
        <v>479</v>
      </c>
    </row>
    <row r="463" spans="2:20" ht="20.100000000000001" customHeight="1">
      <c r="B463" s="437"/>
      <c r="C463" s="438"/>
      <c r="D463" s="438"/>
      <c r="E463" s="93" t="s">
        <v>71</v>
      </c>
      <c r="F463" s="93"/>
      <c r="G463" s="93"/>
      <c r="H463" s="84">
        <v>11</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14</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2626</v>
      </c>
      <c r="I474" s="91"/>
      <c r="J474" s="91"/>
      <c r="K474" s="91"/>
      <c r="L474" s="91"/>
      <c r="M474" s="91"/>
      <c r="N474" s="91"/>
      <c r="O474" s="91"/>
      <c r="P474" s="92"/>
    </row>
    <row r="475" spans="1:20" ht="20.100000000000001" customHeight="1">
      <c r="B475" s="430"/>
      <c r="C475" s="246" t="s">
        <v>14</v>
      </c>
      <c r="D475" s="146"/>
      <c r="E475" s="146"/>
      <c r="F475" s="146"/>
      <c r="G475" s="147"/>
      <c r="H475" s="242" t="s">
        <v>2543</v>
      </c>
      <c r="I475" s="243"/>
      <c r="J475" s="27" t="s">
        <v>469</v>
      </c>
      <c r="K475" s="431" t="s">
        <v>2627</v>
      </c>
      <c r="L475" s="243"/>
      <c r="M475" s="27" t="s">
        <v>469</v>
      </c>
      <c r="N475" s="431" t="s">
        <v>2628</v>
      </c>
      <c r="O475" s="243"/>
      <c r="P475" s="244"/>
    </row>
    <row r="476" spans="1:20" ht="20.100000000000001" customHeight="1">
      <c r="B476" s="430"/>
      <c r="C476" s="79" t="s">
        <v>280</v>
      </c>
      <c r="D476" s="80"/>
      <c r="E476" s="81"/>
      <c r="F476" s="259" t="s">
        <v>281</v>
      </c>
      <c r="G476" s="261"/>
      <c r="H476" s="20">
        <v>10</v>
      </c>
      <c r="I476" s="27" t="s">
        <v>486</v>
      </c>
      <c r="J476" s="21">
        <v>0</v>
      </c>
      <c r="K476" s="27" t="s">
        <v>487</v>
      </c>
      <c r="L476" s="48" t="s">
        <v>435</v>
      </c>
      <c r="M476" s="21">
        <v>17</v>
      </c>
      <c r="N476" s="27" t="s">
        <v>486</v>
      </c>
      <c r="O476" s="21">
        <v>0</v>
      </c>
      <c r="P476" s="29" t="s">
        <v>487</v>
      </c>
    </row>
    <row r="477" spans="1:20" ht="20.100000000000001" customHeight="1">
      <c r="B477" s="430"/>
      <c r="C477" s="79"/>
      <c r="D477" s="80"/>
      <c r="E477" s="81"/>
      <c r="F477" s="259" t="s">
        <v>282</v>
      </c>
      <c r="G477" s="261"/>
      <c r="H477" s="20">
        <v>10</v>
      </c>
      <c r="I477" s="27" t="s">
        <v>486</v>
      </c>
      <c r="J477" s="21">
        <v>0</v>
      </c>
      <c r="K477" s="27" t="s">
        <v>487</v>
      </c>
      <c r="L477" s="48" t="s">
        <v>435</v>
      </c>
      <c r="M477" s="21">
        <v>17</v>
      </c>
      <c r="N477" s="27" t="s">
        <v>486</v>
      </c>
      <c r="O477" s="21">
        <v>0</v>
      </c>
      <c r="P477" s="29" t="s">
        <v>487</v>
      </c>
    </row>
    <row r="478" spans="1:20" ht="20.100000000000001" customHeight="1">
      <c r="B478" s="430"/>
      <c r="C478" s="79"/>
      <c r="D478" s="80"/>
      <c r="E478" s="81"/>
      <c r="F478" s="259" t="s">
        <v>283</v>
      </c>
      <c r="G478" s="261"/>
      <c r="H478" s="20">
        <v>10</v>
      </c>
      <c r="I478" s="27" t="s">
        <v>486</v>
      </c>
      <c r="J478" s="21">
        <v>0</v>
      </c>
      <c r="K478" s="27" t="s">
        <v>487</v>
      </c>
      <c r="L478" s="48" t="s">
        <v>435</v>
      </c>
      <c r="M478" s="21">
        <v>17</v>
      </c>
      <c r="N478" s="27" t="s">
        <v>486</v>
      </c>
      <c r="O478" s="21">
        <v>0</v>
      </c>
      <c r="P478" s="29" t="s">
        <v>487</v>
      </c>
    </row>
    <row r="479" spans="1:20" ht="39.950000000000003" customHeight="1">
      <c r="B479" s="430"/>
      <c r="C479" s="246" t="s">
        <v>284</v>
      </c>
      <c r="D479" s="146"/>
      <c r="E479" s="146"/>
      <c r="F479" s="146"/>
      <c r="G479" s="147"/>
      <c r="H479" s="90" t="s">
        <v>2591</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2586</v>
      </c>
      <c r="I481" s="91"/>
      <c r="J481" s="91"/>
      <c r="K481" s="91"/>
      <c r="L481" s="91"/>
      <c r="M481" s="91"/>
      <c r="N481" s="91"/>
      <c r="O481" s="91"/>
      <c r="P481" s="92"/>
    </row>
    <row r="482" spans="2:16" ht="20.100000000000001" customHeight="1">
      <c r="B482" s="442"/>
      <c r="C482" s="246" t="s">
        <v>14</v>
      </c>
      <c r="D482" s="146"/>
      <c r="E482" s="146"/>
      <c r="F482" s="146"/>
      <c r="G482" s="147"/>
      <c r="H482" s="242" t="s">
        <v>2592</v>
      </c>
      <c r="I482" s="243"/>
      <c r="J482" s="27" t="s">
        <v>469</v>
      </c>
      <c r="K482" s="431" t="s">
        <v>2593</v>
      </c>
      <c r="L482" s="243"/>
      <c r="M482" s="27" t="s">
        <v>469</v>
      </c>
      <c r="N482" s="431" t="s">
        <v>2594</v>
      </c>
      <c r="O482" s="243"/>
      <c r="P482" s="244"/>
    </row>
    <row r="483" spans="2:16" ht="20.100000000000001" customHeight="1">
      <c r="B483" s="442"/>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2595</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2587</v>
      </c>
      <c r="I488" s="91"/>
      <c r="J488" s="91"/>
      <c r="K488" s="91"/>
      <c r="L488" s="91"/>
      <c r="M488" s="91"/>
      <c r="N488" s="91"/>
      <c r="O488" s="91"/>
      <c r="P488" s="92"/>
    </row>
    <row r="489" spans="2:16" ht="20.100000000000001" customHeight="1">
      <c r="B489" s="442"/>
      <c r="C489" s="246" t="s">
        <v>14</v>
      </c>
      <c r="D489" s="146"/>
      <c r="E489" s="146"/>
      <c r="F489" s="146"/>
      <c r="G489" s="147"/>
      <c r="H489" s="242" t="s">
        <v>2543</v>
      </c>
      <c r="I489" s="243"/>
      <c r="J489" s="27" t="s">
        <v>469</v>
      </c>
      <c r="K489" s="431" t="s">
        <v>2596</v>
      </c>
      <c r="L489" s="243"/>
      <c r="M489" s="27" t="s">
        <v>469</v>
      </c>
      <c r="N489" s="431" t="s">
        <v>2597</v>
      </c>
      <c r="O489" s="243"/>
      <c r="P489" s="244"/>
    </row>
    <row r="490" spans="2:16" ht="20.100000000000001" customHeight="1">
      <c r="B490" s="442"/>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2595</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2588</v>
      </c>
      <c r="I495" s="91"/>
      <c r="J495" s="91"/>
      <c r="K495" s="91"/>
      <c r="L495" s="91"/>
      <c r="M495" s="91"/>
      <c r="N495" s="91"/>
      <c r="O495" s="91"/>
      <c r="P495" s="92"/>
    </row>
    <row r="496" spans="2:16" ht="20.100000000000001" customHeight="1">
      <c r="B496" s="442"/>
      <c r="C496" s="246" t="s">
        <v>14</v>
      </c>
      <c r="D496" s="146"/>
      <c r="E496" s="146"/>
      <c r="F496" s="146"/>
      <c r="G496" s="147"/>
      <c r="H496" s="242" t="s">
        <v>2543</v>
      </c>
      <c r="I496" s="243"/>
      <c r="J496" s="27" t="s">
        <v>469</v>
      </c>
      <c r="K496" s="431" t="s">
        <v>2589</v>
      </c>
      <c r="L496" s="243"/>
      <c r="M496" s="27" t="s">
        <v>469</v>
      </c>
      <c r="N496" s="431" t="s">
        <v>2590</v>
      </c>
      <c r="O496" s="243"/>
      <c r="P496" s="244"/>
    </row>
    <row r="497" spans="2:20" ht="20.100000000000001" customHeight="1">
      <c r="B497" s="442"/>
      <c r="C497" s="251" t="s">
        <v>280</v>
      </c>
      <c r="D497" s="234"/>
      <c r="E497" s="235"/>
      <c r="F497" s="259" t="s">
        <v>281</v>
      </c>
      <c r="G497" s="261"/>
      <c r="H497" s="20">
        <v>8</v>
      </c>
      <c r="I497" s="27" t="s">
        <v>486</v>
      </c>
      <c r="J497" s="21">
        <v>30</v>
      </c>
      <c r="K497" s="27" t="s">
        <v>487</v>
      </c>
      <c r="L497" s="48" t="s">
        <v>435</v>
      </c>
      <c r="M497" s="21">
        <v>17</v>
      </c>
      <c r="N497" s="27" t="s">
        <v>486</v>
      </c>
      <c r="O497" s="21">
        <v>30</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2595</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2549</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c r="M512" s="95"/>
      <c r="N512" s="95"/>
      <c r="O512" s="96"/>
      <c r="P512" s="97"/>
    </row>
    <row r="513" spans="2:20" ht="20.100000000000001" customHeight="1">
      <c r="B513" s="233" t="s">
        <v>287</v>
      </c>
      <c r="C513" s="234"/>
      <c r="D513" s="234"/>
      <c r="E513" s="234"/>
      <c r="F513" s="234"/>
      <c r="G513" s="235"/>
      <c r="H513" s="101" t="s">
        <v>2549</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c r="M515" s="95"/>
      <c r="N515" s="95"/>
      <c r="O515" s="96"/>
      <c r="P515" s="97"/>
    </row>
    <row r="516" spans="2:20" ht="20.100000000000001" customHeight="1" thickBot="1">
      <c r="B516" s="481" t="s">
        <v>288</v>
      </c>
      <c r="C516" s="482"/>
      <c r="D516" s="482"/>
      <c r="E516" s="482"/>
      <c r="F516" s="482"/>
      <c r="G516" s="482"/>
      <c r="H516" s="282"/>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2549</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v>45507</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2549</v>
      </c>
      <c r="K522" s="83"/>
      <c r="L522" s="83"/>
      <c r="M522" s="83"/>
      <c r="N522" s="83"/>
      <c r="O522" s="84"/>
      <c r="P522" s="85"/>
      <c r="S522" s="12" t="str">
        <f>IF($F$519=MST!$I$6,IF(J522="","未記入",""),"")</f>
        <v/>
      </c>
    </row>
    <row r="523" spans="2:20" ht="20.100000000000001" customHeight="1">
      <c r="B523" s="233" t="s">
        <v>2514</v>
      </c>
      <c r="C523" s="234"/>
      <c r="D523" s="234"/>
      <c r="E523" s="235"/>
      <c r="F523" s="101" t="s">
        <v>2554</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2549</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2549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2549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2549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2549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2549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2549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2549</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2554</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2549</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2549</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2549</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2549</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2549</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2549</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2549</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2600</v>
      </c>
      <c r="K563" s="106"/>
      <c r="L563" s="106"/>
      <c r="M563" s="106"/>
      <c r="N563" s="106"/>
      <c r="O563" s="106"/>
      <c r="P563" s="107"/>
    </row>
    <row r="564" spans="2:20" ht="27.75" customHeight="1">
      <c r="B564" s="233" t="s">
        <v>297</v>
      </c>
      <c r="C564" s="234"/>
      <c r="D564" s="234"/>
      <c r="E564" s="235"/>
      <c r="F564" s="469" t="s">
        <v>2549</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2554</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2554</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w6IqEoyMSJXgUX03PIBt9cwlut6cgPS6hR3H1LT1q2rkUYFLsBTm8mY2HREfbs9FKilZVonHT8jZAAq/FC1YNQ==" saltValue="TOpWyf3ocXUV0qke1A2TV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13" sqref="M13:Q1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2542</v>
      </c>
      <c r="K13" s="517"/>
      <c r="L13" s="517"/>
      <c r="M13" s="516" t="s">
        <v>2603</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9QqBmnn62/n1yR9I3dclX6Hf0eBjRrGWg37Q0qnjtsr6z75UK2fukGxvWJS52PuS890nlVJKRC+uMo30r87Nvw==" saltValue="kCvS+xh2+RGJ4DRUryQ6l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4" zoomScale="80" zoomScaleNormal="85" zoomScaleSheetLayoutView="80" workbookViewId="0">
      <selection activeCell="AE9" sqref="AE9:AN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7" t="s">
        <v>2549</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2549</v>
      </c>
      <c r="K7" s="606"/>
      <c r="L7" s="606"/>
      <c r="M7" s="606"/>
      <c r="N7" s="606"/>
      <c r="O7" s="607"/>
      <c r="P7" s="605" t="s">
        <v>2554</v>
      </c>
      <c r="Q7" s="606"/>
      <c r="R7" s="606"/>
      <c r="S7" s="606"/>
      <c r="T7" s="606"/>
      <c r="U7" s="607"/>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2549</v>
      </c>
      <c r="K8" s="564"/>
      <c r="L8" s="564"/>
      <c r="M8" s="564"/>
      <c r="N8" s="564"/>
      <c r="O8" s="565"/>
      <c r="P8" s="563" t="s">
        <v>2554</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t="s">
        <v>2549</v>
      </c>
      <c r="Q9" s="564"/>
      <c r="R9" s="564"/>
      <c r="S9" s="564"/>
      <c r="T9" s="564"/>
      <c r="U9" s="565"/>
      <c r="V9" s="580"/>
      <c r="W9" s="581"/>
      <c r="X9" s="581"/>
      <c r="Y9" s="580"/>
      <c r="Z9" s="581"/>
      <c r="AA9" s="581"/>
      <c r="AB9" s="569"/>
      <c r="AC9" s="570"/>
      <c r="AD9" s="570"/>
      <c r="AE9" s="569"/>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2549</v>
      </c>
      <c r="K10" s="564"/>
      <c r="L10" s="564"/>
      <c r="M10" s="564"/>
      <c r="N10" s="564"/>
      <c r="O10" s="565"/>
      <c r="P10" s="563" t="s">
        <v>2554</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2549</v>
      </c>
      <c r="K11" s="564"/>
      <c r="L11" s="564"/>
      <c r="M11" s="564"/>
      <c r="N11" s="564"/>
      <c r="O11" s="565"/>
      <c r="P11" s="563" t="s">
        <v>2554</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2549</v>
      </c>
      <c r="K12" s="564"/>
      <c r="L12" s="564"/>
      <c r="M12" s="564"/>
      <c r="N12" s="564"/>
      <c r="O12" s="565"/>
      <c r="P12" s="563" t="s">
        <v>2554</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2549</v>
      </c>
      <c r="K13" s="564"/>
      <c r="L13" s="564"/>
      <c r="M13" s="564"/>
      <c r="N13" s="564"/>
      <c r="O13" s="565"/>
      <c r="P13" s="563" t="s">
        <v>2554</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t="s">
        <v>2549</v>
      </c>
      <c r="K14" s="564"/>
      <c r="L14" s="564"/>
      <c r="M14" s="564"/>
      <c r="N14" s="564"/>
      <c r="O14" s="565"/>
      <c r="P14" s="563" t="s">
        <v>2554</v>
      </c>
      <c r="Q14" s="564"/>
      <c r="R14" s="564"/>
      <c r="S14" s="564"/>
      <c r="T14" s="564"/>
      <c r="U14" s="565"/>
      <c r="V14" s="580"/>
      <c r="W14" s="581"/>
      <c r="X14" s="581"/>
      <c r="Y14" s="580"/>
      <c r="Z14" s="581"/>
      <c r="AA14" s="581"/>
      <c r="AB14" s="569"/>
      <c r="AC14" s="570"/>
      <c r="AD14" s="570"/>
      <c r="AE14" s="569"/>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t="s">
        <v>2549</v>
      </c>
      <c r="K15" s="618"/>
      <c r="L15" s="618"/>
      <c r="M15" s="618"/>
      <c r="N15" s="618"/>
      <c r="O15" s="619"/>
      <c r="P15" s="617" t="s">
        <v>2554</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2549</v>
      </c>
      <c r="K17" s="606"/>
      <c r="L17" s="606"/>
      <c r="M17" s="606"/>
      <c r="N17" s="606"/>
      <c r="O17" s="607"/>
      <c r="P17" s="605" t="s">
        <v>2554</v>
      </c>
      <c r="Q17" s="606"/>
      <c r="R17" s="606"/>
      <c r="S17" s="606"/>
      <c r="T17" s="606"/>
      <c r="U17" s="607"/>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2549</v>
      </c>
      <c r="K18" s="564"/>
      <c r="L18" s="564"/>
      <c r="M18" s="564"/>
      <c r="N18" s="564"/>
      <c r="O18" s="565"/>
      <c r="P18" s="563" t="s">
        <v>2554</v>
      </c>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2549</v>
      </c>
      <c r="K19" s="564"/>
      <c r="L19" s="564"/>
      <c r="M19" s="564"/>
      <c r="N19" s="564"/>
      <c r="O19" s="565"/>
      <c r="P19" s="563" t="s">
        <v>2554</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2549</v>
      </c>
      <c r="K20" s="564"/>
      <c r="L20" s="564"/>
      <c r="M20" s="564"/>
      <c r="N20" s="564"/>
      <c r="O20" s="565"/>
      <c r="P20" s="563" t="s">
        <v>2554</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t="s">
        <v>2549</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t="s">
        <v>2549</v>
      </c>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t="s">
        <v>2554</v>
      </c>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2554</v>
      </c>
      <c r="K24" s="564"/>
      <c r="L24" s="564"/>
      <c r="M24" s="564"/>
      <c r="N24" s="564"/>
      <c r="O24" s="565"/>
      <c r="P24" s="563" t="s">
        <v>2554</v>
      </c>
      <c r="Q24" s="564"/>
      <c r="R24" s="564"/>
      <c r="S24" s="564"/>
      <c r="T24" s="564"/>
      <c r="U24" s="565"/>
      <c r="V24" s="580"/>
      <c r="W24" s="581"/>
      <c r="X24" s="581"/>
      <c r="Y24" s="580"/>
      <c r="Z24" s="581"/>
      <c r="AA24" s="581"/>
      <c r="AB24" s="569"/>
      <c r="AC24" s="570"/>
      <c r="AD24" s="570"/>
      <c r="AE24" s="569"/>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2554</v>
      </c>
      <c r="K25" s="564"/>
      <c r="L25" s="564"/>
      <c r="M25" s="564"/>
      <c r="N25" s="564"/>
      <c r="O25" s="565"/>
      <c r="P25" s="563" t="s">
        <v>2554</v>
      </c>
      <c r="Q25" s="564"/>
      <c r="R25" s="564"/>
      <c r="S25" s="564"/>
      <c r="T25" s="564"/>
      <c r="U25" s="565"/>
      <c r="V25" s="580"/>
      <c r="W25" s="581"/>
      <c r="X25" s="581"/>
      <c r="Y25" s="580"/>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t="s">
        <v>2554</v>
      </c>
      <c r="Q26" s="609"/>
      <c r="R26" s="609"/>
      <c r="S26" s="609"/>
      <c r="T26" s="609"/>
      <c r="U26" s="610"/>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t="s">
        <v>2549</v>
      </c>
      <c r="Q28" s="606"/>
      <c r="R28" s="606"/>
      <c r="S28" s="606"/>
      <c r="T28" s="606"/>
      <c r="U28" s="607"/>
      <c r="V28" s="575"/>
      <c r="W28" s="576"/>
      <c r="X28" s="576"/>
      <c r="Y28" s="575"/>
      <c r="Z28" s="576"/>
      <c r="AA28" s="576"/>
      <c r="AB28" s="566"/>
      <c r="AC28" s="567"/>
      <c r="AD28" s="567"/>
      <c r="AE28" s="566" t="s">
        <v>2602</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2549</v>
      </c>
      <c r="K29" s="564"/>
      <c r="L29" s="564"/>
      <c r="M29" s="564"/>
      <c r="N29" s="564"/>
      <c r="O29" s="565"/>
      <c r="P29" s="563" t="s">
        <v>2554</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2549</v>
      </c>
      <c r="K30" s="564"/>
      <c r="L30" s="564"/>
      <c r="M30" s="564"/>
      <c r="N30" s="564"/>
      <c r="O30" s="565"/>
      <c r="P30" s="563" t="s">
        <v>2554</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2549</v>
      </c>
      <c r="K31" s="564"/>
      <c r="L31" s="564"/>
      <c r="M31" s="564"/>
      <c r="N31" s="564"/>
      <c r="O31" s="565"/>
      <c r="P31" s="563" t="s">
        <v>2554</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2549</v>
      </c>
      <c r="K32" s="609"/>
      <c r="L32" s="609"/>
      <c r="M32" s="609"/>
      <c r="N32" s="609"/>
      <c r="O32" s="610"/>
      <c r="P32" s="608" t="s">
        <v>2554</v>
      </c>
      <c r="Q32" s="609"/>
      <c r="R32" s="609"/>
      <c r="S32" s="609"/>
      <c r="T32" s="609"/>
      <c r="U32" s="610"/>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2554</v>
      </c>
      <c r="K34" s="606"/>
      <c r="L34" s="606"/>
      <c r="M34" s="606"/>
      <c r="N34" s="606"/>
      <c r="O34" s="607"/>
      <c r="P34" s="605" t="s">
        <v>2554</v>
      </c>
      <c r="Q34" s="606"/>
      <c r="R34" s="606"/>
      <c r="S34" s="606"/>
      <c r="T34" s="606"/>
      <c r="U34" s="607"/>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2554</v>
      </c>
      <c r="K35" s="564"/>
      <c r="L35" s="564"/>
      <c r="M35" s="564"/>
      <c r="N35" s="564"/>
      <c r="O35" s="565"/>
      <c r="P35" s="563" t="s">
        <v>2554</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2554</v>
      </c>
      <c r="K36" s="609"/>
      <c r="L36" s="609"/>
      <c r="M36" s="609"/>
      <c r="N36" s="609"/>
      <c r="O36" s="610"/>
      <c r="P36" s="608" t="s">
        <v>2554</v>
      </c>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eCrDno89qhMCoLMv5fx0Iii9vGJSndp9uIlW8bJ6HnyrCJtEdL/y8kUEa3UoCiOjLWsTISre0oOBdUaKlLM8Lg==" saltValue="G5P/MFJidQVNv3qhAtp3v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2025-02-12T02:35:20Z</dcterms:created>
  <dcterms:modified xsi:type="dcterms:W3CDTF">2025-03-05T07:06:57Z</dcterms:modified>
</cp:coreProperties>
</file>