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2045" windowHeight="47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<sst xmlns="http://schemas.openxmlformats.org/spreadsheetml/2006/main" count="3153" uniqueCount="2616">
  <si>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</si>
  <si>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</si>
  <si>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</si>
  <si>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</si>
  <si>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</si>
  <si>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</si>
  <si>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</si>
  <si>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</si>
  <si>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</si>
  <si>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</si>
  <si>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</si>
  <si>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</si>
  <si>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</si>
  <si>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</si>
  <si>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</si>
  <si>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</si>
  <si>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</si>
  <si>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</si>
  <si>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</si>
  <si>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</si>
  <si>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</si>
  <si>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</si>
  <si>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</si>
  <si>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</si>
  <si>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</si>
  <si>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</si>
  <si>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</si>
  <si>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</si>
  <si>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</si>
  <si>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</si>
  <si>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</si>
  <si>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</si>
  <si>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</si>
  <si>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</si>
  <si>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</si>
  <si>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</si>
  <si>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</si>
  <si>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</si>
  <si>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</si>
  <si>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</si>
  <si>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</si>
  <si>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</si>
  <si>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</si>
  <si>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</si>
  <si>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</si>
  <si>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</si>
  <si>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</si>
  <si>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</si>
  <si>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</si>
  <si>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</si>
  <si>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</si>
  <si>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</si>
  <si>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</si>
  <si>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</si>
  <si>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</si>
  <si>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</si>
  <si>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</si>
  <si>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</si>
  <si>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</si>
  <si>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</si>
  <si>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</si>
  <si>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</si>
  <si>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</si>
  <si>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</si>
  <si>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</si>
  <si>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</si>
  <si>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</si>
  <si>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</si>
  <si>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</si>
  <si>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</si>
  <si>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</si>
  <si>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</si>
  <si>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</si>
  <si>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</si>
  <si>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</si>
  <si>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</si>
  <si>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</si>
  <si>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</si>
  <si>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</si>
  <si>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</si>
  <si>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</si>
  <si>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</si>
  <si>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</si>
  <si>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</si>
  <si>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</si>
  <si>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</si>
  <si>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</si>
  <si>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</si>
  <si>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</si>
  <si>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</si>
  <si>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</si>
  <si>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</si>
  <si>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</si>
  <si>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</si>
  <si>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</si>
  <si>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</si>
  <si>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</si>
  <si>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</si>
  <si>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</si>
  <si>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</si>
  <si>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</si>
  <si>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</si>
  <si>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</si>
  <si>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</si>
  <si>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</si>
  <si>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</si>
  <si>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</si>
  <si>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</si>
  <si>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</si>
  <si>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</si>
  <si>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</si>
  <si>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</si>
  <si>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</si>
  <si>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</si>
  <si>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</si>
  <si>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</si>
  <si>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</si>
  <si>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</si>
  <si>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</si>
  <si>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</si>
  <si>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</si>
  <si>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</si>
  <si>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</si>
  <si>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</si>
  <si>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</si>
  <si>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</si>
  <si>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</si>
  <si>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</si>
  <si>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</si>
  <si>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</si>
  <si>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</si>
  <si>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</si>
  <si>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</si>
  <si>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</si>
  <si>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</si>
  <si>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</si>
  <si>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</si>
  <si>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</si>
  <si>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</si>
  <si>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</si>
  <si>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</si>
  <si>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</si>
  <si>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</si>
  <si>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</si>
  <si>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</si>
  <si>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</si>
  <si>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</si>
  <si>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</si>
  <si>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</si>
  <si>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</si>
  <si>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</si>
  <si>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</si>
  <si>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</si>
  <si>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</si>
  <si>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</si>
  <si>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</si>
  <si>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</si>
  <si>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</si>
  <si>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</si>
  <si>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</si>
  <si>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</si>
  <si>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</si>
  <si>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</si>
  <si>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</si>
  <si>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</si>
  <si>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</si>
  <si>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</si>
  <si>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</si>
  <si>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</si>
  <si>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</si>
  <si>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</si>
  <si>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</si>
  <si>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</si>
  <si>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</si>
  <si>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</si>
  <si>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</si>
  <si>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</si>
  <si>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</si>
  <si>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</si>
  <si>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</si>
  <si>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</si>
  <si>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</si>
  <si>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</si>
  <si>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</si>
  <si>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</si>
  <si>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</si>
  <si>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</si>
  <si>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</si>
  <si>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</si>
  <si>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</si>
  <si>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</si>
  <si>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</si>
  <si>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</si>
  <si>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</si>
  <si>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</si>
  <si>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</si>
  <si>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</si>
  <si>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</si>
  <si>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</si>
  <si>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</si>
  <si>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</si>
  <si>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</si>
  <si>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</si>
  <si>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</si>
  <si>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</si>
  <si>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</si>
  <si>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</si>
  <si>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</si>
  <si>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</si>
  <si>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</si>
  <si>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</si>
  <si>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</si>
  <si>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</si>
  <si>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</si>
  <si>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</si>
  <si>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</si>
  <si>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</si>
  <si>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</si>
  <si>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</si>
  <si>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</si>
  <si>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</si>
  <si>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</si>
  <si>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</si>
  <si>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</si>
  <si>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</si>
  <si>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</si>
  <si>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</si>
  <si>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</si>
  <si>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</si>
  <si>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</si>
  <si>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</si>
  <si>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</si>
  <si>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</si>
  <si>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</si>
  <si>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</si>
  <si>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</si>
  <si>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</si>
  <si>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</si>
  <si>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</si>
  <si>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</si>
  <si>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</si>
  <si>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</si>
  <si>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</si>
  <si>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</si>
  <si>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</si>
  <si>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</si>
  <si>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</si>
  <si>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</si>
  <si>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</si>
  <si>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</si>
  <si>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</si>
  <si>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</si>
  <si>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</si>
  <si>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</si>
  <si>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</si>
  <si>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</si>
  <si>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</si>
  <si>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</si>
  <si>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</si>
  <si>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</si>
  <si>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</si>
  <si>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</si>
  <si>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</si>
  <si>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</si>
  <si>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</si>
  <si>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</si>
  <si>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</si>
  <si>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</si>
  <si>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</si>
  <si>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</si>
  <si>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</si>
  <si>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</si>
  <si>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</si>
  <si>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</si>
  <si>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</si>
  <si>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</si>
  <si>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</si>
  <si>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</si>
  <si>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</si>
  <si>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</si>
  <si>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</si>
  <si>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</si>
  <si>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</si>
  <si>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</si>
  <si>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</si>
  <si>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</si>
  <si>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</si>
  <si>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</si>
  <si>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</si>
  <si>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</si>
  <si>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</si>
  <si>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</si>
  <si>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</si>
  <si>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</si>
  <si>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</si>
  <si>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</si>
  <si>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</si>
  <si>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</si>
  <si>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</si>
  <si>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</si>
  <si>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</si>
  <si>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</si>
  <si>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</si>
  <si>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</si>
  <si>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</si>
  <si>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</si>
  <si>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</si>
  <si>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</si>
  <si>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</si>
  <si>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</si>
  <si>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</si>
  <si>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</si>
  <si>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</si>
  <si>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</si>
  <si>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</si>
  <si>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</si>
  <si>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</si>
  <si>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</si>
  <si>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</si>
  <si>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</si>
  <si>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</si>
  <si>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</si>
  <si>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</si>
  <si>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</si>
  <si>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</si>
  <si>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</si>
  <si>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</si>
  <si>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</si>
  <si>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</si>
  <si>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</si>
  <si>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</si>
  <si>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</si>
  <si>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</si>
  <si>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</si>
  <si>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</si>
  <si>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</si>
  <si>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</si>
  <si>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</si>
  <si>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</si>
  <si>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</si>
  <si>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</si>
  <si>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</si>
  <si>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</si>
  <si>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</si>
  <si>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</si>
  <si>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</si>
  <si>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</si>
  <si>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</si>
  <si>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</si>
  <si>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</si>
  <si>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</si>
  <si>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</si>
  <si>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</si>
  <si>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</si>
  <si>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</si>
  <si>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</si>
  <si>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</si>
  <si>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</si>
  <si>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</si>
  <si>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</si>
  <si>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</si>
  <si>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</si>
  <si>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</si>
  <si>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</si>
  <si>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</si>
  <si>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</si>
  <si>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</si>
  <si>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</si>
  <si>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</si>
  <si>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</si>
  <si>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</si>
  <si>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</si>
  <si>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</si>
  <si>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</si>
  <si>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</si>
  <si>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</si>
  <si>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</si>
  <si>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</si>
  <si>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</si>
  <si>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</si>
  <si>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</si>
  <si>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</si>
  <si>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</si>
  <si>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</si>
  <si>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</si>
  <si>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</si>
  <si>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</si>
  <si>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</si>
  <si>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</si>
  <si>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</si>
  <si>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</si>
  <si>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</si>
  <si>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</si>
  <si>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</si>
  <si>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</si>
  <si>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</si>
  <si>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</si>
  <si>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</si>
  <si>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</si>
  <si>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</si>
  <si>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</si>
  <si>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</si>
  <si>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</si>
  <si>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</si>
  <si>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</si>
  <si>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</si>
  <si>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</si>
  <si>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</si>
  <si>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</si>
  <si>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</si>
  <si>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</si>
  <si>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</si>
  <si>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</si>
  <si>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</si>
  <si>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</si>
  <si>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</si>
  <si>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</si>
  <si>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</si>
  <si>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</si>
  <si>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</si>
  <si>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</si>
  <si>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</si>
  <si>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</si>
  <si>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</si>
  <si>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</si>
  <si>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</si>
  <si>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</si>
  <si>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</si>
  <si>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</si>
  <si>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</si>
  <si>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</si>
  <si>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</si>
  <si>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</si>
  <si>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</si>
  <si>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</si>
  <si>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</si>
  <si>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</si>
  <si>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</si>
  <si>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</si>
  <si>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</si>
  <si>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</si>
  <si>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</si>
  <si>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</si>
  <si>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</si>
  <si>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</si>
  <si>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</si>
  <si>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</si>
  <si>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</si>
  <si>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</si>
  <si>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</si>
  <si>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</si>
  <si>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</si>
  <si>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</si>
  <si>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</si>
  <si>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</si>
  <si>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</si>
  <si>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</si>
  <si>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</si>
  <si>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</si>
  <si>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</si>
  <si>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</si>
  <si>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</si>
  <si>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</si>
  <si>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</si>
  <si>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</si>
  <si>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</si>
  <si>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</si>
  <si>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</si>
  <si>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</si>
  <si>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</si>
  <si>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</si>
  <si>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</si>
  <si>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</si>
  <si>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</si>
  <si>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</si>
  <si>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</si>
  <si>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</si>
  <si>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</si>
  <si>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</si>
  <si>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</si>
  <si>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</si>
  <si>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</si>
  <si>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</si>
  <si>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</si>
  <si>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</si>
  <si>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</si>
  <si>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</si>
  <si>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</si>
  <si>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</si>
  <si>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</si>
  <si>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</si>
  <si>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</si>
  <si>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</si>
  <si>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</si>
  <si>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</si>
  <si>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</si>
  <si>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</si>
  <si>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</si>
  <si>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</si>
  <si>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</si>
  <si>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</si>
  <si>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</si>
  <si>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</si>
  <si>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</si>
  <si>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</si>
  <si>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</si>
  <si>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</si>
  <si>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</si>
  <si>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</si>
  <si>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</si>
  <si>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</si>
  <si>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</si>
  <si>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</si>
  <si>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</si>
  <si>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</si>
  <si>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</si>
  <si>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</si>
  <si>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</si>
  <si>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</si>
  <si>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</si>
  <si>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</si>
  <si>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</si>
  <si>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</si>
  <si>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</si>
  <si>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</si>
  <si>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</si>
  <si>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</si>
  <si>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</si>
  <si>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</si>
  <si>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</si>
  <si>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</si>
  <si>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</si>
  <si>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</si>
  <si>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</si>
  <si>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</si>
  <si>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</si>
  <si>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</si>
  <si>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</si>
  <si>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</si>
  <si>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</si>
  <si>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</si>
  <si>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</si>
  <si>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</si>
  <si>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</si>
  <si>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</si>
  <si>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</si>
  <si>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</si>
  <si>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</si>
  <si>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</si>
  <si>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</si>
  <si>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</si>
  <si>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</si>
  <si>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</si>
  <si>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</si>
  <si>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</si>
  <si>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</si>
  <si>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</si>
  <si>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</si>
  <si>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</si>
  <si>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</si>
  <si>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</si>
  <si>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</si>
  <si>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</si>
  <si>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</si>
  <si>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</si>
  <si>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</si>
  <si>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</si>
  <si>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</si>
  <si>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</si>
  <si>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</si>
  <si>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</si>
  <si>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</si>
  <si>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</si>
  <si>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</si>
  <si>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</si>
  <si>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</si>
  <si>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</si>
  <si>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</si>
  <si>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</si>
  <si>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</si>
  <si>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</si>
  <si>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</si>
  <si>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</si>
  <si>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</si>
  <si>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</si>
  <si>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</si>
  <si>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</si>
  <si>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</si>
  <si>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</si>
  <si>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</si>
  <si>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</si>
  <si>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</si>
  <si>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</si>
  <si>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</si>
  <si>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</si>
  <si>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</si>
  <si>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</si>
  <si>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</si>
  <si>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</si>
  <si>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</si>
  <si>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</si>
  <si>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</si>
  <si>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</si>
  <si>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</si>
  <si>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</si>
  <si>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</si>
  <si>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</si>
  <si>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</si>
  <si>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</si>
  <si>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</si>
  <si>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</si>
  <si>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</si>
  <si>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</si>
  <si>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</si>
  <si>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</si>
  <si>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</si>
  <si>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</si>
  <si>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</si>
  <si>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</si>
  <si>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</si>
  <si>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</si>
  <si>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</si>
  <si>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</si>
  <si>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</si>
  <si>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</si>
  <si>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</si>
  <si>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</si>
  <si>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</si>
  <si>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</si>
  <si>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</si>
  <si>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</si>
  <si>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</si>
  <si>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</si>
  <si>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</si>
  <si>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</si>
  <si>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</si>
  <si>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</si>
  <si>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</si>
  <si>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</si>
  <si>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</si>
  <si>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</si>
  <si>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</si>
  <si>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</si>
  <si>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</si>
  <si>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</si>
  <si>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</si>
  <si>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</si>
  <si>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</si>
  <si>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</si>
  <si>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</si>
  <si>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</si>
  <si>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</si>
  <si>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</si>
  <si>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</si>
  <si>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</si>
  <si>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</si>
  <si>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</si>
  <si>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</si>
  <si>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</si>
  <si>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</si>
  <si>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</si>
  <si>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</si>
  <si>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</si>
  <si>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</si>
  <si>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</si>
  <si>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</si>
  <si>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</si>
  <si>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</si>
  <si>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</si>
  <si>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</si>
  <si>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</si>
  <si>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</si>
  <si>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</si>
  <si>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</si>
  <si>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</si>
  <si>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</si>
  <si>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</si>
  <si>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</si>
  <si>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</si>
  <si>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</si>
  <si>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</si>
  <si>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</si>
  <si>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</si>
  <si>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</si>
  <si>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</si>
  <si>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</si>
  <si>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</si>
  <si>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</si>
  <si>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</si>
  <si>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</si>
  <si>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</si>
  <si>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</si>
  <si>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</si>
  <si>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</si>
  <si>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</si>
  <si>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</si>
  <si>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</si>
  <si>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</si>
  <si>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</si>
  <si>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</si>
  <si>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</si>
  <si>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</si>
  <si>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</si>
  <si>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</si>
  <si>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</si>
  <si>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</si>
  <si>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</si>
  <si>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</si>
  <si>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</si>
  <si>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</si>
  <si>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</si>
  <si>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</si>
  <si>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</si>
  <si>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</si>
  <si>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</si>
  <si>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</si>
  <si>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</si>
  <si>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</si>
  <si>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</si>
  <si>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</si>
  <si>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</si>
  <si>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</si>
  <si>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</si>
  <si>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</si>
  <si>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</si>
  <si>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</si>
  <si>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</si>
  <si>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</si>
  <si>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</si>
  <si>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</si>
  <si>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</si>
  <si>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</si>
  <si>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</si>
  <si>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</si>
  <si>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</si>
  <si>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</si>
  <si>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</si>
  <si>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</si>
  <si>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</si>
  <si>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</si>
  <si>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</si>
  <si>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</si>
  <si>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</si>
  <si>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</si>
  <si>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</si>
  <si>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</si>
  <si>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</si>
  <si>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</si>
  <si>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</si>
  <si>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</si>
  <si>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</si>
  <si>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</si>
  <si>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</si>
  <si>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</si>
  <si>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</si>
  <si>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</si>
  <si>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</si>
  <si>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</si>
  <si>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</si>
  <si>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</si>
  <si>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</si>
  <si>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</si>
  <si>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</si>
  <si>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</si>
  <si>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</si>
  <si>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</si>
  <si>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</si>
  <si>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</si>
  <si>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</si>
  <si>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</si>
  <si>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</si>
  <si>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</si>
  <si>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</si>
  <si>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</si>
  <si>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</si>
  <si>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</si>
  <si>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</si>
  <si>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</si>
  <si>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</si>
  <si>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</si>
  <si>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</si>
  <si>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</si>
  <si>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</si>
  <si>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</si>
  <si>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</si>
  <si>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</si>
  <si>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</si>
  <si>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</si>
  <si>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</si>
  <si>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</si>
  <si>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</si>
  <si>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</si>
  <si>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</si>
  <si>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</si>
  <si>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</si>
  <si>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</si>
  <si>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</si>
  <si>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</si>
  <si>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</si>
  <si>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</si>
  <si>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</si>
  <si>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</si>
  <si>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</si>
  <si>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</si>
  <si>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</si>
  <si>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</si>
  <si>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</si>
  <si>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</si>
  <si>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</si>
  <si>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</si>
  <si>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</si>
  <si>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</si>
  <si>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</si>
  <si>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</si>
  <si>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</si>
  <si>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</si>
  <si>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</si>
  <si>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</si>
  <si>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</si>
  <si>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</si>
  <si>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</si>
  <si>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</si>
  <si>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</si>
  <si>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</si>
  <si>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</si>
  <si>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</si>
  <si>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</si>
  <si>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</si>
  <si>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</si>
  <si>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</si>
  <si>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</si>
  <si>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</si>
  <si>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</si>
  <si>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</si>
  <si>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</si>
  <si>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</si>
  <si>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</si>
  <si>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</si>
  <si>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</si>
  <si>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</si>
  <si>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</si>
  <si>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</si>
  <si>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</si>
  <si>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</si>
  <si>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</si>
  <si>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</si>
  <si>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</si>
  <si>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</si>
  <si>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</si>
  <si>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</si>
  <si>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</si>
  <si>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</si>
  <si>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</si>
  <si>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</si>
  <si>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</si>
  <si>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</si>
  <si>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</si>
  <si>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</si>
  <si>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</si>
  <si>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</si>
  <si>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</si>
  <si>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</si>
  <si>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</si>
  <si>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</si>
  <si>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</si>
  <si>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</si>
  <si>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</si>
  <si>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</si>
  <si>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</si>
  <si>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</si>
  <si>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</si>
  <si>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</si>
  <si>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</si>
  <si>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</si>
  <si>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</si>
  <si>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</si>
  <si>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</si>
  <si>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</si>
  <si>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</si>
  <si>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</si>
  <si>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</si>
  <si>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</si>
  <si>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</si>
  <si>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</si>
  <si>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</si>
  <si>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</si>
  <si>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</si>
  <si>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</si>
  <si>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</si>
  <si>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</si>
  <si>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</si>
  <si>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</si>
  <si>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</si>
  <si>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</si>
  <si>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</si>
  <si>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</si>
  <si>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</si>
  <si>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</si>
  <si>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</si>
  <si>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</si>
  <si>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</si>
  <si>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</si>
  <si>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</si>
  <si>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</si>
  <si>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</si>
  <si>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</si>
  <si>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</si>
  <si>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</si>
  <si>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</si>
  <si>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</si>
  <si>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</si>
  <si>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</si>
  <si>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</si>
  <si>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</si>
  <si>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</si>
  <si>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</si>
  <si>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</si>
  <si>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</si>
  <si>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</si>
  <si>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</si>
  <si>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</si>
  <si>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</si>
  <si>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</si>
  <si>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</si>
  <si>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</si>
  <si>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</si>
  <si>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</si>
  <si>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</si>
  <si>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</si>
  <si>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</si>
  <si>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</si>
  <si>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</si>
  <si>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</si>
  <si>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</si>
  <si>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</si>
  <si>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</si>
  <si>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</si>
  <si>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</si>
  <si>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</si>
  <si>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</si>
  <si>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</si>
  <si>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</si>
  <si>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</si>
  <si>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</si>
  <si>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</si>
  <si>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</si>
  <si>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</si>
  <si>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</si>
  <si>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</si>
  <si>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</si>
  <si>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</si>
  <si>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</si>
  <si>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</si>
  <si>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</si>
  <si>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</si>
  <si>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</si>
  <si>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</si>
  <si>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</si>
  <si>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</si>
  <si>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</si>
  <si>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</si>
  <si>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</si>
  <si>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</si>
  <si>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</si>
  <si>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</si>
  <si>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</si>
  <si>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</si>
  <si>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</si>
  <si>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</si>
  <si>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</si>
  <si>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</si>
  <si>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</si>
  <si>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</si>
  <si>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</si>
  <si>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</si>
  <si>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</si>
  <si>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</si>
  <si>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</si>
  <si>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</si>
  <si>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</si>
  <si>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</si>
  <si>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</si>
  <si>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</si>
  <si>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</si>
  <si>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</si>
  <si>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</si>
  <si>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</si>
  <si>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</si>
  <si>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</si>
  <si>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</si>
  <si>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</si>
  <si>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</si>
  <si>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</si>
  <si>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</si>
  <si>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</si>
  <si>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</si>
  <si>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</si>
  <si>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</si>
  <si>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</si>
  <si>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</si>
  <si>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</si>
  <si>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</si>
  <si>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</si>
  <si>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</si>
  <si>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</si>
  <si>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</si>
  <si>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</si>
  <si>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</si>
  <si>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</si>
  <si>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</si>
  <si>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</si>
  <si>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</si>
  <si>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</si>
  <si>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</si>
  <si>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</si>
  <si>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</si>
  <si>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</si>
  <si>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</si>
  <si>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</si>
  <si>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</si>
  <si>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</si>
  <si>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</si>
  <si>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</si>
  <si>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</si>
  <si>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</si>
  <si>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</si>
  <si>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</si>
  <si>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</si>
  <si>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</si>
  <si>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</si>
  <si>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</si>
  <si>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</si>
  <si>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</si>
  <si>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</si>
  <si>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</si>
  <si>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</si>
  <si>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</si>
  <si>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</si>
  <si>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</si>
  <si>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</si>
  <si>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</si>
  <si>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</si>
  <si>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</si>
  <si>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</si>
  <si>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</si>
  <si>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</si>
  <si>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</si>
  <si>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</si>
  <si>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</si>
  <si>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</si>
  <si>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</si>
  <si>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</si>
  <si>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</si>
  <si>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</si>
  <si>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</si>
  <si>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</si>
  <si>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</si>
  <si>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</si>
  <si>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</si>
  <si>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</si>
  <si>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</si>
  <si>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</si>
  <si>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</si>
  <si>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</si>
  <si>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</si>
  <si>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</si>
  <si>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</si>
  <si>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</si>
  <si>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</si>
  <si>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</si>
  <si>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</si>
  <si>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</si>
  <si>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</si>
  <si>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</si>
  <si>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</si>
  <si>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</si>
  <si>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</si>
  <si>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</si>
  <si>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</si>
  <si>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</si>
  <si>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</si>
  <si>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</si>
  <si>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</si>
  <si>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</si>
  <si>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</si>
  <si>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</si>
  <si>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</si>
  <si>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</si>
  <si>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</si>
  <si>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</si>
  <si>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</si>
  <si>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</si>
  <si>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</si>
  <si>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</si>
  <si>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</si>
  <si>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</si>
  <si>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</si>
  <si>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</si>
  <si>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</si>
  <si>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</si>
  <si>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</si>
  <si>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</si>
  <si>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</si>
  <si>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</si>
  <si>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</si>
  <si>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</si>
  <si>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</si>
  <si>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</si>
  <si>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</si>
  <si>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</si>
  <si>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</si>
  <si>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</si>
  <si>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</si>
  <si>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</si>
  <si>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</si>
  <si>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</si>
  <si>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</si>
  <si>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</si>
  <si>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</si>
  <si>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</si>
  <si>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</si>
  <si>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</si>
  <si>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</si>
  <si>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</si>
  <si>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</si>
  <si>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</si>
  <si>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</si>
  <si>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</si>
  <si>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</si>
  <si>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</si>
  <si>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</si>
  <si>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</si>
  <si>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</si>
  <si>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</si>
  <si>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</si>
  <si>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</si>
  <si>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</si>
  <si>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</si>
  <si>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</si>
  <si>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</si>
  <si>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</si>
  <si>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</si>
  <si>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</si>
  <si>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</si>
  <si>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</si>
  <si>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</si>
  <si>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</si>
  <si>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</si>
  <si>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</si>
  <si>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</si>
  <si>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</si>
  <si>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</si>
  <si>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</si>
  <si>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</si>
  <si>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</si>
  <si>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</si>
  <si>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</si>
  <si>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</si>
  <si>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</si>
  <si>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</si>
  <si>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</si>
  <si>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</si>
  <si>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</si>
  <si>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</si>
  <si>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</si>
  <si>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</si>
  <si>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</si>
  <si>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</si>
  <si>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</si>
  <si>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</si>
  <si>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</si>
  <si>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</si>
  <si>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</si>
  <si>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</si>
  <si>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</si>
  <si>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</si>
  <si>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</si>
  <si>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</si>
  <si>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</si>
  <si>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</si>
  <si>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</si>
  <si>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</si>
  <si>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</si>
  <si>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</si>
  <si>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</si>
  <si>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</si>
  <si>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</si>
  <si>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</si>
  <si>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</si>
  <si>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</si>
  <si>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</si>
  <si>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</si>
  <si>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</si>
  <si>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</si>
  <si>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</si>
  <si>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</si>
  <si>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</si>
  <si>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</si>
  <si>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</si>
  <si>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</si>
  <si>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</si>
  <si>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</si>
  <si>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</si>
  <si>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</si>
  <si>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</si>
  <si>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</si>
  <si>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</si>
  <si>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</si>
  <si>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</si>
  <si>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</si>
  <si>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</si>
  <si>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</si>
  <si>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</si>
  <si>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</si>
  <si>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</si>
  <si>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</si>
  <si>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</si>
  <si>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</si>
  <si>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</si>
  <si>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</si>
  <si>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</si>
  <si>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</si>
  <si>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</si>
  <si>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</si>
  <si>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</si>
  <si>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</si>
  <si>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</si>
  <si>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</si>
  <si>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</si>
  <si>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</si>
  <si>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</si>
  <si>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</si>
  <si>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</si>
  <si>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</si>
  <si>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</si>
  <si>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</si>
  <si>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</si>
  <si>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</si>
  <si>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</si>
  <si>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</si>
  <si>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</si>
  <si>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</si>
  <si>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</si>
  <si>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</si>
  <si>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</si>
  <si>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</si>
  <si>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</si>
  <si>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</si>
  <si>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</si>
  <si>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</si>
  <si>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</si>
  <si>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</si>
  <si>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</si>
  <si>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</si>
  <si>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</si>
  <si>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</si>
  <si>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</si>
  <si>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</si>
  <si>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</si>
  <si>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</si>
  <si>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</si>
  <si>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</si>
  <si>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</si>
  <si>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</si>
  <si>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</si>
  <si>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</si>
  <si>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</si>
  <si>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</si>
  <si>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</si>
  <si>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</si>
  <si>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</si>
  <si>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</si>
  <si>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</si>
  <si>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</si>
  <si>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</si>
  <si>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</si>
  <si>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</si>
  <si>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</si>
  <si>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</si>
  <si>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</si>
  <si>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</si>
  <si>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</si>
  <si>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</si>
  <si>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</si>
  <si>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</si>
  <si>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</si>
  <si>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</si>
  <si>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</si>
  <si>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</si>
  <si>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</si>
  <si>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</si>
  <si>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</si>
  <si>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</si>
  <si>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</si>
  <si>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</si>
  <si>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</si>
  <si>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</si>
  <si>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</si>
  <si>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</si>
  <si>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</si>
  <si>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</si>
  <si>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</si>
  <si>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</si>
  <si>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</si>
  <si>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</si>
  <si>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</si>
  <si>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</si>
  <si>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</si>
  <si>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</si>
  <si>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</si>
  <si>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</si>
  <si>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</si>
  <si>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</si>
  <si>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</si>
  <si>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</si>
  <si>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</si>
  <si>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</si>
  <si>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</si>
  <si>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</si>
  <si>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</si>
  <si>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</si>
  <si>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</si>
  <si>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</si>
  <si>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</si>
  <si>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</si>
  <si>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</si>
  <si>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</si>
  <si>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</si>
  <si>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</si>
  <si>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</si>
  <si>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</si>
  <si>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</si>
  <si>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</si>
  <si>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</si>
  <si>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</si>
  <si>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</si>
  <si>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</si>
  <si>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</si>
  <si>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</si>
  <si>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</si>
  <si>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</si>
  <si>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</si>
  <si>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</si>
  <si>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</si>
  <si>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</si>
  <si>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</si>
  <si>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</si>
  <si>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</si>
  <si>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</si>
  <si>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</si>
  <si>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</si>
  <si>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</si>
  <si>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</si>
  <si>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</si>
  <si>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</si>
  <si>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</si>
  <si>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</si>
  <si>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</si>
  <si>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</si>
  <si>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</si>
  <si>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</si>
  <si>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</si>
  <si>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</si>
  <si>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</si>
  <si>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</si>
  <si>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</si>
  <si>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</si>
  <si>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</si>
  <si>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</si>
  <si>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</si>
  <si>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</si>
  <si>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</si>
  <si>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</si>
  <si>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</si>
  <si>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</si>
  <si>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</si>
  <si>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</si>
  <si>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</si>
  <si>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</si>
  <si>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</si>
  <si>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</si>
  <si>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</si>
  <si>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</si>
  <si>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</si>
  <si>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</si>
  <si>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</si>
  <si>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</si>
  <si>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</si>
  <si>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</si>
  <si>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</si>
  <si>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</si>
  <si>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</si>
  <si>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</si>
  <si>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</si>
  <si>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</si>
  <si>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</si>
  <si>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</si>
  <si>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</si>
  <si>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</si>
  <si>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</si>
  <si>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</si>
  <si>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</si>
  <si>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</si>
  <si>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</si>
  <si>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</si>
  <si>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</si>
  <si>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</si>
  <si>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</si>
  <si>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</si>
  <si>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</si>
  <si>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</si>
  <si>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</si>
  <si>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</si>
  <si>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</si>
  <si>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</si>
  <si>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</si>
  <si>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</si>
  <si>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</si>
  <si>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</si>
  <si>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</si>
  <si>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</si>
  <si>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</si>
  <si>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</si>
  <si>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</si>
  <si>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</si>
  <si>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</si>
  <si>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</si>
  <si>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</si>
  <si>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</si>
  <si>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</si>
  <si>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</si>
  <si>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</si>
  <si>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</si>
  <si>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</si>
  <si>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</si>
  <si>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</si>
  <si>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</si>
  <si>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</si>
  <si>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</si>
  <si>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</si>
  <si>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</si>
  <si>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</si>
  <si>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</si>
  <si>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</si>
  <si>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</si>
  <si>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</si>
  <si>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</si>
  <si>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</si>
  <si>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</si>
  <si>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</si>
  <si>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</si>
  <si>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</si>
  <si>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</si>
  <si>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</si>
  <si>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</si>
  <si>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</si>
  <si>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</si>
  <si>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</si>
  <si>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</si>
  <si>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</si>
  <si>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</si>
  <si>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</si>
  <si>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</si>
  <si>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</si>
  <si>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</si>
  <si>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</si>
  <si>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</si>
  <si>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</si>
  <si>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</si>
  <si>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</si>
  <si>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</si>
  <si>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</si>
  <si>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</si>
  <si>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</si>
  <si>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</si>
  <si>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</si>
  <si>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</si>
  <si>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</si>
  <si>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</si>
  <si>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</si>
  <si>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</si>
  <si>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</si>
  <si>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</si>
  <si>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</si>
  <si>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</si>
  <si>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</si>
  <si>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</si>
  <si>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</si>
  <si>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</si>
  <si>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</si>
  <si>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</si>
  <si>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</si>
  <si>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</si>
  <si>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</si>
  <si>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</si>
  <si>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</si>
  <si>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</si>
  <si>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</si>
  <si>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</si>
  <si>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</si>
  <si>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</si>
  <si>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</si>
  <si>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</si>
  <si>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</si>
  <si>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</si>
  <si>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</si>
  <si>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</si>
  <si>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</si>
  <si>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</si>
  <si>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</si>
  <si>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</si>
  <si>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</si>
  <si>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</si>
  <si>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</si>
  <si>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</si>
  <si>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</si>
  <si>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</si>
  <si>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</si>
  <si>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</si>
  <si>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</si>
  <si>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</si>
  <si>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</si>
  <si>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</si>
  <si>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</si>
  <si>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</si>
  <si>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</si>
  <si>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</si>
  <si>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</si>
  <si>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</si>
  <si>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</si>
  <si>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</si>
  <si>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</si>
  <si>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</si>
  <si>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</si>
  <si>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</si>
  <si>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</si>
  <si>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</si>
  <si>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</si>
  <si>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</si>
  <si>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</si>
  <si>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</si>
  <si>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</si>
  <si>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</si>
  <si>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</si>
  <si>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</si>
  <si>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</si>
  <si>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</si>
  <si>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</si>
  <si>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</si>
  <si>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</si>
  <si>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</si>
  <si>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</si>
  <si>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</si>
  <si>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</si>
  <si>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</si>
  <si>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</si>
  <si>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</si>
  <si>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</si>
  <si>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</si>
  <si>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</si>
  <si>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</si>
  <si>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</si>
  <si>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</si>
  <si>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</si>
  <si>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</si>
  <si>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</si>
  <si>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</si>
  <si>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</si>
  <si>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</si>
  <si>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</si>
  <si>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</si>
  <si>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</si>
  <si>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</si>
  <si>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</si>
  <si>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</si>
  <si>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</si>
  <si>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</si>
  <si>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</si>
  <si>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</si>
  <si>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</si>
  <si>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</si>
  <si>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</si>
  <si>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</si>
  <si>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</si>
  <si>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</si>
  <si>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</si>
  <si>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</si>
  <si>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</si>
  <si>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</si>
  <si>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</si>
  <si>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</si>
  <si>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</si>
  <si>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</si>
  <si>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</si>
  <si>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</si>
  <si>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</si>
  <si>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</si>
  <si>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</si>
  <si>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</si>
  <si>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</si>
  <si>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</si>
  <si>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</si>
  <si>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</si>
  <si>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</si>
  <si>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</si>
  <si>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</si>
  <si>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</si>
  <si>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</si>
  <si>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</si>
  <si>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</si>
  <si>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</si>
  <si>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</si>
  <si>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</si>
  <si>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</si>
  <si>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</si>
  <si>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</si>
  <si>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</si>
  <si>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</si>
  <si>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</si>
  <si>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</si>
  <si>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</si>
  <si>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</si>
  <si>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</si>
  <si>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</si>
  <si>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</si>
  <si>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</si>
  <si>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</si>
  <si>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</si>
  <si>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</si>
  <si>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</si>
  <si>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</si>
  <si>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</si>
  <si>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</si>
  <si>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</si>
  <si>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</si>
  <si>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</si>
  <si>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</si>
  <si>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</si>
  <si>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</si>
  <si>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</si>
  <si>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</si>
  <si>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</si>
  <si>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</si>
  <si>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</si>
  <si>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</si>
  <si>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</si>
  <si>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</si>
  <si>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</si>
  <si>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</si>
  <si>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</si>
  <si>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</si>
  <si>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</si>
  <si>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</si>
  <si>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</si>
  <si>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</si>
  <si>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</si>
  <si>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</si>
  <si>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</si>
  <si>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</si>
  <si>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</si>
  <si>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</si>
  <si>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</si>
  <si>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</si>
  <si>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</si>
  <si>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</si>
  <si>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</si>
  <si>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</si>
  <si>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</si>
  <si>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</si>
  <si>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</si>
  <si>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</si>
  <si>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</si>
  <si>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</si>
  <si>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</si>
  <si>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</si>
  <si>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</si>
  <si>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</si>
  <si>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</si>
  <si>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</si>
  <si>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</si>
  <si>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</si>
  <si>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</si>
  <si>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</si>
  <si>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</si>
  <si>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</si>
  <si>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</si>
  <si>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</si>
  <si>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</si>
  <si>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</si>
  <si>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</si>
  <si>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</si>
  <si>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</si>
  <si>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</si>
  <si>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</si>
  <si>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</si>
  <si>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</si>
  <si>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</si>
  <si>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</si>
  <si>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</si>
  <si>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</si>
  <si>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</si>
  <si>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</si>
  <si>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</si>
  <si>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</si>
  <si>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</si>
  <si>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</si>
  <si>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</si>
  <si>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</si>
  <si>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</si>
  <si>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</si>
  <si>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</si>
  <si>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</si>
  <si>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</si>
  <si>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</si>
  <si>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</si>
  <si>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</si>
  <si>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</si>
  <si>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</si>
  <si>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</si>
  <si>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</si>
  <si>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</si>
  <si>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</si>
  <si>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</si>
  <si>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</si>
  <si>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</si>
  <si>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</si>
  <si>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</si>
  <si>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</si>
  <si>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</si>
  <si>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</si>
  <si>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</si>
  <si>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</si>
  <si>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</si>
  <si>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</si>
  <si>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</si>
  <si>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</si>
  <si>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</si>
  <si>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</si>
  <si>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</si>
  <si>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</si>
  <si>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</si>
  <si>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</si>
  <si>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</si>
  <si>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</si>
  <si>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</si>
  <si>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</si>
  <si>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</si>
  <si>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</si>
  <si>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</si>
  <si>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</si>
  <si>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</si>
  <si>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</si>
  <si>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</si>
  <si>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</si>
  <si>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</si>
  <si>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</si>
  <si>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</si>
  <si>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</si>
  <si>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</si>
  <si>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</si>
  <si>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</si>
  <si>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</si>
  <si>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</si>
  <si>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</si>
  <si>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</si>
  <si>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</si>
  <si>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</si>
  <si>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</si>
  <si>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</si>
  <si>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</si>
  <si>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</si>
  <si>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</si>
  <si>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</si>
  <si>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</si>
  <si>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</si>
  <si>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</si>
  <si>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</si>
  <si>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</si>
  <si>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</si>
  <si>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</si>
  <si>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</si>
  <si>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</si>
  <si>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</si>
  <si>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</si>
  <si>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</si>
  <si>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</si>
  <si>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</si>
  <si>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</si>
  <si>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</si>
  <si>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</si>
  <si>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</si>
  <si>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</si>
  <si>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</si>
  <si>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</si>
  <si>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</si>
  <si>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</si>
  <si>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</si>
  <si>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</si>
  <si>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</si>
  <si>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</si>
  <si>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</si>
  <si>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</si>
  <si>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</si>
  <si>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</si>
  <si>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</si>
  <si>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</si>
  <si>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</si>
  <si>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</si>
  <si>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</si>
  <si>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</si>
  <si>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</si>
  <si>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</si>
  <si>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</si>
  <si>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</si>
  <si>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</si>
  <si>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</si>
  <si>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</si>
  <si>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</si>
  <si>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</si>
  <si>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</si>
  <si>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</si>
  <si>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</si>
  <si>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</si>
  <si>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</si>
  <si>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</si>
  <si>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</si>
  <si>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</si>
  <si>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</si>
  <si>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</si>
  <si>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</si>
  <si>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</si>
  <si>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</si>
  <si>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</si>
  <si>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</si>
  <si>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</si>
  <si>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</si>
  <si>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</si>
  <si>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</si>
  <si>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</si>
  <si>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</si>
  <si>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</si>
  <si>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</si>
  <si>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</si>
  <si>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</si>
  <si>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</si>
  <si>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</si>
  <si>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</si>
  <si>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</si>
  <si>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</si>
  <si>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</si>
  <si>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</si>
  <si>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</si>
  <si>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</si>
  <si>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</si>
  <si>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</si>
  <si>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</si>
  <si>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</si>
  <si>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</si>
  <si>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</si>
  <si>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</si>
  <si>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</si>
  <si>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</si>
  <si>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</si>
  <si>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</si>
  <si>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</si>
  <si>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</si>
  <si>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</si>
  <si>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</si>
  <si>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</si>
  <si>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</si>
  <si>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</si>
  <si>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</si>
  <si>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</si>
  <si>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</si>
  <si>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</si>
  <si>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</si>
  <si>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</si>
  <si>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</si>
  <si>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</si>
  <si>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</si>
  <si>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</si>
  <si>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</si>
  <si>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</si>
  <si>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</si>
  <si>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</si>
  <si>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</si>
  <si>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</si>
  <si>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</si>
  <si>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</si>
  <si>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</si>
  <si>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</si>
  <si>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</si>
  <si>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</si>
  <si>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</si>
  <si>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</si>
  <si>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</si>
  <si>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</si>
  <si>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</si>
  <si>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</si>
  <si>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</si>
  <si>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</si>
  <si>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</si>
  <si>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</si>
  <si>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</si>
  <si>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</si>
  <si>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</si>
  <si>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</si>
  <si>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</si>
  <si>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</si>
  <si>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</si>
  <si>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</si>
  <si>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</si>
  <si>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</si>
  <si>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</si>
  <si>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</si>
  <si>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</si>
  <si>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</si>
  <si>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</si>
  <si>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</si>
  <si>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</si>
  <si>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</si>
  <si>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</si>
  <si>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</si>
  <si>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</si>
  <si>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</si>
  <si>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</si>
  <si>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</si>
  <si>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</si>
  <si>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</si>
  <si>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</si>
  <si>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</si>
  <si>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</si>
  <si>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</si>
  <si>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</si>
  <si>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</si>
  <si>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</si>
  <si>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</si>
  <si>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</si>
  <si>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</si>
  <si>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</si>
  <si>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</si>
  <si>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</si>
  <si>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</si>
  <si>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</si>
  <si>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</si>
  <si>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</si>
  <si>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</si>
  <si>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</si>
  <si>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</si>
  <si>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</si>
  <si>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</si>
  <si>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</si>
  <si>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</si>
  <si>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</si>
  <si>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</si>
  <si>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</si>
  <si>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</si>
  <si>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</si>
  <si>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</si>
  <si>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</si>
  <si>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</si>
  <si>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</si>
  <si>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</si>
  <si>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</si>
  <si>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</si>
  <si>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</si>
  <si>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</si>
  <si>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</si>
  <si>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</si>
  <si>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</si>
  <si>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</si>
  <si>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</si>
  <si>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</si>
  <si>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</si>
  <si>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</si>
  <si>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</si>
  <si>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</si>
  <si>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</si>
  <si>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</si>
  <si>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</si>
  <si>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</si>
  <si>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</si>
  <si>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</si>
  <si>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</si>
  <si>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</si>
  <si>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</si>
  <si>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</si>
  <si>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</si>
  <si>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</si>
  <si>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</si>
  <si>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</si>
  <si>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</si>
  <si>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</si>
  <si>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</si>
  <si>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</si>
  <si>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</si>
  <si>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</si>
  <si>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</si>
  <si>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</si>
  <si>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</si>
  <si>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</si>
  <si>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</si>
  <si>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</si>
  <si>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</si>
  <si>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</si>
  <si>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</si>
  <si>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</si>
  <si>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</si>
  <si>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</si>
  <si>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</si>
  <si>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</si>
  <si>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</si>
  <si>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</si>
  <si>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</si>
  <si>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</si>
  <si>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</si>
  <si>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</si>
  <si>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</si>
  <si>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</si>
  <si>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</si>
  <si>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</si>
  <si>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</si>
  <si>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</si>
  <si>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</si>
  <si>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</si>
  <si>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</si>
  <si>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</si>
  <si>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</si>
  <si>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</si>
  <si>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</si>
  <si>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</si>
  <si>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</si>
  <si>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</si>
  <si>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</si>
  <si>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</si>
  <si>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</si>
  <si>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</si>
  <si>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</si>
  <si>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</si>
  <si>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</si>
  <si>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</si>
  <si>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</si>
  <si>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</si>
  <si>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</si>
  <si>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</si>
  <si>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</si>
  <si>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</si>
  <si>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</si>
  <si>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</si>
  <si>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</si>
  <si>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</si>
  <si>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</si>
  <si>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</si>
  <si>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</si>
  <si>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</si>
  <si>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</si>
  <si>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</si>
  <si>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</si>
  <si>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</si>
  <si>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</si>
  <si>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</si>
  <si>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</si>
  <si>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</si>
  <si>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</si>
  <si>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</si>
  <si>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</si>
  <si>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</si>
  <si>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</si>
  <si>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</si>
  <si>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</si>
  <si>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</si>
  <si>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</si>
  <si>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</si>
  <si>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</si>
  <si>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</si>
  <si>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</si>
  <si>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</si>
  <si>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</si>
  <si>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</si>
  <si>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</si>
  <si>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</si>
  <si>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</si>
  <si>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</si>
  <si>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</si>
  <si>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</si>
  <si>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</si>
  <si>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</si>
  <si>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</si>
  <si>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</si>
  <si>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</si>
  <si>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</si>
  <si>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</si>
  <si>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</si>
  <si>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</si>
  <si>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</si>
  <si>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</si>
  <si>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</si>
  <si>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</si>
  <si>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</si>
  <si>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</si>
  <si>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</si>
  <si>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</si>
  <si>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</si>
  <si>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</si>
  <si>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</si>
  <si>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</si>
  <si>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</si>
  <si>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</si>
  <si>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</si>
  <si>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</si>
  <si>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</si>
  <si>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</si>
  <si>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</si>
  <si>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</si>
  <si>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</si>
  <si>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</si>
  <si>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</si>
  <si>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</si>
  <si>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</si>
  <si>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</si>
  <si>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</si>
  <si>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</si>
  <si>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</si>
  <si>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</si>
  <si>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</si>
  <si>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</si>
  <si>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</si>
  <si>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</si>
  <si>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</si>
  <si>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</si>
  <si>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</si>
  <si>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</si>
  <si>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</si>
  <si>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</si>
  <si>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</si>
  <si>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</si>
  <si>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</si>
  <si>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</si>
  <si>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</si>
  <si>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</si>
  <si>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</si>
  <si>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</si>
  <si>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</si>
  <si>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</si>
  <si>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</si>
  <si>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</si>
  <si>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</si>
  <si>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</si>
  <si>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</si>
  <si>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</si>
  <si>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</si>
  <si>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</si>
  <si>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</si>
  <si>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</si>
  <si>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</si>
  <si>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</si>
  <si>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</si>
  <si>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</si>
  <si>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</si>
  <si>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</si>
  <si>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</si>
  <si>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</si>
  <si>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</si>
  <si>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</si>
  <si>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</si>
  <si>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</si>
  <si>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</si>
  <si>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</si>
  <si>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</si>
  <si>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</si>
  <si>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</si>
  <si>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</si>
  <si>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</si>
  <si>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</si>
  <si>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</si>
  <si>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</si>
  <si>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</si>
  <si>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</si>
  <si>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</si>
  <si>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</si>
  <si>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</si>
  <si>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</si>
  <si>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</si>
  <si>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</si>
  <si>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</si>
  <si>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</si>
  <si>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</si>
  <si>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</si>
  <si>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</si>
  <si>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</si>
  <si>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</si>
  <si>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</si>
  <si>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</si>
  <si>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</si>
  <si>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</si>
  <si>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</si>
  <si>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</si>
  <si>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</si>
  <si>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</si>
  <si>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</si>
  <si>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</si>
  <si>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</si>
  <si>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</si>
  <si>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</si>
  <si>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</si>
  <si>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</si>
  <si>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</si>
  <si>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</si>
  <si>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</si>
  <si>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</si>
  <si>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</si>
  <si>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</si>
  <si>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</si>
  <si>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</si>
  <si>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</si>
  <si>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</si>
  <si>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</si>
  <si>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</si>
  <si>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</si>
  <si>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</si>
  <si>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</si>
  <si>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</si>
  <si>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</si>
  <si>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</si>
  <si>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</si>
  <si>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</si>
  <si>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</si>
  <si>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</si>
  <si>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</si>
  <si>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</si>
  <si>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</si>
  <si>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</si>
  <si>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</si>
  <si>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</si>
  <si>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</si>
  <si>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</si>
  <si>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</si>
  <si>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</si>
  <si>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</si>
  <si>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</si>
  <si>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</si>
  <si>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</si>
  <si>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</si>
  <si>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</si>
  <si>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</si>
  <si>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</si>
  <si>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</si>
  <si>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</si>
  <si>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</si>
  <si>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</si>
  <si>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</si>
  <si>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</si>
  <si>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</si>
  <si>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</si>
  <si>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</si>
  <si>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</si>
  <si>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</si>
  <si>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</si>
  <si>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</si>
  <si>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</si>
  <si>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</si>
  <si>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</si>
  <si>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</si>
  <si>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</si>
  <si>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</si>
  <si>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</si>
  <si>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</si>
  <si>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</si>
  <si>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</si>
  <si>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</si>
  <si>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</si>
  <si>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</si>
  <si>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</si>
  <si>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</si>
  <si>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</si>
  <si>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</si>
  <si>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</si>
  <si>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</si>
  <si>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</si>
  <si>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</si>
  <si>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</si>
  <si>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</si>
  <si>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</si>
  <si>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</si>
  <si>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</si>
  <si>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</si>
  <si>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</si>
  <si>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</si>
  <si>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</si>
  <si>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</si>
  <si>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</si>
  <si>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</si>
  <si>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</si>
  <si>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</si>
  <si>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</si>
  <si>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</si>
  <si>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</si>
  <si>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</si>
  <si>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</si>
  <si>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</si>
  <si>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</si>
  <si>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</si>
  <si>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</si>
  <si>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</si>
  <si>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</si>
  <si>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</si>
  <si>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</si>
  <si>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</si>
  <si>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</si>
  <si>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</si>
  <si>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</si>
  <si>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</si>
  <si>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</si>
  <si>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</si>
  <si>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</si>
  <si>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</si>
  <si>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</si>
  <si>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</si>
  <si>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</si>
  <si>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</si>
  <si>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</si>
  <si>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</si>
  <si>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</si>
  <si>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</si>
  <si>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</si>
  <si>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</si>
  <si>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</si>
  <si>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</si>
  <si>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</si>
  <si>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</si>
  <si>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</si>
  <si>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</si>
  <si>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</si>
  <si>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</si>
  <si>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</si>
  <si>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</si>
  <si>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</si>
  <si>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</si>
  <si>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</si>
  <si>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</si>
  <si>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</si>
  <si>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</si>
  <si>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</si>
  <si>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</si>
  <si>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</si>
  <si>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</si>
  <si>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</si>
  <si>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</si>
  <si>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</si>
  <si>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</si>
  <si>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</si>
  <si>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</si>
  <si>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</si>
  <si>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</si>
  <si>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</si>
  <si>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</si>
  <si>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</si>
  <si>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</si>
  <si>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</si>
  <si>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</si>
  <si>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</si>
  <si>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</si>
  <si>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</si>
  <si>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</si>
  <si>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</si>
  <si>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</si>
  <si>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</si>
  <si>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</si>
  <si>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</si>
  <si>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</si>
  <si>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</si>
  <si>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</si>
  <si>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</si>
  <si>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</si>
  <si>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</si>
  <si>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</si>
  <si>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</si>
  <si>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</si>
  <si>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</si>
  <si>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</si>
  <si>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</si>
  <si>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</si>
  <si>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</si>
  <si>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</si>
  <si>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</si>
  <si>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</si>
  <si>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</si>
  <si>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</si>
  <si>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</si>
  <si>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</si>
  <si>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</si>
  <si>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</si>
  <si>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</si>
  <si>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</si>
  <si>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</si>
  <si>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</si>
  <si>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</si>
  <si>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</si>
  <si>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</si>
  <si>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</si>
  <si>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</si>
  <si>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</si>
  <si>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</si>
  <si>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</si>
  <si>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</si>
  <si>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</si>
  <si>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</si>
  <si>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</si>
  <si>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</si>
  <si>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</si>
  <si>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</si>
  <si>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</si>
  <si>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</si>
  <si>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</si>
  <si>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</si>
  <si>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</si>
  <si>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</si>
  <si>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</si>
  <si>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</si>
  <si>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</si>
  <si>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</si>
  <si>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</si>
  <si>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</si>
  <si>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</si>
  <si>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</si>
  <si>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</si>
  <si>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</si>
  <si>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</si>
  <si>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</si>
  <si>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</si>
  <si>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</si>
  <si>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</si>
  <si>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</si>
  <si>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</si>
  <si>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</si>
  <si>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</si>
  <si>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</si>
  <si>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</si>
  <si>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</si>
  <si>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</si>
  <si>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</si>
  <si>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</si>
  <si>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</si>
  <si>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</si>
  <si>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</si>
  <si>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</si>
  <si>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</si>
  <si>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</si>
  <si>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</si>
  <si>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</si>
  <si>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</si>
  <si>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</si>
  <si>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</si>
  <si>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</si>
  <si>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</si>
  <si>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</si>
  <si>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</si>
  <si>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</si>
  <si>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</si>
  <si>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</si>
  <si>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</si>
  <si>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</si>
  <si>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</si>
  <si>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</si>
  <si>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</si>
  <si>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</si>
  <si>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</si>
  <si>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</si>
  <si>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</si>
  <si>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</si>
  <si>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</si>
  <si>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</si>
  <si>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</si>
  <si>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</si>
  <si>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</si>
  <si>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</si>
  <si>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</si>
  <si>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</si>
  <si>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</si>
  <si>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</si>
  <si>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</si>
  <si>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</si>
  <si>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</si>
  <si>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</si>
  <si>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</si>
  <si>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</si>
  <si>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</si>
  <si>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</si>
  <si>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</si>
  <si>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</si>
  <si>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</si>
  <si>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</si>
  <si>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</si>
  <si>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</si>
  <si>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</si>
  <si>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</si>
  <si>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</si>
  <si>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</si>
  <si>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</si>
  <si>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</si>
  <si>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</si>
  <si>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</si>
  <si>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</si>
  <si>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</si>
  <si>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</si>
  <si>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</si>
  <si>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</si>
  <si>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</si>
  <si>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</si>
  <si>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</si>
  <si>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</si>
  <si>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</si>
  <si>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</si>
  <si>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</si>
  <si>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</si>
  <si>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</si>
  <si>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</si>
  <si>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</si>
  <si>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</si>
  <si>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</si>
  <si>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</si>
  <si>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</si>
  <si>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</si>
  <si>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</si>
  <si>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</si>
  <si>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</si>
  <si>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</si>
  <si>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岡部玲子</t>
    <rPh sb="0" eb="4">
      <t>オカベレイコ</t>
    </rPh>
    <phoneticPr fontId="1"/>
  </si>
  <si>
    <t>施設長</t>
    <rPh sb="0" eb="3">
      <t>シセツチョウ</t>
    </rPh>
    <phoneticPr fontId="1"/>
  </si>
  <si>
    <t>２　法人</t>
  </si>
  <si>
    <t>５　営利法人</t>
  </si>
  <si>
    <t>株式会社たちばなベスト</t>
    <rPh sb="0" eb="4">
      <t>カブシキガイシャ</t>
    </rPh>
    <phoneticPr fontId="1"/>
  </si>
  <si>
    <t>かぶしきがいしゃたちばなべすと</t>
    <phoneticPr fontId="1"/>
  </si>
  <si>
    <t>1040001012287</t>
    <phoneticPr fontId="1"/>
  </si>
  <si>
    <t>千葉県千葉市若葉区御成台3丁目2番地</t>
    <rPh sb="0" eb="6">
      <t>チバケンチバシ</t>
    </rPh>
    <rPh sb="6" eb="9">
      <t>ワカバク</t>
    </rPh>
    <rPh sb="9" eb="12">
      <t>オナリダイ</t>
    </rPh>
    <rPh sb="13" eb="15">
      <t>チョウメ</t>
    </rPh>
    <rPh sb="16" eb="18">
      <t>バンチ</t>
    </rPh>
    <phoneticPr fontId="1"/>
  </si>
  <si>
    <t>043</t>
    <phoneticPr fontId="1"/>
  </si>
  <si>
    <t>237</t>
    <phoneticPr fontId="1"/>
  </si>
  <si>
    <t>1161</t>
    <phoneticPr fontId="1"/>
  </si>
  <si>
    <t>1168</t>
    <phoneticPr fontId="1"/>
  </si>
  <si>
    <t>https://</t>
  </si>
  <si>
    <t>鈴木孝政</t>
    <rPh sb="0" eb="4">
      <t>スズキタカマサ</t>
    </rPh>
    <phoneticPr fontId="1"/>
  </si>
  <si>
    <t>介護付き有料老人ホームおもとの郷横浜栄</t>
    <rPh sb="0" eb="3">
      <t>カイゴツ</t>
    </rPh>
    <rPh sb="4" eb="8">
      <t>ユウリョウロウジン</t>
    </rPh>
    <rPh sb="15" eb="19">
      <t>サトヨコハマサカエ</t>
    </rPh>
    <phoneticPr fontId="1"/>
  </si>
  <si>
    <t>戸塚</t>
    <rPh sb="0" eb="2">
      <t>トツカ</t>
    </rPh>
    <phoneticPr fontId="1"/>
  </si>
  <si>
    <t>045</t>
    <phoneticPr fontId="1"/>
  </si>
  <si>
    <t>392</t>
    <phoneticPr fontId="1"/>
  </si>
  <si>
    <t>8377</t>
    <phoneticPr fontId="1"/>
  </si>
  <si>
    <t>8378</t>
    <phoneticPr fontId="1"/>
  </si>
  <si>
    <t>sakae-02</t>
    <phoneticPr fontId="1"/>
  </si>
  <si>
    <t>omotonosato.jp</t>
    <phoneticPr fontId="1"/>
  </si>
  <si>
    <t>１　介護付（一般型特定施設入居者生活介護を提供する場合）</t>
  </si>
  <si>
    <t>1473501516</t>
    <phoneticPr fontId="1"/>
  </si>
  <si>
    <t>横浜市</t>
    <rPh sb="0" eb="3">
      <t>ヨコハマシ</t>
    </rPh>
    <phoneticPr fontId="1"/>
  </si>
  <si>
    <t>２　事業者が賃借する土地</t>
  </si>
  <si>
    <t>２　なし</t>
  </si>
  <si>
    <t>１　あり</t>
  </si>
  <si>
    <t>１　耐火建築物</t>
  </si>
  <si>
    <t>１　全室個室（縁故者個室含む）</t>
  </si>
  <si>
    <t>２　あり（ストレッチャー対応）</t>
  </si>
  <si>
    <t>１　全ての居室あり</t>
  </si>
  <si>
    <t>１　全ての便所あり</t>
  </si>
  <si>
    <t>１　全ての浴室あり</t>
  </si>
  <si>
    <t>１　自ら実施</t>
  </si>
  <si>
    <t>２　委託</t>
  </si>
  <si>
    <t>○</t>
  </si>
  <si>
    <t>医療法人湘南みらい　湘南第一病院</t>
    <rPh sb="0" eb="4">
      <t>イリョウホウジン</t>
    </rPh>
    <rPh sb="4" eb="6">
      <t>ショウナン</t>
    </rPh>
    <rPh sb="10" eb="16">
      <t>ショウナンダイイチビョウイン</t>
    </rPh>
    <phoneticPr fontId="1"/>
  </si>
  <si>
    <t>神奈川県藤沢市湘南台1-19-7</t>
    <rPh sb="0" eb="4">
      <t>カナガワケン</t>
    </rPh>
    <rPh sb="4" eb="7">
      <t>フジサワシ</t>
    </rPh>
    <rPh sb="7" eb="10">
      <t>ショウナンダイ</t>
    </rPh>
    <phoneticPr fontId="1"/>
  </si>
  <si>
    <t>内科・循環器内科・消化器内科・整形外科・皮膚科</t>
    <rPh sb="0" eb="2">
      <t>ナイカ</t>
    </rPh>
    <rPh sb="3" eb="8">
      <t>ジュンカンキナイカ</t>
    </rPh>
    <rPh sb="9" eb="14">
      <t>ショウカキナイカ</t>
    </rPh>
    <rPh sb="15" eb="19">
      <t>セイケイゲカ</t>
    </rPh>
    <rPh sb="20" eb="23">
      <t>ヒフカ</t>
    </rPh>
    <phoneticPr fontId="1"/>
  </si>
  <si>
    <t>湘南食サポート歯科</t>
    <rPh sb="0" eb="2">
      <t>ショウナン</t>
    </rPh>
    <rPh sb="2" eb="3">
      <t>ショク</t>
    </rPh>
    <rPh sb="7" eb="9">
      <t>シカ</t>
    </rPh>
    <phoneticPr fontId="1"/>
  </si>
  <si>
    <t>神奈川県藤沢市本藤沢1-10-14</t>
    <rPh sb="0" eb="7">
      <t>カナガワケンフジサワシ</t>
    </rPh>
    <rPh sb="7" eb="8">
      <t>モト</t>
    </rPh>
    <rPh sb="8" eb="10">
      <t>フジサワ</t>
    </rPh>
    <phoneticPr fontId="1"/>
  </si>
  <si>
    <t>歯科診療</t>
    <rPh sb="0" eb="4">
      <t>シカシンリョウ</t>
    </rPh>
    <phoneticPr fontId="1"/>
  </si>
  <si>
    <t>ｄ　３：１以上</t>
  </si>
  <si>
    <t>３　月払い方式</t>
  </si>
  <si>
    <t>1日1,000円　※1月30日で計算。
・共同利用設備部分の維持管理費・人件費・光熱水道費
・エレベーター等の設備定期点検、保守管理費
・共同利用設備部分の掃除、日用品等</t>
    <rPh sb="1" eb="2">
      <t>ニチ</t>
    </rPh>
    <rPh sb="7" eb="8">
      <t>エン</t>
    </rPh>
    <rPh sb="11" eb="12">
      <t>ガツ</t>
    </rPh>
    <rPh sb="14" eb="15">
      <t>ニチ</t>
    </rPh>
    <rPh sb="16" eb="18">
      <t>ケイサン</t>
    </rPh>
    <rPh sb="21" eb="29">
      <t>キョウドウリヨウセツビブブン</t>
    </rPh>
    <rPh sb="30" eb="35">
      <t>イジカンリヒ</t>
    </rPh>
    <rPh sb="36" eb="39">
      <t>ジンケンヒ</t>
    </rPh>
    <rPh sb="40" eb="42">
      <t>コウネツ</t>
    </rPh>
    <rPh sb="42" eb="45">
      <t>スイドウヒ</t>
    </rPh>
    <rPh sb="53" eb="54">
      <t>トウ</t>
    </rPh>
    <rPh sb="55" eb="57">
      <t>セツビ</t>
    </rPh>
    <rPh sb="57" eb="61">
      <t>テイキテンケン</t>
    </rPh>
    <rPh sb="62" eb="67">
      <t>ホシュカンリヒ</t>
    </rPh>
    <rPh sb="69" eb="73">
      <t>キョウドウリヨウ</t>
    </rPh>
    <rPh sb="73" eb="75">
      <t>セツビ</t>
    </rPh>
    <rPh sb="75" eb="77">
      <t>ブブン</t>
    </rPh>
    <rPh sb="78" eb="80">
      <t>ソウジ</t>
    </rPh>
    <rPh sb="81" eb="84">
      <t>ニチヨウヒン</t>
    </rPh>
    <rPh sb="84" eb="85">
      <t>トウ</t>
    </rPh>
    <phoneticPr fontId="1"/>
  </si>
  <si>
    <t>1日1,200円　※1月30日で計算。
・1日1,200円（朝食200円、昼食500円、夕食500円）で計算し、月単位での請求となります。
・キャンセル・変更等は提供される前日17時までにお知らせください。それ以降のキャンセルについては、キャンセル料（食費）をいただきます。</t>
    <rPh sb="1" eb="2">
      <t>ニチ</t>
    </rPh>
    <rPh sb="7" eb="8">
      <t>エン</t>
    </rPh>
    <rPh sb="11" eb="12">
      <t>ガツ</t>
    </rPh>
    <rPh sb="14" eb="15">
      <t>ニチ</t>
    </rPh>
    <rPh sb="16" eb="18">
      <t>ケイサン</t>
    </rPh>
    <rPh sb="22" eb="23">
      <t>ニチ</t>
    </rPh>
    <rPh sb="28" eb="29">
      <t>エン</t>
    </rPh>
    <rPh sb="30" eb="32">
      <t>チョウショク</t>
    </rPh>
    <rPh sb="35" eb="36">
      <t>エン</t>
    </rPh>
    <rPh sb="37" eb="39">
      <t>チュウショク</t>
    </rPh>
    <rPh sb="42" eb="43">
      <t>エン</t>
    </rPh>
    <rPh sb="44" eb="46">
      <t>ユウショク</t>
    </rPh>
    <rPh sb="49" eb="50">
      <t>エン</t>
    </rPh>
    <rPh sb="52" eb="54">
      <t>ケイサン</t>
    </rPh>
    <rPh sb="56" eb="59">
      <t>ツキタンイ</t>
    </rPh>
    <rPh sb="61" eb="63">
      <t>セイキュウ</t>
    </rPh>
    <rPh sb="77" eb="79">
      <t>ヘンコウ</t>
    </rPh>
    <rPh sb="79" eb="80">
      <t>ナド</t>
    </rPh>
    <rPh sb="81" eb="83">
      <t>テイキョウ</t>
    </rPh>
    <rPh sb="86" eb="88">
      <t>ゼンジツ</t>
    </rPh>
    <rPh sb="90" eb="91">
      <t>ジ</t>
    </rPh>
    <rPh sb="95" eb="96">
      <t>シ</t>
    </rPh>
    <rPh sb="105" eb="107">
      <t>イコウ</t>
    </rPh>
    <rPh sb="124" eb="125">
      <t>リョウ</t>
    </rPh>
    <rPh sb="126" eb="128">
      <t>ショクヒ</t>
    </rPh>
    <phoneticPr fontId="1"/>
  </si>
  <si>
    <t>1日 800円　※1月30日で計算。</t>
    <rPh sb="1" eb="2">
      <t>ニチ</t>
    </rPh>
    <rPh sb="6" eb="7">
      <t>エン</t>
    </rPh>
    <rPh sb="10" eb="11">
      <t>ガツ</t>
    </rPh>
    <rPh sb="13" eb="14">
      <t>ニチ</t>
    </rPh>
    <rPh sb="15" eb="17">
      <t>ケイサン</t>
    </rPh>
    <phoneticPr fontId="1"/>
  </si>
  <si>
    <t>1日 2,000円　※1月30日で計算。
・介護ベット、収納家具等</t>
    <rPh sb="1" eb="2">
      <t>ニチ</t>
    </rPh>
    <rPh sb="8" eb="9">
      <t>エン</t>
    </rPh>
    <rPh sb="12" eb="13">
      <t>ガツ</t>
    </rPh>
    <rPh sb="15" eb="16">
      <t>ニチ</t>
    </rPh>
    <rPh sb="17" eb="19">
      <t>ケイサン</t>
    </rPh>
    <rPh sb="22" eb="24">
      <t>カイゴ</t>
    </rPh>
    <rPh sb="28" eb="32">
      <t>シュウノウカグ</t>
    </rPh>
    <rPh sb="32" eb="33">
      <t>トウ</t>
    </rPh>
    <phoneticPr fontId="1"/>
  </si>
  <si>
    <t>・買い物代行、洗濯代行サービス、ご家族等への寝具の貸出、ご家族等への食事提供、おむつ代等</t>
    <rPh sb="1" eb="2">
      <t>カ</t>
    </rPh>
    <rPh sb="3" eb="6">
      <t>モノダイコウ</t>
    </rPh>
    <rPh sb="7" eb="11">
      <t>センタクダイコウ</t>
    </rPh>
    <rPh sb="17" eb="19">
      <t>カゾク</t>
    </rPh>
    <rPh sb="19" eb="20">
      <t>トウ</t>
    </rPh>
    <rPh sb="22" eb="24">
      <t>シング</t>
    </rPh>
    <rPh sb="25" eb="27">
      <t>カシダシ</t>
    </rPh>
    <rPh sb="29" eb="31">
      <t>カゾク</t>
    </rPh>
    <rPh sb="31" eb="32">
      <t>トウ</t>
    </rPh>
    <rPh sb="34" eb="38">
      <t>ショクジテイキョウ</t>
    </rPh>
    <rPh sb="42" eb="43">
      <t>ダイ</t>
    </rPh>
    <rPh sb="43" eb="44">
      <t>ナド</t>
    </rPh>
    <phoneticPr fontId="1"/>
  </si>
  <si>
    <t>株式会社たちばなベスト　おもとの郷横浜栄</t>
    <rPh sb="0" eb="4">
      <t>カブシキガイシャ</t>
    </rPh>
    <rPh sb="16" eb="20">
      <t>サトヨコハマサカエ</t>
    </rPh>
    <phoneticPr fontId="1"/>
  </si>
  <si>
    <t>神奈川県国民健康保険団体連合会</t>
    <rPh sb="0" eb="4">
      <t>カナガワケン</t>
    </rPh>
    <rPh sb="4" eb="10">
      <t>コクミンケンコウホケン</t>
    </rPh>
    <rPh sb="10" eb="15">
      <t>ダンタイレンゴウカイ</t>
    </rPh>
    <phoneticPr fontId="1"/>
  </si>
  <si>
    <t>0570</t>
    <phoneticPr fontId="1"/>
  </si>
  <si>
    <t>022</t>
    <phoneticPr fontId="1"/>
  </si>
  <si>
    <t>110</t>
    <phoneticPr fontId="1"/>
  </si>
  <si>
    <t>なし</t>
    <phoneticPr fontId="1"/>
  </si>
  <si>
    <t>www.omotonosato.jp</t>
    <phoneticPr fontId="1"/>
  </si>
  <si>
    <t>代表取締役</t>
    <rPh sb="0" eb="5">
      <t>ダイヒョウトリシマリヤク</t>
    </rPh>
    <phoneticPr fontId="1"/>
  </si>
  <si>
    <t>神奈川県横浜市栄区長沼町476-1</t>
    <rPh sb="0" eb="4">
      <t>カナガワケン</t>
    </rPh>
    <rPh sb="4" eb="12">
      <t>ヨコハマシサカエクナガヌマチョウ</t>
    </rPh>
    <phoneticPr fontId="1"/>
  </si>
  <si>
    <t>江ノ電バスで乗車8分
長沼バス停徒歩4分</t>
    <rPh sb="0" eb="1">
      <t>エ</t>
    </rPh>
    <rPh sb="2" eb="3">
      <t>デン</t>
    </rPh>
    <rPh sb="6" eb="8">
      <t>ジョウシャ</t>
    </rPh>
    <rPh sb="9" eb="10">
      <t>フン</t>
    </rPh>
    <rPh sb="11" eb="13">
      <t>ナガヌマ</t>
    </rPh>
    <rPh sb="15" eb="16">
      <t>テイ</t>
    </rPh>
    <rPh sb="16" eb="18">
      <t>トホ</t>
    </rPh>
    <rPh sb="19" eb="20">
      <t>フン</t>
    </rPh>
    <phoneticPr fontId="1"/>
  </si>
  <si>
    <t>サービスの質向上に努め、「安全」「安心」な施設作りに努めます。
障害があっても自分らしく生きられる様に地域の皆様、ご家族と共に高齢者の健康生活を継続的にサポートします。</t>
    <rPh sb="5" eb="8">
      <t>シツコウジョウ</t>
    </rPh>
    <rPh sb="9" eb="10">
      <t>ツト</t>
    </rPh>
    <rPh sb="13" eb="15">
      <t>アンゼン</t>
    </rPh>
    <rPh sb="17" eb="19">
      <t>アンシン</t>
    </rPh>
    <rPh sb="21" eb="24">
      <t>シセツヅク</t>
    </rPh>
    <rPh sb="26" eb="27">
      <t>ツト</t>
    </rPh>
    <rPh sb="32" eb="34">
      <t>ショウガイ</t>
    </rPh>
    <rPh sb="39" eb="41">
      <t>ジブン</t>
    </rPh>
    <rPh sb="44" eb="45">
      <t>イ</t>
    </rPh>
    <rPh sb="49" eb="50">
      <t>ヨウ</t>
    </rPh>
    <rPh sb="51" eb="53">
      <t>チイキ</t>
    </rPh>
    <rPh sb="54" eb="56">
      <t>ミナサマ</t>
    </rPh>
    <rPh sb="58" eb="60">
      <t>カゾク</t>
    </rPh>
    <rPh sb="61" eb="62">
      <t>トモ</t>
    </rPh>
    <rPh sb="63" eb="66">
      <t>コウレイシャ</t>
    </rPh>
    <rPh sb="67" eb="71">
      <t>ケンコウセイカツ</t>
    </rPh>
    <rPh sb="72" eb="75">
      <t>ケイゾクテキ</t>
    </rPh>
    <phoneticPr fontId="1"/>
  </si>
  <si>
    <t xml:space="preserve">34床の少人数定員の施設の特徴を生かし、職員がご利用者様とコミュニケーションを取り、笑顔で過ごしていただけるように心配りの行き届いたサービスを提供していきます。
</t>
    <rPh sb="2" eb="3">
      <t>トコ</t>
    </rPh>
    <rPh sb="4" eb="7">
      <t>ショウニンズウ</t>
    </rPh>
    <rPh sb="7" eb="9">
      <t>テイイン</t>
    </rPh>
    <rPh sb="10" eb="12">
      <t>シセツ</t>
    </rPh>
    <rPh sb="13" eb="15">
      <t>トクチョウ</t>
    </rPh>
    <rPh sb="16" eb="17">
      <t>イ</t>
    </rPh>
    <rPh sb="20" eb="22">
      <t>ショクイン</t>
    </rPh>
    <rPh sb="24" eb="28">
      <t>リヨウシャサマ</t>
    </rPh>
    <rPh sb="39" eb="40">
      <t>ト</t>
    </rPh>
    <rPh sb="42" eb="44">
      <t>エガオ</t>
    </rPh>
    <rPh sb="45" eb="46">
      <t>ス</t>
    </rPh>
    <rPh sb="57" eb="59">
      <t>ココロクバ</t>
    </rPh>
    <rPh sb="61" eb="62">
      <t>イ</t>
    </rPh>
    <rPh sb="63" eb="64">
      <t>トド</t>
    </rPh>
    <rPh sb="71" eb="73">
      <t>テイキョウ</t>
    </rPh>
    <phoneticPr fontId="1"/>
  </si>
  <si>
    <t>眼科・尿器科</t>
    <rPh sb="0" eb="2">
      <t>ガンカ</t>
    </rPh>
    <rPh sb="3" eb="5">
      <t>ニョウキ</t>
    </rPh>
    <rPh sb="5" eb="6">
      <t>カ</t>
    </rPh>
    <phoneticPr fontId="1"/>
  </si>
  <si>
    <t>身元引受人を定めていただく。（身元引受人がいない場合には、任意後見人制度をご利用ください）賃貸借契約が解除された時入居者を引き取る責任を負うことになります。また、入居の心身、健康状態に変化が生じ、必要な対応が求められる場合相談を受けていただきます。</t>
    <rPh sb="0" eb="5">
      <t>ミモトヒキウケニン</t>
    </rPh>
    <rPh sb="6" eb="7">
      <t>サダ</t>
    </rPh>
    <rPh sb="15" eb="20">
      <t>ミモトヒキウケニン</t>
    </rPh>
    <rPh sb="24" eb="26">
      <t>バアイ</t>
    </rPh>
    <rPh sb="29" eb="31">
      <t>ニンイ</t>
    </rPh>
    <rPh sb="31" eb="36">
      <t>コウケンニンセイド</t>
    </rPh>
    <rPh sb="38" eb="40">
      <t>リヨウ</t>
    </rPh>
    <rPh sb="45" eb="50">
      <t>チンタイシャクケイヤク</t>
    </rPh>
    <rPh sb="51" eb="53">
      <t>カイジョ</t>
    </rPh>
    <rPh sb="56" eb="57">
      <t>トキ</t>
    </rPh>
    <rPh sb="57" eb="60">
      <t>ニュウキョシャ</t>
    </rPh>
    <rPh sb="61" eb="62">
      <t>ヒ</t>
    </rPh>
    <rPh sb="63" eb="64">
      <t>ト</t>
    </rPh>
    <rPh sb="65" eb="67">
      <t>セキニン</t>
    </rPh>
    <rPh sb="68" eb="69">
      <t>オ</t>
    </rPh>
    <rPh sb="81" eb="83">
      <t>ニュウキョ</t>
    </rPh>
    <rPh sb="84" eb="86">
      <t>シンシン</t>
    </rPh>
    <rPh sb="87" eb="91">
      <t>ケンコウジョウタイ</t>
    </rPh>
    <rPh sb="92" eb="94">
      <t>ヘンカ</t>
    </rPh>
    <rPh sb="95" eb="96">
      <t>ショウ</t>
    </rPh>
    <rPh sb="98" eb="100">
      <t>ヒツヨウ</t>
    </rPh>
    <rPh sb="101" eb="103">
      <t>タイオウ</t>
    </rPh>
    <rPh sb="104" eb="105">
      <t>モト</t>
    </rPh>
    <rPh sb="109" eb="111">
      <t>バアイ</t>
    </rPh>
    <rPh sb="111" eb="113">
      <t>ソウダン</t>
    </rPh>
    <rPh sb="114" eb="115">
      <t>ウ</t>
    </rPh>
    <phoneticPr fontId="1"/>
  </si>
  <si>
    <t>（1）入居申込書に虚偽の事項を記載する等不正な手段で入居したとき
（2）月額の利用料その他の支払いを正当な理由なく一定期間以上連続して滞納したとき（3）第3条第3項の規定に違反したとき（4）施設の利用において入居者に対する禁止、又は制限されている規定（第20条）に違反し是正しないとき（5）入居者の行動が他の入居者に危害を及ぼす恐れがあり、かつ、入居者に対する通常の対応方法ではこれを防止することができないとき</t>
    <rPh sb="3" eb="5">
      <t>ニュウキョ</t>
    </rPh>
    <rPh sb="5" eb="8">
      <t>モウシコミショ</t>
    </rPh>
    <rPh sb="9" eb="11">
      <t>キョギ</t>
    </rPh>
    <rPh sb="12" eb="14">
      <t>ジコウ</t>
    </rPh>
    <rPh sb="15" eb="17">
      <t>キサイ</t>
    </rPh>
    <rPh sb="19" eb="20">
      <t>ナド</t>
    </rPh>
    <rPh sb="20" eb="22">
      <t>フセイ</t>
    </rPh>
    <rPh sb="23" eb="25">
      <t>シュダン</t>
    </rPh>
    <rPh sb="26" eb="28">
      <t>ニュウキョ</t>
    </rPh>
    <rPh sb="36" eb="38">
      <t>ツキガク</t>
    </rPh>
    <rPh sb="39" eb="42">
      <t>リヨウリョウ</t>
    </rPh>
    <rPh sb="44" eb="45">
      <t>タ</t>
    </rPh>
    <rPh sb="46" eb="48">
      <t>シハラ</t>
    </rPh>
    <rPh sb="50" eb="52">
      <t>セイトウ</t>
    </rPh>
    <rPh sb="53" eb="55">
      <t>リユウ</t>
    </rPh>
    <rPh sb="57" eb="63">
      <t>イッテイキカンイジョウ</t>
    </rPh>
    <rPh sb="63" eb="65">
      <t>レンゾク</t>
    </rPh>
    <rPh sb="67" eb="69">
      <t>タイノウ</t>
    </rPh>
    <rPh sb="76" eb="77">
      <t>ダイ</t>
    </rPh>
    <rPh sb="78" eb="79">
      <t>ジョウ</t>
    </rPh>
    <rPh sb="79" eb="80">
      <t>ダイ</t>
    </rPh>
    <phoneticPr fontId="1"/>
  </si>
  <si>
    <t>2泊3日まで
1日につき5,000円（税別・食事別）</t>
    <rPh sb="1" eb="2">
      <t>ハク</t>
    </rPh>
    <rPh sb="3" eb="4">
      <t>ニチ</t>
    </rPh>
    <rPh sb="17" eb="18">
      <t>エン</t>
    </rPh>
    <rPh sb="19" eb="21">
      <t>ゼイベツ</t>
    </rPh>
    <rPh sb="22" eb="25">
      <t>ショクジベツ</t>
    </rPh>
    <phoneticPr fontId="1"/>
  </si>
  <si>
    <t>２　建物賃貸借方式</t>
  </si>
  <si>
    <t>１　減額なし</t>
  </si>
  <si>
    <t>利用料金の改定にあてっては施設が所在する自治体が発表する消費者指数及び人件費等を勘定し、第8条に定める運営懇談会の意見を聞いたうえで改定するものとします。第8条第1項の改定にあたっては、事業者、入居者及び身元引受人へ事前に通知します。</t>
    <rPh sb="0" eb="4">
      <t>リヨウリョウキン</t>
    </rPh>
    <rPh sb="5" eb="7">
      <t>カイテイ</t>
    </rPh>
    <rPh sb="13" eb="15">
      <t>シセツ</t>
    </rPh>
    <rPh sb="16" eb="18">
      <t>ショザイ</t>
    </rPh>
    <rPh sb="20" eb="23">
      <t>ジチタイ</t>
    </rPh>
    <rPh sb="24" eb="26">
      <t>ハッピョウ</t>
    </rPh>
    <rPh sb="28" eb="31">
      <t>ショウヒシャ</t>
    </rPh>
    <rPh sb="31" eb="33">
      <t>シスウ</t>
    </rPh>
    <rPh sb="33" eb="34">
      <t>オヨ</t>
    </rPh>
    <rPh sb="35" eb="39">
      <t>ジンケンヒナド</t>
    </rPh>
    <rPh sb="40" eb="42">
      <t>カンジョウ</t>
    </rPh>
    <rPh sb="44" eb="45">
      <t>ダイ</t>
    </rPh>
    <rPh sb="46" eb="47">
      <t>ジョウ</t>
    </rPh>
    <rPh sb="48" eb="49">
      <t>サダ</t>
    </rPh>
    <rPh sb="51" eb="56">
      <t>ウンエイコンダンカイ</t>
    </rPh>
    <rPh sb="57" eb="59">
      <t>イケン</t>
    </rPh>
    <rPh sb="60" eb="61">
      <t>キ</t>
    </rPh>
    <rPh sb="66" eb="68">
      <t>カイテイ</t>
    </rPh>
    <rPh sb="77" eb="78">
      <t>ダイ</t>
    </rPh>
    <rPh sb="79" eb="80">
      <t>ジョウ</t>
    </rPh>
    <rPh sb="80" eb="81">
      <t>ダイ</t>
    </rPh>
    <rPh sb="82" eb="83">
      <t>コウ</t>
    </rPh>
    <rPh sb="84" eb="86">
      <t>カイテイ</t>
    </rPh>
    <rPh sb="93" eb="96">
      <t>ジギョウシャ</t>
    </rPh>
    <rPh sb="97" eb="100">
      <t>ニュウキョシャ</t>
    </rPh>
    <rPh sb="100" eb="101">
      <t>オヨ</t>
    </rPh>
    <rPh sb="102" eb="107">
      <t>ミモトヒキウケニン</t>
    </rPh>
    <rPh sb="108" eb="110">
      <t>ジゼン</t>
    </rPh>
    <rPh sb="111" eb="113">
      <t>ツウチ</t>
    </rPh>
    <phoneticPr fontId="1"/>
  </si>
  <si>
    <t>入居者及び身元引受人等へ事前に通知します。運営懇談会を開催し意見を聞きます。諸事情により運営懇談会の開催が困難な場合はこれに変わる運営状況等の報告（文書）より十分に説明を行い、ご理解をいただき同意を得るものとします。</t>
    <rPh sb="0" eb="3">
      <t>ニュウキョシャ</t>
    </rPh>
    <rPh sb="3" eb="4">
      <t>オヨ</t>
    </rPh>
    <rPh sb="5" eb="10">
      <t>ミモトヒキウケニン</t>
    </rPh>
    <rPh sb="10" eb="11">
      <t>ナド</t>
    </rPh>
    <rPh sb="12" eb="14">
      <t>ジゼン</t>
    </rPh>
    <rPh sb="15" eb="17">
      <t>ツウチ</t>
    </rPh>
    <rPh sb="21" eb="26">
      <t>ウンエイコンダンカイ</t>
    </rPh>
    <rPh sb="27" eb="29">
      <t>カイサイ</t>
    </rPh>
    <rPh sb="30" eb="32">
      <t>イケン</t>
    </rPh>
    <rPh sb="33" eb="34">
      <t>キ</t>
    </rPh>
    <rPh sb="38" eb="41">
      <t>ショジジョウ</t>
    </rPh>
    <rPh sb="44" eb="49">
      <t>ウンエイコンダンカイ</t>
    </rPh>
    <rPh sb="50" eb="52">
      <t>カイサイ</t>
    </rPh>
    <rPh sb="53" eb="55">
      <t>コンナン</t>
    </rPh>
    <rPh sb="56" eb="58">
      <t>バアイ</t>
    </rPh>
    <rPh sb="62" eb="63">
      <t>カ</t>
    </rPh>
    <rPh sb="65" eb="67">
      <t>ウンエイ</t>
    </rPh>
    <rPh sb="67" eb="70">
      <t>ジョウキョウナド</t>
    </rPh>
    <rPh sb="71" eb="73">
      <t>ホウコク</t>
    </rPh>
    <rPh sb="74" eb="76">
      <t>ブンショ</t>
    </rPh>
    <rPh sb="79" eb="81">
      <t>ジュウブン</t>
    </rPh>
    <rPh sb="82" eb="84">
      <t>セツメイ</t>
    </rPh>
    <rPh sb="85" eb="86">
      <t>オコナ</t>
    </rPh>
    <rPh sb="89" eb="91">
      <t>リカイ</t>
    </rPh>
    <rPh sb="96" eb="98">
      <t>ドウイ</t>
    </rPh>
    <rPh sb="99" eb="100">
      <t>エ</t>
    </rPh>
    <phoneticPr fontId="1"/>
  </si>
  <si>
    <t>要介護3</t>
    <rPh sb="0" eb="3">
      <t>ヨウカイゴ</t>
    </rPh>
    <phoneticPr fontId="1"/>
  </si>
  <si>
    <t>介護保険法令等に基づいて特定施設入居者生活介護の要介護度別に算定し、介護給付金額の1割、2割又は3割が自己負担となります。
※契約期間中に関係法令が改定された場合には改定後の金額を適用します</t>
    <rPh sb="0" eb="7">
      <t>カイゴホケンホウレイトウ</t>
    </rPh>
    <rPh sb="8" eb="9">
      <t>モト</t>
    </rPh>
    <rPh sb="12" eb="16">
      <t>トクテイシセツ</t>
    </rPh>
    <rPh sb="16" eb="19">
      <t>ニュウキョシャ</t>
    </rPh>
    <rPh sb="19" eb="23">
      <t>セイカツカイゴ</t>
    </rPh>
    <rPh sb="24" eb="29">
      <t>ヨウカイゴドベツ</t>
    </rPh>
    <rPh sb="30" eb="32">
      <t>サンテイ</t>
    </rPh>
    <rPh sb="34" eb="40">
      <t>カイゴキュウフキンガク</t>
    </rPh>
    <rPh sb="42" eb="43">
      <t>ワリ</t>
    </rPh>
    <rPh sb="45" eb="46">
      <t>ワリ</t>
    </rPh>
    <rPh sb="46" eb="47">
      <t>マタ</t>
    </rPh>
    <rPh sb="49" eb="50">
      <t>ワリ</t>
    </rPh>
    <rPh sb="51" eb="55">
      <t>ジコフタン</t>
    </rPh>
    <rPh sb="63" eb="68">
      <t>ケイヤクキカンチュウ</t>
    </rPh>
    <rPh sb="69" eb="73">
      <t>カンケイホウレイ</t>
    </rPh>
    <rPh sb="74" eb="76">
      <t>カイテイ</t>
    </rPh>
    <rPh sb="79" eb="81">
      <t>バアイ</t>
    </rPh>
    <rPh sb="83" eb="86">
      <t>カイテイゴ</t>
    </rPh>
    <rPh sb="87" eb="89">
      <t>キンガク</t>
    </rPh>
    <rPh sb="90" eb="92">
      <t>テキヨウ</t>
    </rPh>
    <phoneticPr fontId="1"/>
  </si>
  <si>
    <t>なし</t>
    <phoneticPr fontId="1"/>
  </si>
  <si>
    <t>横浜市役所　高齢福祉課</t>
    <rPh sb="0" eb="5">
      <t>ヨコハマシヤクショ</t>
    </rPh>
    <rPh sb="6" eb="11">
      <t>コウレイフクシカ</t>
    </rPh>
    <phoneticPr fontId="1"/>
  </si>
  <si>
    <t>045</t>
    <phoneticPr fontId="1"/>
  </si>
  <si>
    <t>671</t>
    <phoneticPr fontId="1"/>
  </si>
  <si>
    <t>4117</t>
    <phoneticPr fontId="1"/>
  </si>
  <si>
    <t>日新火災（総合賠償責任保険）ビジサポ　保証する項目：身体財物共通</t>
    <rPh sb="0" eb="4">
      <t>ニッシンカサイ</t>
    </rPh>
    <rPh sb="5" eb="9">
      <t>ソウゴウバイショウ</t>
    </rPh>
    <rPh sb="9" eb="13">
      <t>セキニンホケン</t>
    </rPh>
    <rPh sb="19" eb="21">
      <t>ホショウ</t>
    </rPh>
    <rPh sb="23" eb="25">
      <t>コウモク</t>
    </rPh>
    <rPh sb="26" eb="28">
      <t>シンタイ</t>
    </rPh>
    <rPh sb="28" eb="30">
      <t>ザイブツ</t>
    </rPh>
    <rPh sb="30" eb="32">
      <t>キョウツウ</t>
    </rPh>
    <phoneticPr fontId="1"/>
  </si>
  <si>
    <t>自己が発生した場合、保険会社に事故報告する。保険会社が事故内容について審査し適用について判断する</t>
    <rPh sb="0" eb="2">
      <t>ジコ</t>
    </rPh>
    <rPh sb="3" eb="5">
      <t>ハッセイ</t>
    </rPh>
    <rPh sb="7" eb="9">
      <t>バアイ</t>
    </rPh>
    <rPh sb="10" eb="14">
      <t>ホケンガイシャ</t>
    </rPh>
    <rPh sb="15" eb="19">
      <t>ジコホウコク</t>
    </rPh>
    <rPh sb="22" eb="26">
      <t>ホケンガイシャ</t>
    </rPh>
    <rPh sb="27" eb="31">
      <t>ジコナイヨウ</t>
    </rPh>
    <rPh sb="35" eb="37">
      <t>シンサ</t>
    </rPh>
    <rPh sb="38" eb="40">
      <t>テキヨウ</t>
    </rPh>
    <rPh sb="44" eb="46">
      <t>ハンダン</t>
    </rPh>
    <phoneticPr fontId="1"/>
  </si>
  <si>
    <t>施設の玄関先に意見箱を設置し、定期的にチェックして苦情委員会に報告する</t>
    <rPh sb="0" eb="2">
      <t>シセツ</t>
    </rPh>
    <rPh sb="3" eb="6">
      <t>ゲンカンサキ</t>
    </rPh>
    <rPh sb="7" eb="10">
      <t>イケンバコ</t>
    </rPh>
    <rPh sb="11" eb="13">
      <t>セッチ</t>
    </rPh>
    <rPh sb="15" eb="18">
      <t>テイキテキ</t>
    </rPh>
    <rPh sb="25" eb="30">
      <t>クジョウイインカイ</t>
    </rPh>
    <rPh sb="31" eb="33">
      <t>ホウコク</t>
    </rPh>
    <phoneticPr fontId="1"/>
  </si>
  <si>
    <t>３　公開していない</t>
  </si>
  <si>
    <t>1,500円（税別）30分単位</t>
    <rPh sb="5" eb="6">
      <t>エン</t>
    </rPh>
    <rPh sb="7" eb="9">
      <t>ゼイベツ</t>
    </rPh>
    <rPh sb="12" eb="13">
      <t>フン</t>
    </rPh>
    <rPh sb="13" eb="15">
      <t>タンイ</t>
    </rPh>
    <phoneticPr fontId="1"/>
  </si>
  <si>
    <t>1,000円（税別）</t>
    <rPh sb="5" eb="6">
      <t>エン</t>
    </rPh>
    <rPh sb="7" eb="9">
      <t>ゼイベツ</t>
    </rPh>
    <phoneticPr fontId="1"/>
  </si>
  <si>
    <t>3回以上、1回1,000円（税別）</t>
    <rPh sb="1" eb="2">
      <t>カイ</t>
    </rPh>
    <rPh sb="2" eb="4">
      <t>イジョウ</t>
    </rPh>
    <rPh sb="6" eb="7">
      <t>カイ</t>
    </rPh>
    <rPh sb="12" eb="13">
      <t>エン</t>
    </rPh>
    <rPh sb="14" eb="16">
      <t>ゼイベツ</t>
    </rPh>
    <phoneticPr fontId="1"/>
  </si>
  <si>
    <t>1回（30分単位）1,500円（税別）</t>
    <rPh sb="1" eb="2">
      <t>カイ</t>
    </rPh>
    <rPh sb="5" eb="6">
      <t>フン</t>
    </rPh>
    <rPh sb="6" eb="8">
      <t>タンイ</t>
    </rPh>
    <rPh sb="14" eb="15">
      <t>エン</t>
    </rPh>
    <rPh sb="16" eb="18">
      <t>ゼイベツ</t>
    </rPh>
    <phoneticPr fontId="1"/>
  </si>
  <si>
    <t>7,000円（税別）</t>
    <rPh sb="5" eb="6">
      <t>エン</t>
    </rPh>
    <rPh sb="7" eb="9">
      <t>ゼイベツ</t>
    </rPh>
    <phoneticPr fontId="1"/>
  </si>
  <si>
    <t>全員、年2回</t>
    <rPh sb="0" eb="2">
      <t>ゼンイン</t>
    </rPh>
    <rPh sb="3" eb="4">
      <t>ネン</t>
    </rPh>
    <rPh sb="5" eb="6">
      <t>カイ</t>
    </rPh>
    <phoneticPr fontId="1"/>
  </si>
  <si>
    <t>1410092010508</t>
    <phoneticPr fontId="1"/>
  </si>
  <si>
    <t>かいごつきゆうりょうろうじんほーむおもとのさとよこはまさかえ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</si>
</sst>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H31" sqref="H31:P3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29</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2614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2532</v>
      </c>
      <c r="I13" s="136"/>
      <c r="J13" s="136"/>
      <c r="K13" s="136"/>
      <c r="L13" s="136"/>
      <c r="M13" s="136"/>
      <c r="N13" s="136"/>
      <c r="O13" s="136"/>
      <c r="P13" s="137"/>
      <c r="S13" s="12" t="str">
        <f>IF(H13="","未記入","")</f>
        <v/>
      </c>
    </row>
    <row r="14" spans="1:20" ht="39" customHeight="1">
      <c r="B14" s="135"/>
      <c r="C14" s="74"/>
      <c r="D14" s="74"/>
      <c r="E14" s="74"/>
      <c r="F14" s="575"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265</v>
      </c>
      <c r="H17" s="27" t="s">
        <v>469</v>
      </c>
      <c r="I17" s="578">
        <v>77</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2539</v>
      </c>
      <c r="K23" s="141"/>
      <c r="L23" s="583" t="s">
        <v>2583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2540</v>
      </c>
      <c r="K24" s="65"/>
      <c r="L24" s="65"/>
      <c r="M24" s="65"/>
      <c r="N24" s="65"/>
      <c r="O24" s="66"/>
      <c r="P24" s="67"/>
    </row>
    <row r="25" spans="1:20" ht="20.100000000000001" customHeight="1">
      <c r="B25" s="114"/>
      <c r="C25" s="102"/>
      <c r="D25" s="102"/>
      <c r="E25" s="103"/>
      <c r="F25" s="173" t="s">
        <v>18</v>
      </c>
      <c r="G25" s="173"/>
      <c r="H25" s="74"/>
      <c r="I25" s="74"/>
      <c r="J25" s="65" t="s">
        <v>2584</v>
      </c>
      <c r="K25" s="65"/>
      <c r="L25" s="65"/>
      <c r="M25" s="65"/>
      <c r="N25" s="65"/>
      <c r="O25" s="66"/>
      <c r="P25" s="67"/>
    </row>
    <row r="26" spans="1:20" ht="20.100000000000001" customHeight="1">
      <c r="B26" s="135" t="s">
        <v>9</v>
      </c>
      <c r="C26" s="74"/>
      <c r="D26" s="74"/>
      <c r="E26" s="74"/>
      <c r="F26" s="584">
        <v>2007</v>
      </c>
      <c r="G26" s="146"/>
      <c r="H26" s="27" t="s">
        <v>466</v>
      </c>
      <c r="I26" s="585">
        <v>5</v>
      </c>
      <c r="J26" s="146"/>
      <c r="K26" s="27" t="s">
        <v>467</v>
      </c>
      <c r="L26" s="585">
        <v>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2615</v>
      </c>
      <c r="I31" s="169"/>
      <c r="J31" s="169"/>
      <c r="K31" s="169"/>
      <c r="L31" s="169"/>
      <c r="M31" s="169"/>
      <c r="N31" s="169"/>
      <c r="O31" s="169"/>
      <c r="P31" s="170"/>
      <c r="S31" s="12" t="str">
        <f>IF(H31="","未記入","")</f>
        <v/>
      </c>
    </row>
    <row r="32" spans="1:20" ht="39" customHeight="1">
      <c r="B32" s="114"/>
      <c r="C32" s="102"/>
      <c r="D32" s="102"/>
      <c r="E32" s="103"/>
      <c r="F32" s="575" t="s">
        <v>2541</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244</v>
      </c>
      <c r="H33" s="27" t="s">
        <v>469</v>
      </c>
      <c r="I33" s="578">
        <v>841</v>
      </c>
      <c r="J33" s="88"/>
      <c r="K33" s="88"/>
      <c r="L33" s="88"/>
      <c r="M33" s="88"/>
      <c r="N33" s="88"/>
      <c r="O33" s="88"/>
      <c r="P33" s="151"/>
      <c r="S33" s="12" t="str">
        <f>IF(OR(G33="",I33=""),"未記入","")</f>
        <v/>
      </c>
    </row>
    <row r="34" spans="2:20" ht="58.5" customHeight="1">
      <c r="B34" s="114"/>
      <c r="C34" s="102"/>
      <c r="D34" s="102"/>
      <c r="E34" s="103"/>
      <c r="F34" s="579" t="s">
        <v>2585</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2542</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2586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2543</v>
      </c>
      <c r="K43" s="27" t="s">
        <v>469</v>
      </c>
      <c r="L43" s="589" t="s">
        <v>2544</v>
      </c>
      <c r="M43" s="27" t="s">
        <v>469</v>
      </c>
      <c r="N43" s="589" t="s">
        <v>2545</v>
      </c>
      <c r="O43" s="116"/>
      <c r="P43" s="117"/>
      <c r="S43" s="12" t="str">
        <f>IF(OR(J43="",L43="",N43=""),"未記入","")</f>
        <v/>
      </c>
    </row>
    <row r="44" spans="2:20" ht="20.100000000000001" customHeight="1">
      <c r="B44" s="135"/>
      <c r="C44" s="74"/>
      <c r="D44" s="74"/>
      <c r="E44" s="74"/>
      <c r="F44" s="74" t="s">
        <v>15</v>
      </c>
      <c r="G44" s="74"/>
      <c r="H44" s="74"/>
      <c r="I44" s="74"/>
      <c r="J44" s="580" t="s">
        <v>2543</v>
      </c>
      <c r="K44" s="27" t="s">
        <v>469</v>
      </c>
      <c r="L44" s="581" t="s">
        <v>2544</v>
      </c>
      <c r="M44" s="27" t="s">
        <v>469</v>
      </c>
      <c r="N44" s="581" t="s">
        <v>2546</v>
      </c>
      <c r="O44" s="116"/>
      <c r="P44" s="117"/>
    </row>
    <row r="45" spans="2:20" ht="20.100000000000001" customHeight="1">
      <c r="B45" s="135"/>
      <c r="C45" s="74"/>
      <c r="D45" s="74"/>
      <c r="E45" s="74"/>
      <c r="F45" s="84" t="s">
        <v>411</v>
      </c>
      <c r="G45" s="121"/>
      <c r="H45" s="121"/>
      <c r="I45" s="85"/>
      <c r="J45" s="570" t="s">
        <v>2547</v>
      </c>
      <c r="K45" s="82"/>
      <c r="L45" s="82"/>
      <c r="M45" s="27" t="s">
        <v>465</v>
      </c>
      <c r="N45" s="582" t="s">
        <v>2548</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2539</v>
      </c>
      <c r="K47" s="141"/>
      <c r="L47" s="583" t="s">
        <v>2583</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4">
        <v>2017</v>
      </c>
      <c r="K50" s="146"/>
      <c r="L50" s="27" t="s">
        <v>466</v>
      </c>
      <c r="M50" s="591">
        <v>8</v>
      </c>
      <c r="N50" s="27" t="s">
        <v>467</v>
      </c>
      <c r="O50" s="591">
        <v>9</v>
      </c>
      <c r="P50" s="29" t="s">
        <v>468</v>
      </c>
      <c r="S50" s="12" t="str">
        <f>IF(OR(J50="",M50="",O50=""),"未記入","")</f>
        <v/>
      </c>
    </row>
    <row r="51" spans="1:20" ht="20.100000000000001" customHeight="1" thickBot="1">
      <c r="B51" s="176" t="s">
        <v>29</v>
      </c>
      <c r="C51" s="177"/>
      <c r="D51" s="177"/>
      <c r="E51" s="177"/>
      <c r="F51" s="177"/>
      <c r="G51" s="177"/>
      <c r="H51" s="177"/>
      <c r="I51" s="177"/>
      <c r="J51" s="592">
        <v>2017</v>
      </c>
      <c r="K51" s="178"/>
      <c r="L51" s="28" t="s">
        <v>466</v>
      </c>
      <c r="M51" s="593">
        <v>9</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2549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2550</v>
      </c>
      <c r="K55" s="207"/>
      <c r="L55" s="207"/>
      <c r="M55" s="207"/>
      <c r="N55" s="207"/>
      <c r="O55" s="207"/>
      <c r="P55" s="208"/>
    </row>
    <row r="56" spans="1:20" ht="20.100000000000001" customHeight="1">
      <c r="B56" s="201"/>
      <c r="C56" s="202"/>
      <c r="D56" s="203"/>
      <c r="E56" s="74" t="s">
        <v>33</v>
      </c>
      <c r="F56" s="74"/>
      <c r="G56" s="74"/>
      <c r="H56" s="74"/>
      <c r="I56" s="74"/>
      <c r="J56" s="66" t="s">
        <v>2551</v>
      </c>
      <c r="K56" s="82"/>
      <c r="L56" s="82"/>
      <c r="M56" s="82"/>
      <c r="N56" s="82"/>
      <c r="O56" s="82"/>
      <c r="P56" s="83"/>
    </row>
    <row r="57" spans="1:20" ht="20.100000000000001" customHeight="1">
      <c r="B57" s="201"/>
      <c r="C57" s="202"/>
      <c r="D57" s="203"/>
      <c r="E57" s="74" t="s">
        <v>34</v>
      </c>
      <c r="F57" s="74"/>
      <c r="G57" s="74"/>
      <c r="H57" s="74"/>
      <c r="I57" s="74"/>
      <c r="J57" s="584">
        <v>2017</v>
      </c>
      <c r="K57" s="146"/>
      <c r="L57" s="27" t="s">
        <v>466</v>
      </c>
      <c r="M57" s="591">
        <v>9</v>
      </c>
      <c r="N57" s="27" t="s">
        <v>467</v>
      </c>
      <c r="O57" s="591">
        <v>1</v>
      </c>
      <c r="P57" s="29" t="s">
        <v>468</v>
      </c>
    </row>
    <row r="58" spans="1:20" ht="20.100000000000001" customHeight="1" thickBot="1">
      <c r="B58" s="204"/>
      <c r="C58" s="205"/>
      <c r="D58" s="206"/>
      <c r="E58" s="162" t="s">
        <v>35</v>
      </c>
      <c r="F58" s="162"/>
      <c r="G58" s="162"/>
      <c r="H58" s="162"/>
      <c r="I58" s="162"/>
      <c r="J58" s="592">
        <v>2023</v>
      </c>
      <c r="K58" s="178"/>
      <c r="L58" s="28" t="s">
        <v>466</v>
      </c>
      <c r="M58" s="593">
        <v>9</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1238.47</v>
      </c>
      <c r="H61" s="130"/>
      <c r="I61" s="130"/>
      <c r="J61" s="130"/>
      <c r="K61" s="194"/>
      <c r="L61" s="193" t="s">
        <v>497</v>
      </c>
      <c r="M61" s="181"/>
      <c r="N61" s="181"/>
      <c r="O61" s="181"/>
      <c r="P61" s="195"/>
    </row>
    <row r="62" spans="1:20" ht="20.100000000000001" customHeight="1">
      <c r="B62" s="135"/>
      <c r="C62" s="74"/>
      <c r="D62" s="59" t="s">
        <v>39</v>
      </c>
      <c r="E62" s="60"/>
      <c r="F62" s="100"/>
      <c r="G62" s="590" t="s">
        <v>2552</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t="s">
        <v>2384</v>
      </c>
      <c r="L64" s="82"/>
      <c r="M64" s="82"/>
      <c r="N64" s="82"/>
      <c r="O64" s="82"/>
      <c r="P64" s="83"/>
    </row>
    <row r="65" spans="2:16" ht="20.100000000000001" customHeight="1">
      <c r="B65" s="135"/>
      <c r="C65" s="74"/>
      <c r="D65" s="184"/>
      <c r="E65" s="119"/>
      <c r="F65" s="120"/>
      <c r="G65" s="196"/>
      <c r="H65" s="123" t="s">
        <v>420</v>
      </c>
      <c r="I65" s="123"/>
      <c r="J65" s="124"/>
      <c r="K65" s="570" t="s">
        <v>2553</v>
      </c>
      <c r="L65" s="82"/>
      <c r="M65" s="82"/>
      <c r="N65" s="82"/>
      <c r="O65" s="82"/>
      <c r="P65" s="83"/>
    </row>
    <row r="66" spans="2:16" ht="20.100000000000001" customHeight="1">
      <c r="B66" s="135"/>
      <c r="C66" s="74"/>
      <c r="D66" s="184"/>
      <c r="E66" s="119"/>
      <c r="F66" s="120"/>
      <c r="G66" s="196"/>
      <c r="H66" s="59" t="s">
        <v>421</v>
      </c>
      <c r="I66" s="60"/>
      <c r="J66" s="100"/>
      <c r="K66" s="570" t="s">
        <v>2554</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v>2017</v>
      </c>
      <c r="L68" s="31" t="s">
        <v>466</v>
      </c>
      <c r="M68" s="591">
        <v>8</v>
      </c>
      <c r="N68" s="31" t="s">
        <v>467</v>
      </c>
      <c r="O68" s="591">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v>2047</v>
      </c>
      <c r="L70" s="31" t="s">
        <v>466</v>
      </c>
      <c r="M70" s="591">
        <v>7</v>
      </c>
      <c r="N70" s="31" t="s">
        <v>467</v>
      </c>
      <c r="O70" s="591">
        <v>31</v>
      </c>
      <c r="P70" s="32" t="s">
        <v>468</v>
      </c>
    </row>
    <row r="71" spans="2:16" ht="20.100000000000001" customHeight="1">
      <c r="B71" s="135"/>
      <c r="C71" s="74"/>
      <c r="D71" s="101"/>
      <c r="E71" s="102"/>
      <c r="F71" s="103"/>
      <c r="G71" s="197"/>
      <c r="H71" s="123" t="s">
        <v>422</v>
      </c>
      <c r="I71" s="123"/>
      <c r="J71" s="124"/>
      <c r="K71" s="570" t="s">
        <v>2554</v>
      </c>
      <c r="L71" s="82"/>
      <c r="M71" s="82"/>
      <c r="N71" s="82"/>
      <c r="O71" s="82"/>
      <c r="P71" s="83"/>
    </row>
    <row r="72" spans="2:16" ht="20.100000000000001" customHeight="1">
      <c r="B72" s="410" t="s">
        <v>2356</v>
      </c>
      <c r="C72" s="411"/>
      <c r="D72" s="59" t="s">
        <v>40</v>
      </c>
      <c r="E72" s="60"/>
      <c r="F72" s="100"/>
      <c r="G72" s="115" t="s">
        <v>41</v>
      </c>
      <c r="H72" s="116"/>
      <c r="I72" s="116"/>
      <c r="J72" s="209"/>
      <c r="K72" s="66">
        <v>949.3</v>
      </c>
      <c r="L72" s="82"/>
      <c r="M72" s="82"/>
      <c r="N72" s="123" t="s">
        <v>472</v>
      </c>
      <c r="O72" s="123"/>
      <c r="P72" s="179"/>
    </row>
    <row r="73" spans="2:16" ht="20.100000000000001" customHeight="1">
      <c r="B73" s="412"/>
      <c r="C73" s="413"/>
      <c r="D73" s="101"/>
      <c r="E73" s="102"/>
      <c r="F73" s="103"/>
      <c r="G73" s="175" t="s">
        <v>42</v>
      </c>
      <c r="H73" s="175"/>
      <c r="I73" s="175"/>
      <c r="J73" s="175"/>
      <c r="K73" s="66">
        <v>949.3</v>
      </c>
      <c r="L73" s="82"/>
      <c r="M73" s="82"/>
      <c r="N73" s="123" t="s">
        <v>472</v>
      </c>
      <c r="O73" s="123"/>
      <c r="P73" s="179"/>
    </row>
    <row r="74" spans="2:16" ht="20.100000000000001" customHeight="1">
      <c r="B74" s="412"/>
      <c r="C74" s="413"/>
      <c r="D74" s="74" t="s">
        <v>43</v>
      </c>
      <c r="E74" s="74"/>
      <c r="F74" s="74"/>
      <c r="G74" s="590" t="s">
        <v>2555</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2553</v>
      </c>
      <c r="L83" s="82"/>
      <c r="M83" s="82"/>
      <c r="N83" s="82"/>
      <c r="O83" s="82"/>
      <c r="P83" s="83"/>
    </row>
    <row r="84" spans="2:19" ht="20.100000000000001" customHeight="1">
      <c r="B84" s="412"/>
      <c r="C84" s="413"/>
      <c r="D84" s="74"/>
      <c r="E84" s="74"/>
      <c r="F84" s="74"/>
      <c r="G84" s="196"/>
      <c r="H84" s="59" t="s">
        <v>421</v>
      </c>
      <c r="I84" s="60"/>
      <c r="J84" s="100"/>
      <c r="K84" s="570" t="s">
        <v>2554</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2017</v>
      </c>
      <c r="L86" s="31" t="s">
        <v>466</v>
      </c>
      <c r="M86" s="591">
        <v>8</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2047</v>
      </c>
      <c r="L88" s="31" t="s">
        <v>466</v>
      </c>
      <c r="M88" s="591">
        <v>7</v>
      </c>
      <c r="N88" s="31" t="s">
        <v>467</v>
      </c>
      <c r="O88" s="591">
        <v>31</v>
      </c>
      <c r="P88" s="32" t="s">
        <v>468</v>
      </c>
    </row>
    <row r="89" spans="2:19" ht="20.100000000000001" customHeight="1">
      <c r="B89" s="414"/>
      <c r="C89" s="415"/>
      <c r="D89" s="74"/>
      <c r="E89" s="74"/>
      <c r="F89" s="74"/>
      <c r="G89" s="197"/>
      <c r="H89" s="123" t="s">
        <v>422</v>
      </c>
      <c r="I89" s="123"/>
      <c r="J89" s="124"/>
      <c r="K89" s="570" t="s">
        <v>2554</v>
      </c>
      <c r="L89" s="82"/>
      <c r="M89" s="82"/>
      <c r="N89" s="82"/>
      <c r="O89" s="82"/>
      <c r="P89" s="83"/>
    </row>
    <row r="90" spans="2:19" ht="20.100000000000001" customHeight="1">
      <c r="B90" s="135" t="s">
        <v>45</v>
      </c>
      <c r="C90" s="74"/>
      <c r="D90" s="215" t="s">
        <v>46</v>
      </c>
      <c r="E90" s="60"/>
      <c r="F90" s="100"/>
      <c r="G90" s="590" t="s">
        <v>2556</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14.5</v>
      </c>
      <c r="K95" s="42" t="s">
        <v>472</v>
      </c>
      <c r="L95" s="570">
        <v>34</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10</v>
      </c>
      <c r="H105" s="124" t="s">
        <v>474</v>
      </c>
      <c r="I105" s="222" t="s">
        <v>66</v>
      </c>
      <c r="J105" s="222"/>
      <c r="K105" s="222"/>
      <c r="L105" s="222"/>
      <c r="M105" s="222"/>
      <c r="N105" s="66">
        <v>9</v>
      </c>
      <c r="O105" s="82"/>
      <c r="P105" s="29" t="s">
        <v>474</v>
      </c>
    </row>
    <row r="106" spans="2:19" ht="20.100000000000001" customHeight="1">
      <c r="B106" s="220"/>
      <c r="C106" s="221"/>
      <c r="D106" s="62"/>
      <c r="E106" s="63"/>
      <c r="F106" s="64"/>
      <c r="G106" s="66"/>
      <c r="H106" s="124"/>
      <c r="I106" s="217" t="s">
        <v>67</v>
      </c>
      <c r="J106" s="217"/>
      <c r="K106" s="217"/>
      <c r="L106" s="217"/>
      <c r="M106" s="217"/>
      <c r="N106" s="66">
        <v>10</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2554</v>
      </c>
      <c r="H113" s="65"/>
      <c r="I113" s="65"/>
      <c r="J113" s="65"/>
      <c r="K113" s="65"/>
      <c r="L113" s="65"/>
      <c r="M113" s="65"/>
      <c r="N113" s="65"/>
      <c r="O113" s="66"/>
      <c r="P113" s="67"/>
    </row>
    <row r="114" spans="2:16" ht="20.100000000000001" customHeight="1">
      <c r="B114" s="220"/>
      <c r="C114" s="221"/>
      <c r="D114" s="215" t="s">
        <v>79</v>
      </c>
      <c r="E114" s="199"/>
      <c r="F114" s="200"/>
      <c r="G114" s="596" t="s">
        <v>2553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2557</v>
      </c>
      <c r="H116" s="65"/>
      <c r="I116" s="65"/>
      <c r="J116" s="65"/>
      <c r="K116" s="65"/>
      <c r="L116" s="65"/>
      <c r="M116" s="65"/>
      <c r="N116" s="65"/>
      <c r="O116" s="66"/>
      <c r="P116" s="67"/>
    </row>
    <row r="117" spans="2:16" ht="20.100000000000001" customHeight="1">
      <c r="B117" s="198" t="s">
        <v>70</v>
      </c>
      <c r="C117" s="200"/>
      <c r="D117" s="210" t="s">
        <v>72</v>
      </c>
      <c r="E117" s="123"/>
      <c r="F117" s="124"/>
      <c r="G117" s="590" t="s">
        <v>2554</v>
      </c>
      <c r="H117" s="65"/>
      <c r="I117" s="65"/>
      <c r="J117" s="65"/>
      <c r="K117" s="65"/>
      <c r="L117" s="65"/>
      <c r="M117" s="65"/>
      <c r="N117" s="65"/>
      <c r="O117" s="66"/>
      <c r="P117" s="67"/>
    </row>
    <row r="118" spans="2:16" ht="20.100000000000001" customHeight="1">
      <c r="B118" s="201"/>
      <c r="C118" s="203"/>
      <c r="D118" s="62" t="s">
        <v>73</v>
      </c>
      <c r="E118" s="63"/>
      <c r="F118" s="64"/>
      <c r="G118" s="590" t="s">
        <v>2554</v>
      </c>
      <c r="H118" s="65"/>
      <c r="I118" s="65"/>
      <c r="J118" s="65"/>
      <c r="K118" s="65"/>
      <c r="L118" s="65"/>
      <c r="M118" s="65"/>
      <c r="N118" s="65"/>
      <c r="O118" s="66"/>
      <c r="P118" s="67"/>
    </row>
    <row r="119" spans="2:16" ht="20.100000000000001" customHeight="1">
      <c r="B119" s="201"/>
      <c r="C119" s="203"/>
      <c r="D119" s="223" t="s">
        <v>74</v>
      </c>
      <c r="E119" s="224"/>
      <c r="F119" s="225"/>
      <c r="G119" s="590" t="s">
        <v>2554</v>
      </c>
      <c r="H119" s="65"/>
      <c r="I119" s="65"/>
      <c r="J119" s="65"/>
      <c r="K119" s="65"/>
      <c r="L119" s="65"/>
      <c r="M119" s="65"/>
      <c r="N119" s="65"/>
      <c r="O119" s="66"/>
      <c r="P119" s="67"/>
    </row>
    <row r="120" spans="2:16" ht="20.100000000000001" customHeight="1">
      <c r="B120" s="201"/>
      <c r="C120" s="203"/>
      <c r="D120" s="210" t="s">
        <v>75</v>
      </c>
      <c r="E120" s="123"/>
      <c r="F120" s="124"/>
      <c r="G120" s="590" t="s">
        <v>2554</v>
      </c>
      <c r="H120" s="65"/>
      <c r="I120" s="65"/>
      <c r="J120" s="65"/>
      <c r="K120" s="65"/>
      <c r="L120" s="65"/>
      <c r="M120" s="65"/>
      <c r="N120" s="65"/>
      <c r="O120" s="66"/>
      <c r="P120" s="67"/>
    </row>
    <row r="121" spans="2:16" ht="20.100000000000001" customHeight="1">
      <c r="B121" s="201"/>
      <c r="C121" s="203"/>
      <c r="D121" s="210" t="s">
        <v>76</v>
      </c>
      <c r="E121" s="123"/>
      <c r="F121" s="124"/>
      <c r="G121" s="590" t="s">
        <v>2554</v>
      </c>
      <c r="H121" s="65"/>
      <c r="I121" s="65"/>
      <c r="J121" s="65"/>
      <c r="K121" s="65"/>
      <c r="L121" s="65"/>
      <c r="M121" s="65"/>
      <c r="N121" s="65"/>
      <c r="O121" s="66"/>
      <c r="P121" s="67"/>
    </row>
    <row r="122" spans="2:16" ht="20.100000000000001" customHeight="1">
      <c r="B122" s="226"/>
      <c r="C122" s="227"/>
      <c r="D122" s="210" t="s">
        <v>77</v>
      </c>
      <c r="E122" s="123"/>
      <c r="F122" s="124"/>
      <c r="G122" s="590" t="s">
        <v>2554</v>
      </c>
      <c r="H122" s="65"/>
      <c r="I122" s="65"/>
      <c r="J122" s="65"/>
      <c r="K122" s="65"/>
      <c r="L122" s="65"/>
      <c r="M122" s="65"/>
      <c r="N122" s="65"/>
      <c r="O122" s="66"/>
      <c r="P122" s="67"/>
    </row>
    <row r="123" spans="2:16" ht="20.100000000000001" customHeight="1">
      <c r="B123" s="198" t="s">
        <v>412</v>
      </c>
      <c r="C123" s="200"/>
      <c r="D123" s="210" t="s">
        <v>430</v>
      </c>
      <c r="E123" s="123"/>
      <c r="F123" s="124"/>
      <c r="G123" s="590" t="s">
        <v>2558</v>
      </c>
      <c r="H123" s="65"/>
      <c r="I123" s="65"/>
      <c r="J123" s="65"/>
      <c r="K123" s="65"/>
      <c r="L123" s="65"/>
      <c r="M123" s="65"/>
      <c r="N123" s="65"/>
      <c r="O123" s="66"/>
      <c r="P123" s="67"/>
    </row>
    <row r="124" spans="2:16" ht="20.100000000000001" customHeight="1">
      <c r="B124" s="201"/>
      <c r="C124" s="203"/>
      <c r="D124" s="62" t="s">
        <v>431</v>
      </c>
      <c r="E124" s="63"/>
      <c r="F124" s="64"/>
      <c r="G124" s="590" t="s">
        <v>2559</v>
      </c>
      <c r="H124" s="65"/>
      <c r="I124" s="65"/>
      <c r="J124" s="65"/>
      <c r="K124" s="65"/>
      <c r="L124" s="65"/>
      <c r="M124" s="65"/>
      <c r="N124" s="65"/>
      <c r="O124" s="66"/>
      <c r="P124" s="67"/>
    </row>
    <row r="125" spans="2:16" ht="20.100000000000001" customHeight="1">
      <c r="B125" s="201"/>
      <c r="C125" s="203"/>
      <c r="D125" s="223" t="s">
        <v>432</v>
      </c>
      <c r="E125" s="224"/>
      <c r="F125" s="225"/>
      <c r="G125" s="590" t="s">
        <v>2560</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2587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2588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2553</v>
      </c>
      <c r="L144" s="252"/>
      <c r="M144" s="252"/>
      <c r="N144" s="252"/>
      <c r="O144" s="129"/>
      <c r="P144" s="253"/>
    </row>
    <row r="145" spans="1:20" ht="20.100000000000001" customHeight="1">
      <c r="B145" s="419"/>
      <c r="C145" s="420"/>
      <c r="D145" s="420"/>
      <c r="E145" s="421"/>
      <c r="F145" s="223" t="s">
        <v>2453</v>
      </c>
      <c r="G145" s="224"/>
      <c r="H145" s="224"/>
      <c r="I145" s="224"/>
      <c r="J145" s="225"/>
      <c r="K145" s="590" t="s">
        <v>2553</v>
      </c>
      <c r="L145" s="65"/>
      <c r="M145" s="65"/>
      <c r="N145" s="65"/>
      <c r="O145" s="66"/>
      <c r="P145" s="67"/>
    </row>
    <row r="146" spans="1:20" ht="20.100000000000001" customHeight="1">
      <c r="B146" s="419"/>
      <c r="C146" s="420"/>
      <c r="D146" s="420"/>
      <c r="E146" s="421"/>
      <c r="F146" s="223" t="s">
        <v>2456</v>
      </c>
      <c r="G146" s="224"/>
      <c r="H146" s="224"/>
      <c r="I146" s="224"/>
      <c r="J146" s="225"/>
      <c r="K146" s="590" t="s">
        <v>2553</v>
      </c>
      <c r="L146" s="65"/>
      <c r="M146" s="65"/>
      <c r="N146" s="65"/>
      <c r="O146" s="66"/>
      <c r="P146" s="67"/>
    </row>
    <row r="147" spans="1:20" ht="20.100000000000001" customHeight="1">
      <c r="B147" s="419"/>
      <c r="C147" s="420"/>
      <c r="D147" s="420"/>
      <c r="E147" s="421"/>
      <c r="F147" s="223" t="s">
        <v>2455</v>
      </c>
      <c r="G147" s="224"/>
      <c r="H147" s="224"/>
      <c r="I147" s="224"/>
      <c r="J147" s="225"/>
      <c r="K147" s="590" t="s">
        <v>2553</v>
      </c>
      <c r="L147" s="65"/>
      <c r="M147" s="65"/>
      <c r="N147" s="65"/>
      <c r="O147" s="66"/>
      <c r="P147" s="67"/>
    </row>
    <row r="148" spans="1:20" ht="20.100000000000001" customHeight="1">
      <c r="B148" s="419"/>
      <c r="C148" s="420"/>
      <c r="D148" s="420"/>
      <c r="E148" s="421"/>
      <c r="F148" s="210" t="s">
        <v>2458</v>
      </c>
      <c r="G148" s="123"/>
      <c r="H148" s="123"/>
      <c r="I148" s="123"/>
      <c r="J148" s="124"/>
      <c r="K148" s="590" t="s">
        <v>2553</v>
      </c>
      <c r="L148" s="65"/>
      <c r="M148" s="65"/>
      <c r="N148" s="65"/>
      <c r="O148" s="66"/>
      <c r="P148" s="67"/>
    </row>
    <row r="149" spans="1:20" ht="20.100000000000001" customHeight="1">
      <c r="B149" s="419"/>
      <c r="C149" s="420"/>
      <c r="D149" s="420"/>
      <c r="E149" s="421"/>
      <c r="F149" s="210" t="s">
        <v>2457</v>
      </c>
      <c r="G149" s="123"/>
      <c r="H149" s="123"/>
      <c r="I149" s="123"/>
      <c r="J149" s="124"/>
      <c r="K149" s="590" t="s">
        <v>2553</v>
      </c>
      <c r="L149" s="65"/>
      <c r="M149" s="65"/>
      <c r="N149" s="65"/>
      <c r="O149" s="66"/>
      <c r="P149" s="67"/>
    </row>
    <row r="150" spans="1:20" ht="20.100000000000001" customHeight="1">
      <c r="B150" s="419"/>
      <c r="C150" s="420"/>
      <c r="D150" s="420"/>
      <c r="E150" s="421"/>
      <c r="F150" s="210" t="s">
        <v>2459</v>
      </c>
      <c r="G150" s="123"/>
      <c r="H150" s="123"/>
      <c r="I150" s="123"/>
      <c r="J150" s="124"/>
      <c r="K150" s="590" t="s">
        <v>2553</v>
      </c>
      <c r="L150" s="65"/>
      <c r="M150" s="65"/>
      <c r="N150" s="65"/>
      <c r="O150" s="66"/>
      <c r="P150" s="67"/>
    </row>
    <row r="151" spans="1:20" ht="20.100000000000001" customHeight="1">
      <c r="B151" s="419"/>
      <c r="C151" s="420"/>
      <c r="D151" s="420"/>
      <c r="E151" s="421"/>
      <c r="F151" s="210" t="s">
        <v>2460</v>
      </c>
      <c r="G151" s="123"/>
      <c r="H151" s="123"/>
      <c r="I151" s="123"/>
      <c r="J151" s="124"/>
      <c r="K151" s="590" t="s">
        <v>2553</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2553</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2553</v>
      </c>
      <c r="L154" s="65"/>
      <c r="M154" s="65"/>
      <c r="N154" s="65"/>
      <c r="O154" s="66"/>
      <c r="P154" s="67"/>
    </row>
    <row r="155" spans="1:20" customFormat="1" ht="62.25" customHeight="1">
      <c r="A155" s="4"/>
      <c r="B155" s="419"/>
      <c r="C155" s="420"/>
      <c r="D155" s="420"/>
      <c r="E155" s="421"/>
      <c r="F155" s="62" t="s">
        <v>2468</v>
      </c>
      <c r="G155" s="63"/>
      <c r="H155" s="63"/>
      <c r="I155" s="63"/>
      <c r="J155" s="64"/>
      <c r="K155" s="590" t="s">
        <v>2554</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2553</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2553</v>
      </c>
      <c r="L157" s="82"/>
      <c r="M157" s="82"/>
      <c r="N157" s="82"/>
      <c r="O157" s="82"/>
      <c r="P157" s="83"/>
    </row>
    <row r="158" spans="1:20" ht="20.100000000000001" customHeight="1">
      <c r="B158" s="419"/>
      <c r="C158" s="420"/>
      <c r="D158" s="420"/>
      <c r="E158" s="421"/>
      <c r="F158" s="210" t="s">
        <v>2462</v>
      </c>
      <c r="G158" s="123"/>
      <c r="H158" s="123"/>
      <c r="I158" s="123"/>
      <c r="J158" s="124"/>
      <c r="K158" s="570" t="s">
        <v>2553</v>
      </c>
      <c r="L158" s="82"/>
      <c r="M158" s="82"/>
      <c r="N158" s="82"/>
      <c r="O158" s="82"/>
      <c r="P158" s="83"/>
    </row>
    <row r="159" spans="1:20" ht="20.100000000000001" customHeight="1">
      <c r="B159" s="419"/>
      <c r="C159" s="420"/>
      <c r="D159" s="420"/>
      <c r="E159" s="421"/>
      <c r="F159" s="210" t="s">
        <v>403</v>
      </c>
      <c r="G159" s="123"/>
      <c r="H159" s="123"/>
      <c r="I159" s="123"/>
      <c r="J159" s="124"/>
      <c r="K159" s="590" t="s">
        <v>2553</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2553</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2553</v>
      </c>
      <c r="L161" s="65"/>
      <c r="M161" s="65"/>
      <c r="N161" s="65"/>
      <c r="O161" s="66"/>
      <c r="P161" s="67"/>
    </row>
    <row r="162" spans="1:20" ht="20.100000000000001" customHeight="1">
      <c r="B162" s="419"/>
      <c r="C162" s="420"/>
      <c r="D162" s="420"/>
      <c r="E162" s="421"/>
      <c r="F162" s="210" t="s">
        <v>2463</v>
      </c>
      <c r="G162" s="123"/>
      <c r="H162" s="123"/>
      <c r="I162" s="123"/>
      <c r="J162" s="124"/>
      <c r="K162" s="590" t="s">
        <v>2553</v>
      </c>
      <c r="L162" s="65"/>
      <c r="M162" s="65"/>
      <c r="N162" s="65"/>
      <c r="O162" s="66"/>
      <c r="P162" s="67"/>
    </row>
    <row r="163" spans="1:20" ht="20.100000000000001" customHeight="1">
      <c r="B163" s="419"/>
      <c r="C163" s="420"/>
      <c r="D163" s="420"/>
      <c r="E163" s="421"/>
      <c r="F163" s="215" t="s">
        <v>2520</v>
      </c>
      <c r="G163" s="199"/>
      <c r="H163" s="199"/>
      <c r="I163" s="199"/>
      <c r="J163" s="200"/>
      <c r="K163" s="590" t="s">
        <v>2553</v>
      </c>
      <c r="L163" s="65"/>
      <c r="M163" s="65"/>
      <c r="N163" s="65"/>
      <c r="O163" s="66"/>
      <c r="P163" s="67"/>
    </row>
    <row r="164" spans="1:20" ht="20.100000000000001" customHeight="1">
      <c r="B164" s="419"/>
      <c r="C164" s="420"/>
      <c r="D164" s="420"/>
      <c r="E164" s="421"/>
      <c r="F164" s="62" t="s">
        <v>2521</v>
      </c>
      <c r="G164" s="63"/>
      <c r="H164" s="63"/>
      <c r="I164" s="63"/>
      <c r="J164" s="64"/>
      <c r="K164" s="590" t="s">
        <v>2553</v>
      </c>
      <c r="L164" s="65"/>
      <c r="M164" s="65"/>
      <c r="N164" s="65"/>
      <c r="O164" s="66"/>
      <c r="P164" s="67"/>
    </row>
    <row r="165" spans="1:20" customFormat="1" ht="33.75" customHeight="1">
      <c r="A165" s="4"/>
      <c r="B165" s="419"/>
      <c r="C165" s="420"/>
      <c r="D165" s="420"/>
      <c r="E165" s="421"/>
      <c r="F165" s="62" t="s">
        <v>2471</v>
      </c>
      <c r="G165" s="63"/>
      <c r="H165" s="63"/>
      <c r="I165" s="63"/>
      <c r="J165" s="64"/>
      <c r="K165" s="590" t="s">
        <v>2553</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2553</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2553</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2553</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2553</v>
      </c>
      <c r="L170" s="65"/>
      <c r="M170" s="65"/>
      <c r="N170" s="65"/>
      <c r="O170" s="66"/>
      <c r="P170" s="67"/>
    </row>
    <row r="171" spans="1:20" ht="20.100000000000001" customHeight="1">
      <c r="B171" s="419"/>
      <c r="C171" s="420"/>
      <c r="D171" s="420"/>
      <c r="E171" s="421"/>
      <c r="F171" s="235"/>
      <c r="G171" s="202"/>
      <c r="H171" s="203"/>
      <c r="I171" s="84" t="s">
        <v>95</v>
      </c>
      <c r="J171" s="85"/>
      <c r="K171" s="590" t="s">
        <v>2553</v>
      </c>
      <c r="L171" s="65"/>
      <c r="M171" s="65"/>
      <c r="N171" s="65"/>
      <c r="O171" s="66"/>
      <c r="P171" s="67"/>
    </row>
    <row r="172" spans="1:20" ht="20.100000000000001" customHeight="1">
      <c r="B172" s="419"/>
      <c r="C172" s="420"/>
      <c r="D172" s="420"/>
      <c r="E172" s="421"/>
      <c r="F172" s="229"/>
      <c r="G172" s="230"/>
      <c r="H172" s="227"/>
      <c r="I172" s="258" t="s">
        <v>96</v>
      </c>
      <c r="J172" s="259"/>
      <c r="K172" s="590" t="s">
        <v>2553</v>
      </c>
      <c r="L172" s="65"/>
      <c r="M172" s="65"/>
      <c r="N172" s="65"/>
      <c r="O172" s="66"/>
      <c r="P172" s="67"/>
    </row>
    <row r="173" spans="1:20" ht="20.100000000000001" customHeight="1">
      <c r="B173" s="419"/>
      <c r="C173" s="420"/>
      <c r="D173" s="420"/>
      <c r="E173" s="421"/>
      <c r="F173" s="79" t="s">
        <v>2516</v>
      </c>
      <c r="G173" s="80"/>
      <c r="H173" s="81"/>
      <c r="I173" s="84" t="s">
        <v>94</v>
      </c>
      <c r="J173" s="85"/>
      <c r="K173" s="590" t="s">
        <v>2553</v>
      </c>
      <c r="L173" s="65"/>
      <c r="M173" s="65"/>
      <c r="N173" s="65"/>
      <c r="O173" s="66"/>
      <c r="P173" s="67"/>
    </row>
    <row r="174" spans="1:20" ht="20.100000000000001" customHeight="1">
      <c r="B174" s="419"/>
      <c r="C174" s="420"/>
      <c r="D174" s="420"/>
      <c r="E174" s="421"/>
      <c r="F174" s="79"/>
      <c r="G174" s="80"/>
      <c r="H174" s="81"/>
      <c r="I174" s="84" t="s">
        <v>95</v>
      </c>
      <c r="J174" s="85"/>
      <c r="K174" s="590" t="s">
        <v>2554</v>
      </c>
      <c r="L174" s="65"/>
      <c r="M174" s="65"/>
      <c r="N174" s="65"/>
      <c r="O174" s="66"/>
      <c r="P174" s="67"/>
    </row>
    <row r="175" spans="1:20" ht="20.100000000000001" customHeight="1">
      <c r="B175" s="419"/>
      <c r="C175" s="420"/>
      <c r="D175" s="420"/>
      <c r="E175" s="421"/>
      <c r="F175" s="79"/>
      <c r="G175" s="80"/>
      <c r="H175" s="81"/>
      <c r="I175" s="258" t="s">
        <v>96</v>
      </c>
      <c r="J175" s="259"/>
      <c r="K175" s="590" t="s">
        <v>2553</v>
      </c>
      <c r="L175" s="65"/>
      <c r="M175" s="65"/>
      <c r="N175" s="65"/>
      <c r="O175" s="66"/>
      <c r="P175" s="67"/>
    </row>
    <row r="176" spans="1:20" ht="20.100000000000001" customHeight="1">
      <c r="B176" s="419"/>
      <c r="C176" s="420"/>
      <c r="D176" s="420"/>
      <c r="E176" s="421"/>
      <c r="F176" s="79"/>
      <c r="G176" s="80"/>
      <c r="H176" s="81"/>
      <c r="I176" s="84" t="s">
        <v>413</v>
      </c>
      <c r="J176" s="85"/>
      <c r="K176" s="590" t="s">
        <v>2553</v>
      </c>
      <c r="L176" s="65"/>
      <c r="M176" s="65"/>
      <c r="N176" s="65"/>
      <c r="O176" s="66"/>
      <c r="P176" s="67"/>
    </row>
    <row r="177" spans="1:20" customFormat="1" ht="30" customHeight="1">
      <c r="A177" s="2"/>
      <c r="B177" s="419"/>
      <c r="C177" s="420"/>
      <c r="D177" s="420"/>
      <c r="E177" s="421"/>
      <c r="F177" s="79"/>
      <c r="G177" s="80"/>
      <c r="H177" s="81"/>
      <c r="I177" s="84" t="s">
        <v>2475</v>
      </c>
      <c r="J177" s="85"/>
      <c r="K177" s="590" t="s">
        <v>2553</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2553</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2553</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2553</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2553</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2553</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2553</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2553</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2553</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2553</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2553</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2553</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2553</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2553</v>
      </c>
      <c r="L190" s="65"/>
      <c r="M190" s="65"/>
      <c r="N190" s="65"/>
      <c r="O190" s="66"/>
      <c r="P190" s="67"/>
      <c r="T190" s="53"/>
    </row>
    <row r="191" spans="1:20" ht="20.100000000000001" customHeight="1">
      <c r="B191" s="198" t="s">
        <v>97</v>
      </c>
      <c r="C191" s="199"/>
      <c r="D191" s="199"/>
      <c r="E191" s="199"/>
      <c r="F191" s="200"/>
      <c r="G191" s="569" t="s">
        <v>2553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2563</v>
      </c>
      <c r="G196" s="181" t="s">
        <v>456</v>
      </c>
      <c r="H196" s="181"/>
      <c r="I196" s="181"/>
      <c r="J196" s="181"/>
      <c r="K196" s="181"/>
      <c r="L196" s="181"/>
      <c r="M196" s="181"/>
      <c r="N196" s="181"/>
      <c r="O196" s="181"/>
      <c r="P196" s="195"/>
    </row>
    <row r="197" spans="1:20" ht="20.100000000000001" customHeight="1">
      <c r="B197" s="135"/>
      <c r="C197" s="74"/>
      <c r="D197" s="74"/>
      <c r="E197" s="74"/>
      <c r="F197" s="600" t="s">
        <v>2563</v>
      </c>
      <c r="G197" s="123" t="s">
        <v>457</v>
      </c>
      <c r="H197" s="123"/>
      <c r="I197" s="123"/>
      <c r="J197" s="123"/>
      <c r="K197" s="123"/>
      <c r="L197" s="123"/>
      <c r="M197" s="123"/>
      <c r="N197" s="123"/>
      <c r="O197" s="123"/>
      <c r="P197" s="179"/>
    </row>
    <row r="198" spans="1:20" ht="20.100000000000001" customHeight="1">
      <c r="B198" s="135"/>
      <c r="C198" s="74"/>
      <c r="D198" s="74"/>
      <c r="E198" s="74"/>
      <c r="F198" s="600" t="s">
        <v>2563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2564</v>
      </c>
      <c r="J200" s="76"/>
      <c r="K200" s="76"/>
      <c r="L200" s="76"/>
      <c r="M200" s="76"/>
      <c r="N200" s="76"/>
      <c r="O200" s="77"/>
      <c r="P200" s="78"/>
    </row>
    <row r="201" spans="1:20" ht="39.950000000000003" customHeight="1">
      <c r="B201" s="271"/>
      <c r="C201" s="272"/>
      <c r="D201" s="90"/>
      <c r="E201" s="91"/>
      <c r="F201" s="74" t="s">
        <v>103</v>
      </c>
      <c r="G201" s="74"/>
      <c r="H201" s="74"/>
      <c r="I201" s="75" t="s">
        <v>2565</v>
      </c>
      <c r="J201" s="76"/>
      <c r="K201" s="76"/>
      <c r="L201" s="76"/>
      <c r="M201" s="76"/>
      <c r="N201" s="76"/>
      <c r="O201" s="77"/>
      <c r="P201" s="78"/>
    </row>
    <row r="202" spans="1:20" ht="79.5" customHeight="1">
      <c r="B202" s="271"/>
      <c r="C202" s="272"/>
      <c r="D202" s="90"/>
      <c r="E202" s="91"/>
      <c r="F202" s="74" t="s">
        <v>104</v>
      </c>
      <c r="G202" s="74"/>
      <c r="H202" s="74"/>
      <c r="I202" s="75" t="s">
        <v>2566</v>
      </c>
      <c r="J202" s="76"/>
      <c r="K202" s="76"/>
      <c r="L202" s="76"/>
      <c r="M202" s="76"/>
      <c r="N202" s="76"/>
      <c r="O202" s="77"/>
      <c r="P202" s="78"/>
    </row>
    <row r="203" spans="1:20" ht="79.5" customHeight="1">
      <c r="B203" s="271"/>
      <c r="C203" s="272"/>
      <c r="D203" s="90"/>
      <c r="E203" s="91"/>
      <c r="F203" s="74" t="s">
        <v>414</v>
      </c>
      <c r="G203" s="74"/>
      <c r="H203" s="74"/>
      <c r="I203" s="75" t="s">
        <v>2589</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2554</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2553</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2567</v>
      </c>
      <c r="J234" s="76"/>
      <c r="K234" s="76"/>
      <c r="L234" s="76"/>
      <c r="M234" s="76"/>
      <c r="N234" s="76"/>
      <c r="O234" s="77"/>
      <c r="P234" s="78"/>
    </row>
    <row r="235" spans="1:20" ht="39.950000000000003" customHeight="1">
      <c r="B235" s="271"/>
      <c r="C235" s="272"/>
      <c r="D235" s="266"/>
      <c r="E235" s="91"/>
      <c r="F235" s="74" t="s">
        <v>103</v>
      </c>
      <c r="G235" s="74"/>
      <c r="H235" s="74"/>
      <c r="I235" s="75" t="s">
        <v>2568</v>
      </c>
      <c r="J235" s="76"/>
      <c r="K235" s="76"/>
      <c r="L235" s="76"/>
      <c r="M235" s="76"/>
      <c r="N235" s="76"/>
      <c r="O235" s="77"/>
      <c r="P235" s="78"/>
    </row>
    <row r="236" spans="1:20" ht="39.950000000000003" customHeight="1">
      <c r="B236" s="271"/>
      <c r="C236" s="272"/>
      <c r="D236" s="266"/>
      <c r="E236" s="91"/>
      <c r="F236" s="173" t="s">
        <v>105</v>
      </c>
      <c r="G236" s="173"/>
      <c r="H236" s="173"/>
      <c r="I236" s="75" t="s">
        <v>2569</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2554</v>
      </c>
      <c r="K262" s="65"/>
      <c r="L262" s="65"/>
      <c r="M262" s="65"/>
      <c r="N262" s="65"/>
      <c r="O262" s="66"/>
      <c r="P262" s="67"/>
      <c r="S262" s="12" t="str">
        <f>IF(J262="","未記入","")</f>
        <v/>
      </c>
    </row>
    <row r="263" spans="2:20" ht="120" customHeight="1">
      <c r="B263" s="135" t="s">
        <v>123</v>
      </c>
      <c r="C263" s="74"/>
      <c r="D263" s="74"/>
      <c r="E263" s="74"/>
      <c r="F263" s="71" t="s">
        <v>2590</v>
      </c>
      <c r="G263" s="72"/>
      <c r="H263" s="72"/>
      <c r="I263" s="72"/>
      <c r="J263" s="72"/>
      <c r="K263" s="72"/>
      <c r="L263" s="72"/>
      <c r="M263" s="72"/>
      <c r="N263" s="72"/>
      <c r="O263" s="72"/>
      <c r="P263" s="73"/>
    </row>
    <row r="264" spans="2:20" ht="60" customHeight="1">
      <c r="B264" s="135" t="s">
        <v>475</v>
      </c>
      <c r="C264" s="74"/>
      <c r="D264" s="74"/>
      <c r="E264" s="74"/>
      <c r="F264" s="71" t="s">
        <v>2591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2592</v>
      </c>
      <c r="K270" s="86"/>
      <c r="L270" s="86"/>
      <c r="M270" s="86"/>
      <c r="N270" s="86"/>
      <c r="O270" s="86"/>
      <c r="P270" s="87"/>
    </row>
    <row r="271" spans="2:20" ht="20.100000000000001" customHeight="1">
      <c r="B271" s="135" t="s">
        <v>127</v>
      </c>
      <c r="C271" s="74"/>
      <c r="D271" s="74"/>
      <c r="E271" s="74"/>
      <c r="F271" s="66">
        <v>34</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0.5</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0.5</v>
      </c>
      <c r="O282" s="66"/>
      <c r="P282" s="67"/>
    </row>
    <row r="283" spans="1:20" ht="20.100000000000001" customHeight="1">
      <c r="B283" s="298" t="s">
        <v>137</v>
      </c>
      <c r="C283" s="74"/>
      <c r="D283" s="74"/>
      <c r="E283" s="222">
        <f>IF(OR($H$283&lt;&gt;"",$K$283&lt;&gt;""),SUM($H$283,$K$283),"")</f>
        <v>23</v>
      </c>
      <c r="F283" s="222"/>
      <c r="G283" s="222"/>
      <c r="H283" s="66">
        <v>10</v>
      </c>
      <c r="I283" s="82"/>
      <c r="J283" s="141"/>
      <c r="K283" s="65">
        <v>13</v>
      </c>
      <c r="L283" s="65"/>
      <c r="M283" s="65"/>
      <c r="N283" s="65">
        <v>13.1</v>
      </c>
      <c r="O283" s="66"/>
      <c r="P283" s="67"/>
    </row>
    <row r="284" spans="1:20" ht="20.100000000000001" customHeight="1">
      <c r="B284" s="36"/>
      <c r="C284" s="74" t="s">
        <v>138</v>
      </c>
      <c r="D284" s="74"/>
      <c r="E284" s="222">
        <f>IF(OR($H$284&lt;&gt;"",$K$284&lt;&gt;""),SUM($H$284,$K$284),"")</f>
        <v>20</v>
      </c>
      <c r="F284" s="222"/>
      <c r="G284" s="222"/>
      <c r="H284" s="66">
        <v>8</v>
      </c>
      <c r="I284" s="82"/>
      <c r="J284" s="141"/>
      <c r="K284" s="65">
        <v>12</v>
      </c>
      <c r="L284" s="65"/>
      <c r="M284" s="65"/>
      <c r="N284" s="65">
        <v>11.2</v>
      </c>
      <c r="O284" s="66"/>
      <c r="P284" s="67"/>
    </row>
    <row r="285" spans="1:20" ht="20.100000000000001" customHeight="1">
      <c r="B285" s="37"/>
      <c r="C285" s="74" t="s">
        <v>139</v>
      </c>
      <c r="D285" s="74"/>
      <c r="E285" s="222">
        <f>IF(OR($H$285&lt;&gt;"",$K$285&lt;&gt;""),SUM($H$285,$K$285),"")</f>
        <v>3</v>
      </c>
      <c r="F285" s="222"/>
      <c r="G285" s="222"/>
      <c r="H285" s="66">
        <v>2</v>
      </c>
      <c r="I285" s="82"/>
      <c r="J285" s="141"/>
      <c r="K285" s="65">
        <v>1</v>
      </c>
      <c r="L285" s="65"/>
      <c r="M285" s="65"/>
      <c r="N285" s="65">
        <v>2.2999999999999998</v>
      </c>
      <c r="O285" s="66"/>
      <c r="P285" s="67"/>
    </row>
    <row r="286" spans="1:20" ht="20.100000000000001" customHeight="1">
      <c r="B286" s="135" t="s">
        <v>140</v>
      </c>
      <c r="C286" s="74"/>
      <c r="D286" s="74"/>
      <c r="E286" s="222">
        <f>IF(OR($H$286&lt;&gt;"",$K$286&lt;&gt;""),SUM($H$286,$K$286),"")</f>
        <v>1</v>
      </c>
      <c r="F286" s="222"/>
      <c r="G286" s="222"/>
      <c r="H286" s="66"/>
      <c r="I286" s="82"/>
      <c r="J286" s="141"/>
      <c r="K286" s="65">
        <v>1</v>
      </c>
      <c r="L286" s="65"/>
      <c r="M286" s="65"/>
      <c r="N286" s="65">
        <v>0.5</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0.5</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7</v>
      </c>
      <c r="H302" s="121"/>
      <c r="I302" s="85"/>
      <c r="J302" s="65">
        <v>4</v>
      </c>
      <c r="K302" s="65"/>
      <c r="L302" s="65"/>
      <c r="M302" s="65">
        <v>3</v>
      </c>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3</v>
      </c>
      <c r="H304" s="121"/>
      <c r="I304" s="85"/>
      <c r="J304" s="65">
        <v>3</v>
      </c>
      <c r="K304" s="65"/>
      <c r="L304" s="65"/>
      <c r="M304" s="65"/>
      <c r="N304" s="65"/>
      <c r="O304" s="66"/>
      <c r="P304" s="67"/>
    </row>
    <row r="305" spans="1:20" ht="20.100000000000001" customHeight="1" thickBot="1">
      <c r="B305" s="161" t="s">
        <v>159</v>
      </c>
      <c r="C305" s="162"/>
      <c r="D305" s="162"/>
      <c r="E305" s="162"/>
      <c r="F305" s="162"/>
      <c r="G305" s="303">
        <f>IF(OR($J$305&lt;&gt;"",$M$305&lt;&gt;""),SUM($J$305,$M$305),"")</f>
        <v>1</v>
      </c>
      <c r="H305" s="304"/>
      <c r="I305" s="305"/>
      <c r="J305" s="306"/>
      <c r="K305" s="306"/>
      <c r="L305" s="306"/>
      <c r="M305" s="306">
        <v>1</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c r="K310" s="65"/>
      <c r="L310" s="65"/>
      <c r="M310" s="65">
        <v>1</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2570</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2.2999999999999998</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2553</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v>1</v>
      </c>
      <c r="I344" s="22">
        <v>4</v>
      </c>
      <c r="J344" s="22">
        <v>14</v>
      </c>
      <c r="K344" s="22"/>
      <c r="L344" s="22"/>
      <c r="M344" s="22"/>
      <c r="N344" s="22"/>
      <c r="O344" s="22"/>
      <c r="P344" s="22"/>
      <c r="Q344" s="11"/>
    </row>
    <row r="345" spans="2:20" ht="20.100000000000001" customHeight="1">
      <c r="B345" s="198" t="s">
        <v>181</v>
      </c>
      <c r="C345" s="199"/>
      <c r="D345" s="199"/>
      <c r="E345" s="199"/>
      <c r="F345" s="200"/>
      <c r="G345" s="22"/>
      <c r="H345" s="22"/>
      <c r="I345" s="22">
        <v>3</v>
      </c>
      <c r="J345" s="22">
        <v>13</v>
      </c>
      <c r="K345" s="22">
        <v>1</v>
      </c>
      <c r="L345" s="22"/>
      <c r="M345" s="22"/>
      <c r="N345" s="22"/>
      <c r="O345" s="22"/>
      <c r="P345" s="22"/>
      <c r="Q345" s="11"/>
    </row>
    <row r="346" spans="2:20" ht="20.100000000000001" customHeight="1">
      <c r="B346" s="326" t="s">
        <v>182</v>
      </c>
      <c r="C346" s="327"/>
      <c r="D346" s="210" t="s">
        <v>183</v>
      </c>
      <c r="E346" s="123"/>
      <c r="F346" s="124"/>
      <c r="G346" s="22"/>
      <c r="H346" s="22">
        <v>1</v>
      </c>
      <c r="I346" s="22">
        <v>2</v>
      </c>
      <c r="J346" s="22">
        <v>9</v>
      </c>
      <c r="K346" s="22"/>
      <c r="L346" s="22"/>
      <c r="M346" s="22"/>
      <c r="N346" s="22"/>
      <c r="O346" s="22"/>
      <c r="P346" s="22"/>
      <c r="Q346" s="11"/>
    </row>
    <row r="347" spans="2:20" ht="20.100000000000001" customHeight="1">
      <c r="B347" s="328"/>
      <c r="C347" s="329"/>
      <c r="D347" s="215" t="s">
        <v>184</v>
      </c>
      <c r="E347" s="199"/>
      <c r="F347" s="200"/>
      <c r="G347" s="324">
        <v>2</v>
      </c>
      <c r="H347" s="324"/>
      <c r="I347" s="324">
        <v>4</v>
      </c>
      <c r="J347" s="324">
        <v>3</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2</v>
      </c>
      <c r="J351" s="324">
        <v>1</v>
      </c>
      <c r="K351" s="324">
        <v>1</v>
      </c>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7"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2593</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2571</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2553</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2594</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2595</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2596</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2597</v>
      </c>
      <c r="J375" s="65"/>
      <c r="K375" s="65"/>
      <c r="L375" s="65"/>
      <c r="M375" s="66"/>
      <c r="N375" s="82"/>
      <c r="O375" s="82"/>
      <c r="P375" s="83"/>
    </row>
    <row r="376" spans="2:20" ht="20.100000000000001" customHeight="1">
      <c r="B376" s="135"/>
      <c r="C376" s="74"/>
      <c r="D376" s="74"/>
      <c r="E376" s="210" t="s">
        <v>210</v>
      </c>
      <c r="F376" s="123"/>
      <c r="G376" s="123"/>
      <c r="H376" s="124"/>
      <c r="I376" s="66">
        <v>89</v>
      </c>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13</v>
      </c>
      <c r="J377" s="82"/>
      <c r="K377" s="82"/>
      <c r="L377" s="47" t="s">
        <v>472</v>
      </c>
      <c r="M377" s="66"/>
      <c r="N377" s="82"/>
      <c r="O377" s="82"/>
      <c r="P377" s="32" t="s">
        <v>472</v>
      </c>
    </row>
    <row r="378" spans="2:20" ht="20.100000000000001" customHeight="1">
      <c r="B378" s="135"/>
      <c r="C378" s="74"/>
      <c r="D378" s="74"/>
      <c r="E378" s="210" t="s">
        <v>212</v>
      </c>
      <c r="F378" s="123"/>
      <c r="G378" s="123"/>
      <c r="H378" s="124"/>
      <c r="I378" s="590" t="s">
        <v>2360</v>
      </c>
      <c r="J378" s="65"/>
      <c r="K378" s="65"/>
      <c r="L378" s="65"/>
      <c r="M378" s="569"/>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309440</v>
      </c>
      <c r="J382" s="82"/>
      <c r="K382" s="82"/>
      <c r="L382" s="42" t="s">
        <v>481</v>
      </c>
      <c r="M382" s="66"/>
      <c r="N382" s="82"/>
      <c r="O382" s="82"/>
      <c r="P382" s="29" t="s">
        <v>481</v>
      </c>
    </row>
    <row r="383" spans="2:20" ht="20.100000000000001" customHeight="1">
      <c r="B383" s="113" t="s">
        <v>204</v>
      </c>
      <c r="C383" s="60"/>
      <c r="D383" s="60"/>
      <c r="E383" s="60"/>
      <c r="F383" s="60"/>
      <c r="G383" s="60"/>
      <c r="H383" s="100"/>
      <c r="I383" s="66">
        <v>169920</v>
      </c>
      <c r="J383" s="82"/>
      <c r="K383" s="82"/>
      <c r="L383" s="42" t="s">
        <v>481</v>
      </c>
      <c r="M383" s="66"/>
      <c r="N383" s="82"/>
      <c r="O383" s="82"/>
      <c r="P383" s="29" t="s">
        <v>481</v>
      </c>
    </row>
    <row r="384" spans="2:20" ht="20.100000000000001" customHeight="1">
      <c r="B384" s="350"/>
      <c r="C384" s="210" t="s">
        <v>205</v>
      </c>
      <c r="D384" s="123"/>
      <c r="E384" s="123"/>
      <c r="F384" s="123"/>
      <c r="G384" s="123"/>
      <c r="H384" s="124"/>
      <c r="I384" s="66">
        <v>60000</v>
      </c>
      <c r="J384" s="82"/>
      <c r="K384" s="82"/>
      <c r="L384" s="42" t="s">
        <v>481</v>
      </c>
      <c r="M384" s="66"/>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54000</v>
      </c>
      <c r="J386" s="82"/>
      <c r="K386" s="82"/>
      <c r="L386" s="42" t="s">
        <v>481</v>
      </c>
      <c r="M386" s="66"/>
      <c r="N386" s="82"/>
      <c r="O386" s="82"/>
      <c r="P386" s="29" t="s">
        <v>481</v>
      </c>
    </row>
    <row r="387" spans="2:20" ht="20.100000000000001" customHeight="1">
      <c r="B387" s="135"/>
      <c r="C387" s="351"/>
      <c r="D387" s="351"/>
      <c r="E387" s="210" t="s">
        <v>217</v>
      </c>
      <c r="F387" s="123"/>
      <c r="G387" s="123"/>
      <c r="H387" s="124"/>
      <c r="I387" s="66">
        <v>30000</v>
      </c>
      <c r="J387" s="82"/>
      <c r="K387" s="82"/>
      <c r="L387" s="42" t="s">
        <v>481</v>
      </c>
      <c r="M387" s="66"/>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v>25920</v>
      </c>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2575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2572</v>
      </c>
      <c r="H400" s="72"/>
      <c r="I400" s="72"/>
      <c r="J400" s="72"/>
      <c r="K400" s="72"/>
      <c r="L400" s="72"/>
      <c r="M400" s="72"/>
      <c r="N400" s="72"/>
      <c r="O400" s="72"/>
      <c r="P400" s="73"/>
    </row>
    <row r="401" spans="2:20" ht="120" customHeight="1">
      <c r="B401" s="122" t="s">
        <v>216</v>
      </c>
      <c r="C401" s="123"/>
      <c r="D401" s="123"/>
      <c r="E401" s="123"/>
      <c r="F401" s="124"/>
      <c r="G401" s="71" t="s">
        <v>2573</v>
      </c>
      <c r="H401" s="72"/>
      <c r="I401" s="72"/>
      <c r="J401" s="72"/>
      <c r="K401" s="72"/>
      <c r="L401" s="72"/>
      <c r="M401" s="72"/>
      <c r="N401" s="72"/>
      <c r="O401" s="72"/>
      <c r="P401" s="73"/>
    </row>
    <row r="402" spans="2:20" ht="120" customHeight="1">
      <c r="B402" s="122" t="s">
        <v>219</v>
      </c>
      <c r="C402" s="123"/>
      <c r="D402" s="123"/>
      <c r="E402" s="123"/>
      <c r="F402" s="124"/>
      <c r="G402" s="71" t="s">
        <v>2574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2576</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2598</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v>
      </c>
      <c r="I430" s="130"/>
      <c r="J430" s="130"/>
      <c r="K430" s="130"/>
      <c r="L430" s="130"/>
      <c r="M430" s="130"/>
      <c r="N430" s="130"/>
      <c r="O430" s="130"/>
      <c r="P430" s="41" t="s">
        <v>477</v>
      </c>
    </row>
    <row r="431" spans="1:20" ht="20.100000000000001" customHeight="1">
      <c r="B431" s="114"/>
      <c r="C431" s="103"/>
      <c r="D431" s="74" t="s">
        <v>245</v>
      </c>
      <c r="E431" s="74"/>
      <c r="F431" s="74"/>
      <c r="G431" s="74"/>
      <c r="H431" s="66">
        <v>28</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5</v>
      </c>
      <c r="I434" s="82"/>
      <c r="J434" s="82"/>
      <c r="K434" s="82"/>
      <c r="L434" s="82"/>
      <c r="M434" s="82"/>
      <c r="N434" s="82"/>
      <c r="O434" s="82"/>
      <c r="P434" s="29" t="s">
        <v>479</v>
      </c>
    </row>
    <row r="435" spans="2:16" ht="20.100000000000001" customHeight="1">
      <c r="B435" s="135"/>
      <c r="C435" s="74"/>
      <c r="D435" s="74" t="s">
        <v>249</v>
      </c>
      <c r="E435" s="74"/>
      <c r="F435" s="74"/>
      <c r="G435" s="74"/>
      <c r="H435" s="66">
        <v>24</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9</v>
      </c>
      <c r="I439" s="82"/>
      <c r="J439" s="82"/>
      <c r="K439" s="82"/>
      <c r="L439" s="82"/>
      <c r="M439" s="82"/>
      <c r="N439" s="82"/>
      <c r="O439" s="82"/>
      <c r="P439" s="29" t="s">
        <v>479</v>
      </c>
    </row>
    <row r="440" spans="2:16" ht="20.100000000000001" customHeight="1">
      <c r="B440" s="375"/>
      <c r="C440" s="376"/>
      <c r="D440" s="74" t="s">
        <v>254</v>
      </c>
      <c r="E440" s="74"/>
      <c r="F440" s="74"/>
      <c r="G440" s="74"/>
      <c r="H440" s="66">
        <v>8</v>
      </c>
      <c r="I440" s="82"/>
      <c r="J440" s="82"/>
      <c r="K440" s="82"/>
      <c r="L440" s="82"/>
      <c r="M440" s="82"/>
      <c r="N440" s="82"/>
      <c r="O440" s="82"/>
      <c r="P440" s="29" t="s">
        <v>479</v>
      </c>
    </row>
    <row r="441" spans="2:16" ht="20.100000000000001" customHeight="1">
      <c r="B441" s="375"/>
      <c r="C441" s="376"/>
      <c r="D441" s="74" t="s">
        <v>255</v>
      </c>
      <c r="E441" s="74"/>
      <c r="F441" s="74"/>
      <c r="G441" s="74"/>
      <c r="H441" s="66">
        <v>3</v>
      </c>
      <c r="I441" s="82"/>
      <c r="J441" s="82"/>
      <c r="K441" s="82"/>
      <c r="L441" s="82"/>
      <c r="M441" s="82"/>
      <c r="N441" s="82"/>
      <c r="O441" s="82"/>
      <c r="P441" s="29" t="s">
        <v>479</v>
      </c>
    </row>
    <row r="442" spans="2:16" ht="20.100000000000001" customHeight="1">
      <c r="B442" s="375"/>
      <c r="C442" s="376"/>
      <c r="D442" s="74" t="s">
        <v>256</v>
      </c>
      <c r="E442" s="74"/>
      <c r="F442" s="74"/>
      <c r="G442" s="74"/>
      <c r="H442" s="66">
        <v>5</v>
      </c>
      <c r="I442" s="82"/>
      <c r="J442" s="82"/>
      <c r="K442" s="82"/>
      <c r="L442" s="82"/>
      <c r="M442" s="82"/>
      <c r="N442" s="82"/>
      <c r="O442" s="82"/>
      <c r="P442" s="29" t="s">
        <v>479</v>
      </c>
    </row>
    <row r="443" spans="2:16" ht="20.100000000000001" customHeight="1">
      <c r="B443" s="377"/>
      <c r="C443" s="378"/>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3</v>
      </c>
      <c r="I444" s="82"/>
      <c r="J444" s="82"/>
      <c r="K444" s="82"/>
      <c r="L444" s="82"/>
      <c r="M444" s="82"/>
      <c r="N444" s="82"/>
      <c r="O444" s="82"/>
      <c r="P444" s="29" t="s">
        <v>479</v>
      </c>
    </row>
    <row r="445" spans="2:16" ht="20.100000000000001" customHeight="1">
      <c r="B445" s="135"/>
      <c r="C445" s="74"/>
      <c r="D445" s="74" t="s">
        <v>259</v>
      </c>
      <c r="E445" s="74"/>
      <c r="F445" s="74"/>
      <c r="G445" s="74"/>
      <c r="H445" s="66">
        <v>1</v>
      </c>
      <c r="I445" s="82"/>
      <c r="J445" s="82"/>
      <c r="K445" s="82"/>
      <c r="L445" s="82"/>
      <c r="M445" s="82"/>
      <c r="N445" s="82"/>
      <c r="O445" s="82"/>
      <c r="P445" s="29" t="s">
        <v>479</v>
      </c>
    </row>
    <row r="446" spans="2:16" ht="20.100000000000001" customHeight="1">
      <c r="B446" s="135"/>
      <c r="C446" s="74"/>
      <c r="D446" s="74" t="s">
        <v>260</v>
      </c>
      <c r="E446" s="74"/>
      <c r="F446" s="74"/>
      <c r="G446" s="74"/>
      <c r="H446" s="66">
        <v>20</v>
      </c>
      <c r="I446" s="82"/>
      <c r="J446" s="82"/>
      <c r="K446" s="82"/>
      <c r="L446" s="82"/>
      <c r="M446" s="82"/>
      <c r="N446" s="82"/>
      <c r="O446" s="82"/>
      <c r="P446" s="29" t="s">
        <v>479</v>
      </c>
    </row>
    <row r="447" spans="2:16" ht="20.100000000000001" customHeight="1">
      <c r="B447" s="135"/>
      <c r="C447" s="74"/>
      <c r="D447" s="74" t="s">
        <v>261</v>
      </c>
      <c r="E447" s="74"/>
      <c r="F447" s="74"/>
      <c r="G447" s="74"/>
      <c r="H447" s="66">
        <v>6</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89.3</v>
      </c>
      <c r="I452" s="130"/>
      <c r="J452" s="130"/>
      <c r="K452" s="130"/>
      <c r="L452" s="130"/>
      <c r="M452" s="130"/>
      <c r="N452" s="130"/>
      <c r="O452" s="130"/>
      <c r="P452" s="41" t="s">
        <v>485</v>
      </c>
    </row>
    <row r="453" spans="2:20" ht="20.100000000000001" customHeight="1">
      <c r="B453" s="135" t="s">
        <v>266</v>
      </c>
      <c r="C453" s="74"/>
      <c r="D453" s="74"/>
      <c r="E453" s="74"/>
      <c r="F453" s="74"/>
      <c r="G453" s="74"/>
      <c r="H453" s="66">
        <v>30</v>
      </c>
      <c r="I453" s="82"/>
      <c r="J453" s="82"/>
      <c r="K453" s="82"/>
      <c r="L453" s="82"/>
      <c r="M453" s="82"/>
      <c r="N453" s="82"/>
      <c r="O453" s="82"/>
      <c r="P453" s="29" t="s">
        <v>477</v>
      </c>
    </row>
    <row r="454" spans="2:20" ht="20.100000000000001" customHeight="1">
      <c r="B454" s="135" t="s">
        <v>267</v>
      </c>
      <c r="C454" s="74"/>
      <c r="D454" s="74"/>
      <c r="E454" s="74"/>
      <c r="F454" s="74"/>
      <c r="G454" s="74"/>
      <c r="H454" s="66">
        <v>88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1</v>
      </c>
      <c r="I460" s="82"/>
      <c r="J460" s="82"/>
      <c r="K460" s="82"/>
      <c r="L460" s="82"/>
      <c r="M460" s="82"/>
      <c r="N460" s="82"/>
      <c r="O460" s="82"/>
      <c r="P460" s="29" t="s">
        <v>479</v>
      </c>
    </row>
    <row r="461" spans="2:20" ht="20.100000000000001" customHeight="1">
      <c r="B461" s="391"/>
      <c r="C461" s="392"/>
      <c r="D461" s="392"/>
      <c r="E461" s="74" t="s">
        <v>277</v>
      </c>
      <c r="F461" s="74"/>
      <c r="G461" s="74"/>
      <c r="H461" s="66">
        <v>0</v>
      </c>
      <c r="I461" s="82"/>
      <c r="J461" s="82"/>
      <c r="K461" s="82"/>
      <c r="L461" s="82"/>
      <c r="M461" s="82"/>
      <c r="N461" s="82"/>
      <c r="O461" s="82"/>
      <c r="P461" s="29" t="s">
        <v>479</v>
      </c>
    </row>
    <row r="462" spans="2:20" ht="20.100000000000001" customHeight="1">
      <c r="B462" s="391"/>
      <c r="C462" s="392"/>
      <c r="D462" s="392"/>
      <c r="E462" s="74" t="s">
        <v>415</v>
      </c>
      <c r="F462" s="74"/>
      <c r="G462" s="74"/>
      <c r="H462" s="66">
        <v>2</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2577</v>
      </c>
      <c r="I474" s="72"/>
      <c r="J474" s="72"/>
      <c r="K474" s="72"/>
      <c r="L474" s="72"/>
      <c r="M474" s="72"/>
      <c r="N474" s="72"/>
      <c r="O474" s="72"/>
      <c r="P474" s="73"/>
    </row>
    <row r="475" spans="1:20" ht="20.100000000000001" customHeight="1">
      <c r="B475" s="385"/>
      <c r="C475" s="210" t="s">
        <v>14</v>
      </c>
      <c r="D475" s="123"/>
      <c r="E475" s="123"/>
      <c r="F475" s="123"/>
      <c r="G475" s="124"/>
      <c r="H475" s="576" t="s">
        <v>2543</v>
      </c>
      <c r="I475" s="207"/>
      <c r="J475" s="27" t="s">
        <v>469</v>
      </c>
      <c r="K475" s="605" t="s">
        <v>2544</v>
      </c>
      <c r="L475" s="207"/>
      <c r="M475" s="27" t="s">
        <v>469</v>
      </c>
      <c r="N475" s="605" t="s">
        <v>2545</v>
      </c>
      <c r="O475" s="207"/>
      <c r="P475" s="208"/>
    </row>
    <row r="476" spans="1:20" ht="20.100000000000001" customHeight="1">
      <c r="B476" s="385"/>
      <c r="C476" s="62" t="s">
        <v>280</v>
      </c>
      <c r="D476" s="63"/>
      <c r="E476" s="64"/>
      <c r="F476" s="223" t="s">
        <v>281</v>
      </c>
      <c r="G476" s="225"/>
      <c r="H476" s="20">
        <v>8</v>
      </c>
      <c r="I476" s="27" t="s">
        <v>486</v>
      </c>
      <c r="J476" s="21">
        <v>30</v>
      </c>
      <c r="K476" s="27" t="s">
        <v>487</v>
      </c>
      <c r="L476" s="48" t="s">
        <v>435</v>
      </c>
      <c r="M476" s="21">
        <v>17</v>
      </c>
      <c r="N476" s="27" t="s">
        <v>486</v>
      </c>
      <c r="O476" s="21">
        <v>30</v>
      </c>
      <c r="P476" s="29" t="s">
        <v>487</v>
      </c>
    </row>
    <row r="477" spans="1:20" ht="20.100000000000001" customHeight="1">
      <c r="B477" s="385"/>
      <c r="C477" s="62"/>
      <c r="D477" s="63"/>
      <c r="E477" s="64"/>
      <c r="F477" s="223" t="s">
        <v>282</v>
      </c>
      <c r="G477" s="225"/>
      <c r="H477" s="20">
        <v>8</v>
      </c>
      <c r="I477" s="27" t="s">
        <v>486</v>
      </c>
      <c r="J477" s="21">
        <v>30</v>
      </c>
      <c r="K477" s="27" t="s">
        <v>487</v>
      </c>
      <c r="L477" s="48" t="s">
        <v>435</v>
      </c>
      <c r="M477" s="21">
        <v>17</v>
      </c>
      <c r="N477" s="27" t="s">
        <v>486</v>
      </c>
      <c r="O477" s="21">
        <v>30</v>
      </c>
      <c r="P477" s="29" t="s">
        <v>487</v>
      </c>
    </row>
    <row r="478" spans="1:20" ht="20.100000000000001" customHeight="1">
      <c r="B478" s="385"/>
      <c r="C478" s="62"/>
      <c r="D478" s="63"/>
      <c r="E478" s="64"/>
      <c r="F478" s="223" t="s">
        <v>283</v>
      </c>
      <c r="G478" s="225"/>
      <c r="H478" s="20">
        <v>8</v>
      </c>
      <c r="I478" s="27" t="s">
        <v>486</v>
      </c>
      <c r="J478" s="21">
        <v>30</v>
      </c>
      <c r="K478" s="27" t="s">
        <v>487</v>
      </c>
      <c r="L478" s="48" t="s">
        <v>435</v>
      </c>
      <c r="M478" s="21">
        <v>17</v>
      </c>
      <c r="N478" s="27" t="s">
        <v>486</v>
      </c>
      <c r="O478" s="21">
        <v>30</v>
      </c>
      <c r="P478" s="29" t="s">
        <v>487</v>
      </c>
    </row>
    <row r="479" spans="1:20" ht="39.950000000000003" customHeight="1">
      <c r="B479" s="385"/>
      <c r="C479" s="210" t="s">
        <v>284</v>
      </c>
      <c r="D479" s="123"/>
      <c r="E479" s="123"/>
      <c r="F479" s="123"/>
      <c r="G479" s="124"/>
      <c r="H479" s="71" t="s">
        <v>2599</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2578</v>
      </c>
      <c r="I481" s="72"/>
      <c r="J481" s="72"/>
      <c r="K481" s="72"/>
      <c r="L481" s="72"/>
      <c r="M481" s="72"/>
      <c r="N481" s="72"/>
      <c r="O481" s="72"/>
      <c r="P481" s="73"/>
    </row>
    <row r="482" spans="2:16" ht="20.100000000000001" customHeight="1">
      <c r="B482" s="396"/>
      <c r="C482" s="210" t="s">
        <v>14</v>
      </c>
      <c r="D482" s="123"/>
      <c r="E482" s="123"/>
      <c r="F482" s="123"/>
      <c r="G482" s="124"/>
      <c r="H482" s="576" t="s">
        <v>2579</v>
      </c>
      <c r="I482" s="207"/>
      <c r="J482" s="27" t="s">
        <v>469</v>
      </c>
      <c r="K482" s="605" t="s">
        <v>2580</v>
      </c>
      <c r="L482" s="207"/>
      <c r="M482" s="27" t="s">
        <v>469</v>
      </c>
      <c r="N482" s="605" t="s">
        <v>2581</v>
      </c>
      <c r="O482" s="207"/>
      <c r="P482" s="208"/>
    </row>
    <row r="483" spans="2:16" ht="20.100000000000001" customHeight="1">
      <c r="B483" s="396"/>
      <c r="C483" s="215" t="s">
        <v>280</v>
      </c>
      <c r="D483" s="199"/>
      <c r="E483" s="200"/>
      <c r="F483" s="223" t="s">
        <v>281</v>
      </c>
      <c r="G483" s="225"/>
      <c r="H483" s="20"/>
      <c r="I483" s="27" t="s">
        <v>486</v>
      </c>
      <c r="J483" s="21"/>
      <c r="K483" s="27" t="s">
        <v>487</v>
      </c>
      <c r="L483" s="48" t="s">
        <v>435</v>
      </c>
      <c r="M483" s="21"/>
      <c r="N483" s="27" t="s">
        <v>486</v>
      </c>
      <c r="O483" s="21"/>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2600</v>
      </c>
      <c r="I488" s="72"/>
      <c r="J488" s="72"/>
      <c r="K488" s="72"/>
      <c r="L488" s="72"/>
      <c r="M488" s="72"/>
      <c r="N488" s="72"/>
      <c r="O488" s="72"/>
      <c r="P488" s="73"/>
    </row>
    <row r="489" spans="2:16" ht="20.100000000000001" customHeight="1">
      <c r="B489" s="396"/>
      <c r="C489" s="210" t="s">
        <v>14</v>
      </c>
      <c r="D489" s="123"/>
      <c r="E489" s="123"/>
      <c r="F489" s="123"/>
      <c r="G489" s="124"/>
      <c r="H489" s="576" t="s">
        <v>2601</v>
      </c>
      <c r="I489" s="207"/>
      <c r="J489" s="27" t="s">
        <v>469</v>
      </c>
      <c r="K489" s="605" t="s">
        <v>2602</v>
      </c>
      <c r="L489" s="207"/>
      <c r="M489" s="27" t="s">
        <v>469</v>
      </c>
      <c r="N489" s="605" t="s">
        <v>2603</v>
      </c>
      <c r="O489" s="207"/>
      <c r="P489" s="208"/>
    </row>
    <row r="490" spans="2:16" ht="20.100000000000001" customHeight="1">
      <c r="B490" s="396"/>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2604</v>
      </c>
      <c r="M512" s="76"/>
      <c r="N512" s="76"/>
      <c r="O512" s="77"/>
      <c r="P512" s="78"/>
    </row>
    <row r="513" spans="2:20" ht="20.100000000000001" customHeight="1">
      <c r="B513" s="198" t="s">
        <v>287</v>
      </c>
      <c r="C513" s="199"/>
      <c r="D513" s="199"/>
      <c r="E513" s="199"/>
      <c r="F513" s="199"/>
      <c r="G513" s="200"/>
      <c r="H513" s="570"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2605</v>
      </c>
      <c r="M515" s="76"/>
      <c r="N515" s="76"/>
      <c r="O515" s="77"/>
      <c r="P515" s="78"/>
    </row>
    <row r="516" spans="2:20" ht="20.100000000000001" customHeight="1" thickBot="1">
      <c r="B516" s="434" t="s">
        <v>288</v>
      </c>
      <c r="C516" s="435"/>
      <c r="D516" s="435"/>
      <c r="E516" s="435"/>
      <c r="F516" s="435"/>
      <c r="G516" s="435"/>
      <c r="H516" s="597" t="s">
        <v>2554</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2554</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2606</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2554</v>
      </c>
      <c r="K522" s="65"/>
      <c r="L522" s="65"/>
      <c r="M522" s="65"/>
      <c r="N522" s="65"/>
      <c r="O522" s="66"/>
      <c r="P522" s="67"/>
      <c r="S522" s="12" t="str">
        <f>IF($F$519=MST!$I$6,IF(J522="","未記入",""),"")</f>
        <v/>
      </c>
    </row>
    <row r="523" spans="2:20" ht="20.100000000000001" customHeight="1">
      <c r="B523" s="198" t="s">
        <v>2514</v>
      </c>
      <c r="C523" s="199"/>
      <c r="D523" s="199"/>
      <c r="E523" s="200"/>
      <c r="F523" s="570" t="s">
        <v>2553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2607</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2607</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2607</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2554</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2554</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2553</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2554</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2554</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2554</v>
      </c>
      <c r="M560" s="82"/>
      <c r="N560" s="82"/>
      <c r="O560" s="82"/>
      <c r="P560" s="83"/>
      <c r="Q560" s="2"/>
      <c r="R560" s="2"/>
      <c r="S560" s="12" t="str">
        <f t="shared" si="4"/>
        <v/>
      </c>
      <c r="T560" s="53"/>
      <c r="U560" s="2"/>
      <c r="V560" s="2"/>
    </row>
    <row r="561" spans="2:20" ht="20.100000000000001" customHeight="1">
      <c r="B561" s="284" t="s">
        <v>296</v>
      </c>
      <c r="C561" s="74"/>
      <c r="D561" s="74"/>
      <c r="E561" s="74"/>
      <c r="F561" s="570" t="s">
        <v>2553</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2553</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2582</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2" zoomScaleNormal="85" zoomScaleSheetLayoutView="10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c r="I4" s="473"/>
      <c r="J4" s="467"/>
      <c r="K4" s="468"/>
      <c r="L4" s="468"/>
      <c r="M4" s="467"/>
      <c r="N4" s="468"/>
      <c r="O4" s="468"/>
      <c r="P4" s="468"/>
      <c r="Q4" s="468"/>
      <c r="R4" s="610"/>
      <c r="S4" s="611"/>
      <c r="T4" s="11"/>
    </row>
    <row r="5" spans="1:23" ht="50.1" customHeight="1">
      <c r="B5" s="483"/>
      <c r="C5" s="474" t="s">
        <v>308</v>
      </c>
      <c r="D5" s="474"/>
      <c r="E5" s="474"/>
      <c r="F5" s="474"/>
      <c r="G5" s="474"/>
      <c r="H5" s="609"/>
      <c r="I5" s="473"/>
      <c r="J5" s="467"/>
      <c r="K5" s="468"/>
      <c r="L5" s="468"/>
      <c r="M5" s="467"/>
      <c r="N5" s="468"/>
      <c r="O5" s="468"/>
      <c r="P5" s="468"/>
      <c r="Q5" s="468"/>
      <c r="R5" s="610"/>
      <c r="S5" s="611"/>
    </row>
    <row r="6" spans="1:23" ht="50.1" customHeight="1">
      <c r="B6" s="483"/>
      <c r="C6" s="474" t="s">
        <v>309</v>
      </c>
      <c r="D6" s="474"/>
      <c r="E6" s="474"/>
      <c r="F6" s="474"/>
      <c r="G6" s="474"/>
      <c r="H6" s="609"/>
      <c r="I6" s="473"/>
      <c r="J6" s="467"/>
      <c r="K6" s="468"/>
      <c r="L6" s="468"/>
      <c r="M6" s="467"/>
      <c r="N6" s="468"/>
      <c r="O6" s="468"/>
      <c r="P6" s="468"/>
      <c r="Q6" s="468"/>
      <c r="R6" s="610"/>
      <c r="S6" s="611"/>
    </row>
    <row r="7" spans="1:23" ht="50.1" customHeight="1">
      <c r="B7" s="483"/>
      <c r="C7" s="474" t="s">
        <v>310</v>
      </c>
      <c r="D7" s="474"/>
      <c r="E7" s="474"/>
      <c r="F7" s="474"/>
      <c r="G7" s="474"/>
      <c r="H7" s="609"/>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c r="I11" s="473"/>
      <c r="J11" s="467"/>
      <c r="K11" s="468"/>
      <c r="L11" s="468"/>
      <c r="M11" s="467"/>
      <c r="N11" s="468"/>
      <c r="O11" s="468"/>
      <c r="P11" s="468"/>
      <c r="Q11" s="468"/>
      <c r="R11" s="610"/>
      <c r="S11" s="611"/>
    </row>
    <row r="12" spans="1:23" ht="50.1" customHeight="1">
      <c r="B12" s="483"/>
      <c r="C12" s="474" t="s">
        <v>315</v>
      </c>
      <c r="D12" s="474"/>
      <c r="E12" s="474"/>
      <c r="F12" s="474"/>
      <c r="G12" s="474"/>
      <c r="H12" s="609"/>
      <c r="I12" s="473"/>
      <c r="J12" s="467"/>
      <c r="K12" s="468"/>
      <c r="L12" s="468"/>
      <c r="M12" s="467"/>
      <c r="N12" s="468"/>
      <c r="O12" s="468"/>
      <c r="P12" s="468"/>
      <c r="Q12" s="468"/>
      <c r="R12" s="610"/>
      <c r="S12" s="611"/>
    </row>
    <row r="13" spans="1:23" ht="50.1" customHeight="1">
      <c r="B13" s="483"/>
      <c r="C13" s="474" t="s">
        <v>316</v>
      </c>
      <c r="D13" s="474"/>
      <c r="E13" s="474"/>
      <c r="F13" s="474"/>
      <c r="G13" s="474"/>
      <c r="H13" s="609"/>
      <c r="I13" s="473"/>
      <c r="J13" s="467"/>
      <c r="K13" s="468"/>
      <c r="L13" s="468"/>
      <c r="M13" s="467"/>
      <c r="N13" s="468"/>
      <c r="O13" s="468"/>
      <c r="P13" s="468"/>
      <c r="Q13" s="468"/>
      <c r="R13" s="610"/>
      <c r="S13" s="611"/>
    </row>
    <row r="14" spans="1:23" ht="50.1" customHeight="1">
      <c r="B14" s="483"/>
      <c r="C14" s="474" t="s">
        <v>317</v>
      </c>
      <c r="D14" s="474"/>
      <c r="E14" s="474"/>
      <c r="F14" s="474"/>
      <c r="G14" s="474"/>
      <c r="H14" s="609"/>
      <c r="I14" s="473"/>
      <c r="J14" s="467"/>
      <c r="K14" s="468"/>
      <c r="L14" s="468"/>
      <c r="M14" s="467"/>
      <c r="N14" s="468"/>
      <c r="O14" s="468"/>
      <c r="P14" s="468"/>
      <c r="Q14" s="468"/>
      <c r="R14" s="610"/>
      <c r="S14" s="611"/>
    </row>
    <row r="15" spans="1:23" ht="50.1" customHeight="1" thickBot="1">
      <c r="B15" s="484"/>
      <c r="C15" s="469" t="s">
        <v>318</v>
      </c>
      <c r="D15" s="469"/>
      <c r="E15" s="469"/>
      <c r="F15" s="469"/>
      <c r="G15" s="469"/>
      <c r="H15" s="612"/>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c r="I17" s="473"/>
      <c r="J17" s="467"/>
      <c r="K17" s="468"/>
      <c r="L17" s="468"/>
      <c r="M17" s="467"/>
      <c r="N17" s="468"/>
      <c r="O17" s="468"/>
      <c r="P17" s="468"/>
      <c r="Q17" s="468"/>
      <c r="R17" s="610"/>
      <c r="S17" s="611"/>
    </row>
    <row r="18" spans="2:19" ht="50.1" customHeight="1">
      <c r="B18" s="51"/>
      <c r="C18" s="474" t="s">
        <v>341</v>
      </c>
      <c r="D18" s="474"/>
      <c r="E18" s="474"/>
      <c r="F18" s="474"/>
      <c r="G18" s="474"/>
      <c r="H18" s="609"/>
      <c r="I18" s="473"/>
      <c r="J18" s="467"/>
      <c r="K18" s="468"/>
      <c r="L18" s="468"/>
      <c r="M18" s="467"/>
      <c r="N18" s="468"/>
      <c r="O18" s="468"/>
      <c r="P18" s="468"/>
      <c r="Q18" s="468"/>
      <c r="R18" s="610"/>
      <c r="S18" s="611"/>
    </row>
    <row r="19" spans="2:19" ht="50.1" customHeight="1">
      <c r="B19" s="51"/>
      <c r="C19" s="478" t="s">
        <v>406</v>
      </c>
      <c r="D19" s="479"/>
      <c r="E19" s="479"/>
      <c r="F19" s="479"/>
      <c r="G19" s="480"/>
      <c r="H19" s="609"/>
      <c r="I19" s="473"/>
      <c r="J19" s="467"/>
      <c r="K19" s="468"/>
      <c r="L19" s="468"/>
      <c r="M19" s="467"/>
      <c r="N19" s="468"/>
      <c r="O19" s="468"/>
      <c r="P19" s="468"/>
      <c r="Q19" s="468"/>
      <c r="R19" s="610"/>
      <c r="S19" s="611"/>
    </row>
    <row r="20" spans="2:19" ht="50.1" customHeight="1">
      <c r="B20" s="51"/>
      <c r="C20" s="474" t="s">
        <v>334</v>
      </c>
      <c r="D20" s="474"/>
      <c r="E20" s="474"/>
      <c r="F20" s="474"/>
      <c r="G20" s="474"/>
      <c r="H20" s="609"/>
      <c r="I20" s="473"/>
      <c r="J20" s="467"/>
      <c r="K20" s="468"/>
      <c r="L20" s="468"/>
      <c r="M20" s="467"/>
      <c r="N20" s="468"/>
      <c r="O20" s="468"/>
      <c r="P20" s="468"/>
      <c r="Q20" s="468"/>
      <c r="R20" s="610"/>
      <c r="S20" s="611"/>
    </row>
    <row r="21" spans="2:19" ht="50.1" customHeight="1">
      <c r="B21" s="51"/>
      <c r="C21" s="474" t="s">
        <v>338</v>
      </c>
      <c r="D21" s="474"/>
      <c r="E21" s="474"/>
      <c r="F21" s="474"/>
      <c r="G21" s="474"/>
      <c r="H21" s="609"/>
      <c r="I21" s="473"/>
      <c r="J21" s="467"/>
      <c r="K21" s="468"/>
      <c r="L21" s="468"/>
      <c r="M21" s="467"/>
      <c r="N21" s="468"/>
      <c r="O21" s="468"/>
      <c r="P21" s="468"/>
      <c r="Q21" s="468"/>
      <c r="R21" s="610"/>
      <c r="S21" s="611"/>
    </row>
    <row r="22" spans="2:19" ht="50.1" customHeight="1">
      <c r="B22" s="51"/>
      <c r="C22" s="474" t="s">
        <v>337</v>
      </c>
      <c r="D22" s="474"/>
      <c r="E22" s="474"/>
      <c r="F22" s="474"/>
      <c r="G22" s="474"/>
      <c r="H22" s="609"/>
      <c r="I22" s="473"/>
      <c r="J22" s="467"/>
      <c r="K22" s="468"/>
      <c r="L22" s="468"/>
      <c r="M22" s="467"/>
      <c r="N22" s="468"/>
      <c r="O22" s="468"/>
      <c r="P22" s="468"/>
      <c r="Q22" s="468"/>
      <c r="R22" s="610"/>
      <c r="S22" s="611"/>
    </row>
    <row r="23" spans="2:19" ht="50.1" customHeight="1">
      <c r="B23" s="51"/>
      <c r="C23" s="474" t="s">
        <v>342</v>
      </c>
      <c r="D23" s="474"/>
      <c r="E23" s="474"/>
      <c r="F23" s="474"/>
      <c r="G23" s="474"/>
      <c r="H23" s="609"/>
      <c r="I23" s="473"/>
      <c r="J23" s="467"/>
      <c r="K23" s="468"/>
      <c r="L23" s="468"/>
      <c r="M23" s="467"/>
      <c r="N23" s="468"/>
      <c r="O23" s="468"/>
      <c r="P23" s="468"/>
      <c r="Q23" s="468"/>
      <c r="R23" s="610"/>
      <c r="S23" s="611"/>
    </row>
    <row r="24" spans="2:19" ht="50.1" customHeight="1">
      <c r="B24" s="51"/>
      <c r="C24" s="474" t="s">
        <v>395</v>
      </c>
      <c r="D24" s="474"/>
      <c r="E24" s="474"/>
      <c r="F24" s="474"/>
      <c r="G24" s="474"/>
      <c r="H24" s="609"/>
      <c r="I24" s="473"/>
      <c r="J24" s="467"/>
      <c r="K24" s="468"/>
      <c r="L24" s="468"/>
      <c r="M24" s="467"/>
      <c r="N24" s="468"/>
      <c r="O24" s="468"/>
      <c r="P24" s="468"/>
      <c r="Q24" s="468"/>
      <c r="R24" s="610"/>
      <c r="S24" s="611"/>
    </row>
    <row r="25" spans="2:19" ht="50.1" customHeight="1" thickBot="1">
      <c r="B25" s="51"/>
      <c r="C25" s="485" t="s">
        <v>339</v>
      </c>
      <c r="D25" s="485"/>
      <c r="E25" s="485"/>
      <c r="F25" s="485"/>
      <c r="G25" s="485"/>
      <c r="H25" s="612"/>
      <c r="I25" s="472"/>
      <c r="J25" s="491"/>
      <c r="K25" s="492"/>
      <c r="L25" s="492"/>
      <c r="M25" s="491"/>
      <c r="N25" s="492"/>
      <c r="O25" s="492"/>
      <c r="P25" s="492"/>
      <c r="Q25" s="492"/>
      <c r="R25" s="613"/>
      <c r="S25" s="614"/>
    </row>
    <row r="26" spans="2:19" ht="50.1" customHeight="1" thickBot="1">
      <c r="B26" s="486" t="s">
        <v>320</v>
      </c>
      <c r="C26" s="487"/>
      <c r="D26" s="487"/>
      <c r="E26" s="487"/>
      <c r="F26" s="487"/>
      <c r="G26" s="487"/>
      <c r="H26" s="615"/>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c r="I28" s="473"/>
      <c r="J28" s="467"/>
      <c r="K28" s="468"/>
      <c r="L28" s="468"/>
      <c r="M28" s="467"/>
      <c r="N28" s="468"/>
      <c r="O28" s="468"/>
      <c r="P28" s="468"/>
      <c r="Q28" s="468"/>
      <c r="R28" s="610"/>
      <c r="S28" s="611"/>
    </row>
    <row r="29" spans="2:19" ht="50.1" customHeight="1">
      <c r="B29" s="51"/>
      <c r="C29" s="474" t="s">
        <v>323</v>
      </c>
      <c r="D29" s="474"/>
      <c r="E29" s="474"/>
      <c r="F29" s="474"/>
      <c r="G29" s="474"/>
      <c r="H29" s="609"/>
      <c r="I29" s="473"/>
      <c r="J29" s="467"/>
      <c r="K29" s="468"/>
      <c r="L29" s="468"/>
      <c r="M29" s="467"/>
      <c r="N29" s="468"/>
      <c r="O29" s="468"/>
      <c r="P29" s="468"/>
      <c r="Q29" s="468"/>
      <c r="R29" s="610"/>
      <c r="S29" s="611"/>
    </row>
    <row r="30" spans="2:19" ht="50.1" customHeight="1">
      <c r="B30" s="51"/>
      <c r="C30" s="474" t="s">
        <v>324</v>
      </c>
      <c r="D30" s="474"/>
      <c r="E30" s="474"/>
      <c r="F30" s="474"/>
      <c r="G30" s="474"/>
      <c r="H30" s="609"/>
      <c r="I30" s="473"/>
      <c r="J30" s="467"/>
      <c r="K30" s="468"/>
      <c r="L30" s="468"/>
      <c r="M30" s="467"/>
      <c r="N30" s="468"/>
      <c r="O30" s="468"/>
      <c r="P30" s="468"/>
      <c r="Q30" s="468"/>
      <c r="R30" s="610"/>
      <c r="S30" s="611"/>
    </row>
    <row r="31" spans="2:19" ht="50.1" customHeight="1">
      <c r="B31" s="51"/>
      <c r="C31" s="474" t="s">
        <v>325</v>
      </c>
      <c r="D31" s="474"/>
      <c r="E31" s="474"/>
      <c r="F31" s="474"/>
      <c r="G31" s="474"/>
      <c r="H31" s="609"/>
      <c r="I31" s="473"/>
      <c r="J31" s="467"/>
      <c r="K31" s="468"/>
      <c r="L31" s="468"/>
      <c r="M31" s="467"/>
      <c r="N31" s="468"/>
      <c r="O31" s="468"/>
      <c r="P31" s="468"/>
      <c r="Q31" s="468"/>
      <c r="R31" s="610"/>
      <c r="S31" s="611"/>
    </row>
    <row r="32" spans="2:19" ht="50.1" customHeight="1">
      <c r="B32" s="51"/>
      <c r="C32" s="474" t="s">
        <v>326</v>
      </c>
      <c r="D32" s="474"/>
      <c r="E32" s="474"/>
      <c r="F32" s="474"/>
      <c r="G32" s="474"/>
      <c r="H32" s="609"/>
      <c r="I32" s="473"/>
      <c r="J32" s="467"/>
      <c r="K32" s="468"/>
      <c r="L32" s="468"/>
      <c r="M32" s="467"/>
      <c r="N32" s="468"/>
      <c r="O32" s="468"/>
      <c r="P32" s="468"/>
      <c r="Q32" s="468"/>
      <c r="R32" s="610"/>
      <c r="S32" s="611"/>
    </row>
    <row r="33" spans="2:19" ht="50.1" customHeight="1">
      <c r="B33" s="51"/>
      <c r="C33" s="474" t="s">
        <v>327</v>
      </c>
      <c r="D33" s="474"/>
      <c r="E33" s="474"/>
      <c r="F33" s="474"/>
      <c r="G33" s="474"/>
      <c r="H33" s="609"/>
      <c r="I33" s="473"/>
      <c r="J33" s="467"/>
      <c r="K33" s="468"/>
      <c r="L33" s="468"/>
      <c r="M33" s="467"/>
      <c r="N33" s="468"/>
      <c r="O33" s="468"/>
      <c r="P33" s="468"/>
      <c r="Q33" s="468"/>
      <c r="R33" s="610"/>
      <c r="S33" s="611"/>
    </row>
    <row r="34" spans="2:19" ht="50.1" customHeight="1">
      <c r="B34" s="51"/>
      <c r="C34" s="474" t="s">
        <v>328</v>
      </c>
      <c r="D34" s="474"/>
      <c r="E34" s="474"/>
      <c r="F34" s="474"/>
      <c r="G34" s="474"/>
      <c r="H34" s="609"/>
      <c r="I34" s="473"/>
      <c r="J34" s="467"/>
      <c r="K34" s="468"/>
      <c r="L34" s="468"/>
      <c r="M34" s="467"/>
      <c r="N34" s="468"/>
      <c r="O34" s="468"/>
      <c r="P34" s="468"/>
      <c r="Q34" s="468"/>
      <c r="R34" s="610"/>
      <c r="S34" s="611"/>
    </row>
    <row r="35" spans="2:19" ht="50.1" customHeight="1">
      <c r="B35" s="51"/>
      <c r="C35" s="474" t="s">
        <v>329</v>
      </c>
      <c r="D35" s="474"/>
      <c r="E35" s="474"/>
      <c r="F35" s="474"/>
      <c r="G35" s="474"/>
      <c r="H35" s="609"/>
      <c r="I35" s="473"/>
      <c r="J35" s="467"/>
      <c r="K35" s="468"/>
      <c r="L35" s="468"/>
      <c r="M35" s="467"/>
      <c r="N35" s="468"/>
      <c r="O35" s="468"/>
      <c r="P35" s="468"/>
      <c r="Q35" s="468"/>
      <c r="R35" s="610"/>
      <c r="S35" s="611"/>
    </row>
    <row r="36" spans="2:19" ht="50.1" customHeight="1">
      <c r="B36" s="51"/>
      <c r="C36" s="474" t="s">
        <v>331</v>
      </c>
      <c r="D36" s="474"/>
      <c r="E36" s="474"/>
      <c r="F36" s="474"/>
      <c r="G36" s="474"/>
      <c r="H36" s="609"/>
      <c r="I36" s="473"/>
      <c r="J36" s="467"/>
      <c r="K36" s="468"/>
      <c r="L36" s="468"/>
      <c r="M36" s="467"/>
      <c r="N36" s="468"/>
      <c r="O36" s="468"/>
      <c r="P36" s="468"/>
      <c r="Q36" s="468"/>
      <c r="R36" s="610"/>
      <c r="S36" s="611"/>
    </row>
    <row r="37" spans="2:19" ht="50.1" customHeight="1" thickBot="1">
      <c r="B37" s="51"/>
      <c r="C37" s="485" t="s">
        <v>330</v>
      </c>
      <c r="D37" s="485"/>
      <c r="E37" s="485"/>
      <c r="F37" s="485"/>
      <c r="G37" s="485"/>
      <c r="H37" s="609"/>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c r="I39" s="473"/>
      <c r="J39" s="467"/>
      <c r="K39" s="468"/>
      <c r="L39" s="468"/>
      <c r="M39" s="467"/>
      <c r="N39" s="468"/>
      <c r="O39" s="468"/>
      <c r="P39" s="468"/>
      <c r="Q39" s="468"/>
      <c r="R39" s="610"/>
      <c r="S39" s="611"/>
    </row>
    <row r="40" spans="2:19" ht="50.1" customHeight="1">
      <c r="B40" s="490"/>
      <c r="C40" s="474" t="s">
        <v>335</v>
      </c>
      <c r="D40" s="474"/>
      <c r="E40" s="474"/>
      <c r="F40" s="474"/>
      <c r="G40" s="474"/>
      <c r="H40" s="609"/>
      <c r="I40" s="473"/>
      <c r="J40" s="467"/>
      <c r="K40" s="468"/>
      <c r="L40" s="468"/>
      <c r="M40" s="467"/>
      <c r="N40" s="468"/>
      <c r="O40" s="468"/>
      <c r="P40" s="468"/>
      <c r="Q40" s="468"/>
      <c r="R40" s="610"/>
      <c r="S40" s="611"/>
    </row>
    <row r="41" spans="2:19" ht="50.1" customHeight="1" thickBot="1">
      <c r="B41" s="490"/>
      <c r="C41" s="485" t="s">
        <v>336</v>
      </c>
      <c r="D41" s="485"/>
      <c r="E41" s="485"/>
      <c r="F41" s="485"/>
      <c r="G41" s="485"/>
      <c r="H41" s="612"/>
      <c r="I41" s="472"/>
      <c r="J41" s="491"/>
      <c r="K41" s="492"/>
      <c r="L41" s="492"/>
      <c r="M41" s="491"/>
      <c r="N41" s="492"/>
      <c r="O41" s="492"/>
      <c r="P41" s="492"/>
      <c r="Q41" s="492"/>
      <c r="R41" s="613"/>
      <c r="S41" s="614"/>
    </row>
    <row r="42" spans="2:19" ht="50.1" customHeight="1" thickBot="1">
      <c r="B42" s="493" t="s">
        <v>343</v>
      </c>
      <c r="C42" s="494"/>
      <c r="D42" s="494"/>
      <c r="E42" s="494"/>
      <c r="F42" s="494"/>
      <c r="G42" s="495"/>
      <c r="H42" s="615"/>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c r="I44" s="473"/>
      <c r="J44" s="467"/>
      <c r="K44" s="468"/>
      <c r="L44" s="468"/>
      <c r="M44" s="467"/>
      <c r="N44" s="468"/>
      <c r="O44" s="468"/>
      <c r="P44" s="468"/>
      <c r="Q44" s="468"/>
      <c r="R44" s="610"/>
      <c r="S44" s="611"/>
    </row>
    <row r="45" spans="2:19" ht="50.1" customHeight="1">
      <c r="B45" s="490"/>
      <c r="C45" s="474" t="s">
        <v>346</v>
      </c>
      <c r="D45" s="474"/>
      <c r="E45" s="474"/>
      <c r="F45" s="474"/>
      <c r="G45" s="474"/>
      <c r="H45" s="609"/>
      <c r="I45" s="473"/>
      <c r="J45" s="467"/>
      <c r="K45" s="468"/>
      <c r="L45" s="468"/>
      <c r="M45" s="467"/>
      <c r="N45" s="468"/>
      <c r="O45" s="468"/>
      <c r="P45" s="468"/>
      <c r="Q45" s="468"/>
      <c r="R45" s="610"/>
      <c r="S45" s="611"/>
    </row>
    <row r="46" spans="2:19" ht="50.1" customHeight="1" thickBot="1">
      <c r="B46" s="490"/>
      <c r="C46" s="496" t="s">
        <v>402</v>
      </c>
      <c r="D46" s="496"/>
      <c r="E46" s="496"/>
      <c r="F46" s="496"/>
      <c r="G46" s="496"/>
      <c r="H46" s="609"/>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c r="I48" s="473"/>
      <c r="J48" s="467"/>
      <c r="K48" s="468"/>
      <c r="L48" s="468"/>
      <c r="M48" s="467"/>
      <c r="N48" s="468"/>
      <c r="O48" s="468"/>
      <c r="P48" s="468"/>
      <c r="Q48" s="468"/>
      <c r="R48" s="610"/>
      <c r="S48" s="611"/>
    </row>
    <row r="49" spans="2:19" ht="50.1" customHeight="1">
      <c r="B49" s="490"/>
      <c r="C49" s="474" t="s">
        <v>409</v>
      </c>
      <c r="D49" s="474"/>
      <c r="E49" s="474"/>
      <c r="F49" s="474"/>
      <c r="G49" s="474"/>
      <c r="H49" s="609"/>
      <c r="I49" s="473"/>
      <c r="J49" s="467"/>
      <c r="K49" s="468"/>
      <c r="L49" s="468"/>
      <c r="M49" s="467"/>
      <c r="N49" s="468"/>
      <c r="O49" s="468"/>
      <c r="P49" s="468"/>
      <c r="Q49" s="468"/>
      <c r="R49" s="610"/>
      <c r="S49" s="611"/>
    </row>
    <row r="50" spans="2:19" ht="50.1" customHeight="1" thickBot="1">
      <c r="B50" s="507"/>
      <c r="C50" s="469" t="s">
        <v>410</v>
      </c>
      <c r="D50" s="469"/>
      <c r="E50" s="469"/>
      <c r="F50" s="469"/>
      <c r="G50" s="469"/>
      <c r="H50" s="612"/>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2554</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2554</v>
      </c>
      <c r="K7" s="549"/>
      <c r="L7" s="549"/>
      <c r="M7" s="549"/>
      <c r="N7" s="549"/>
      <c r="O7" s="550"/>
      <c r="P7" s="619" t="s">
        <v>2553</v>
      </c>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2554</v>
      </c>
      <c r="K8" s="511"/>
      <c r="L8" s="511"/>
      <c r="M8" s="511"/>
      <c r="N8" s="511"/>
      <c r="O8" s="512"/>
      <c r="P8" s="621" t="s">
        <v>2553</v>
      </c>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2554</v>
      </c>
      <c r="Q9" s="511"/>
      <c r="R9" s="511"/>
      <c r="S9" s="511"/>
      <c r="T9" s="511"/>
      <c r="U9" s="512"/>
      <c r="V9" s="622"/>
      <c r="W9" s="525"/>
      <c r="X9" s="525"/>
      <c r="Y9" s="622"/>
      <c r="Z9" s="525"/>
      <c r="AA9" s="525"/>
      <c r="AB9" s="516"/>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2554</v>
      </c>
      <c r="K10" s="511"/>
      <c r="L10" s="511"/>
      <c r="M10" s="511"/>
      <c r="N10" s="511"/>
      <c r="O10" s="512"/>
      <c r="P10" s="621" t="s">
        <v>2554</v>
      </c>
      <c r="Q10" s="511"/>
      <c r="R10" s="511"/>
      <c r="S10" s="511"/>
      <c r="T10" s="511"/>
      <c r="U10" s="512"/>
      <c r="V10" s="622" t="s">
        <v>2563</v>
      </c>
      <c r="W10" s="525"/>
      <c r="X10" s="525"/>
      <c r="Y10" s="622" t="s">
        <v>2563</v>
      </c>
      <c r="Z10" s="525"/>
      <c r="AA10" s="525"/>
      <c r="AB10" s="516" t="s">
        <v>2609</v>
      </c>
      <c r="AC10" s="517"/>
      <c r="AD10" s="517"/>
      <c r="AE10" s="516" t="s">
        <v>2610</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2554</v>
      </c>
      <c r="K11" s="511"/>
      <c r="L11" s="511"/>
      <c r="M11" s="511"/>
      <c r="N11" s="511"/>
      <c r="O11" s="512"/>
      <c r="P11" s="621" t="s">
        <v>2553</v>
      </c>
      <c r="Q11" s="511"/>
      <c r="R11" s="511"/>
      <c r="S11" s="511"/>
      <c r="T11" s="511"/>
      <c r="U11" s="512"/>
      <c r="V11" s="622"/>
      <c r="W11" s="525"/>
      <c r="X11" s="525"/>
      <c r="Y11" s="622"/>
      <c r="Z11" s="525"/>
      <c r="AA11" s="525"/>
      <c r="AB11" s="516" t="s">
        <v>2609</v>
      </c>
      <c r="AC11" s="517"/>
      <c r="AD11" s="517"/>
      <c r="AE11" s="516" t="s">
        <v>2610</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2554</v>
      </c>
      <c r="K12" s="511"/>
      <c r="L12" s="511"/>
      <c r="M12" s="511"/>
      <c r="N12" s="511"/>
      <c r="O12" s="512"/>
      <c r="P12" s="621" t="s">
        <v>2553</v>
      </c>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2554</v>
      </c>
      <c r="K13" s="511"/>
      <c r="L13" s="511"/>
      <c r="M13" s="511"/>
      <c r="N13" s="511"/>
      <c r="O13" s="512"/>
      <c r="P13" s="621" t="s">
        <v>2553</v>
      </c>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2554</v>
      </c>
      <c r="K14" s="511"/>
      <c r="L14" s="511"/>
      <c r="M14" s="511"/>
      <c r="N14" s="511"/>
      <c r="O14" s="512"/>
      <c r="P14" s="621" t="s">
        <v>2554</v>
      </c>
      <c r="Q14" s="511"/>
      <c r="R14" s="511"/>
      <c r="S14" s="511"/>
      <c r="T14" s="511"/>
      <c r="U14" s="512"/>
      <c r="V14" s="622"/>
      <c r="W14" s="525"/>
      <c r="X14" s="525"/>
      <c r="Y14" s="622"/>
      <c r="Z14" s="525"/>
      <c r="AA14" s="525"/>
      <c r="AB14" s="516" t="s">
        <v>2608</v>
      </c>
      <c r="AC14" s="517"/>
      <c r="AD14" s="517"/>
      <c r="AE14" s="516" t="s">
        <v>2611</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2554</v>
      </c>
      <c r="K15" s="559"/>
      <c r="L15" s="559"/>
      <c r="M15" s="559"/>
      <c r="N15" s="559"/>
      <c r="O15" s="560"/>
      <c r="P15" s="623" t="s">
        <v>2553</v>
      </c>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2554</v>
      </c>
      <c r="K17" s="549"/>
      <c r="L17" s="549"/>
      <c r="M17" s="549"/>
      <c r="N17" s="549"/>
      <c r="O17" s="550"/>
      <c r="P17" s="619" t="s">
        <v>2553</v>
      </c>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2554</v>
      </c>
      <c r="K18" s="511"/>
      <c r="L18" s="511"/>
      <c r="M18" s="511"/>
      <c r="N18" s="511"/>
      <c r="O18" s="512"/>
      <c r="P18" s="621" t="s">
        <v>2553</v>
      </c>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2554</v>
      </c>
      <c r="K19" s="511"/>
      <c r="L19" s="511"/>
      <c r="M19" s="511"/>
      <c r="N19" s="511"/>
      <c r="O19" s="512"/>
      <c r="P19" s="621" t="s">
        <v>2553</v>
      </c>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2554</v>
      </c>
      <c r="K20" s="511"/>
      <c r="L20" s="511"/>
      <c r="M20" s="511"/>
      <c r="N20" s="511"/>
      <c r="O20" s="512"/>
      <c r="P20" s="621" t="s">
        <v>2553</v>
      </c>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2553</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2554</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2554</v>
      </c>
      <c r="Q23" s="511"/>
      <c r="R23" s="511"/>
      <c r="S23" s="511"/>
      <c r="T23" s="511"/>
      <c r="U23" s="512"/>
      <c r="V23" s="622"/>
      <c r="W23" s="525"/>
      <c r="X23" s="525"/>
      <c r="Y23" s="622"/>
      <c r="Z23" s="525"/>
      <c r="AA23" s="525"/>
      <c r="AB23" s="516"/>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2554</v>
      </c>
      <c r="K24" s="511"/>
      <c r="L24" s="511"/>
      <c r="M24" s="511"/>
      <c r="N24" s="511"/>
      <c r="O24" s="512"/>
      <c r="P24" s="621" t="s">
        <v>2554</v>
      </c>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2553</v>
      </c>
      <c r="K25" s="511"/>
      <c r="L25" s="511"/>
      <c r="M25" s="511"/>
      <c r="N25" s="511"/>
      <c r="O25" s="512"/>
      <c r="P25" s="621" t="s">
        <v>2553</v>
      </c>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2553</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2554</v>
      </c>
      <c r="Q28" s="549"/>
      <c r="R28" s="549"/>
      <c r="S28" s="549"/>
      <c r="T28" s="549"/>
      <c r="U28" s="550"/>
      <c r="V28" s="620"/>
      <c r="W28" s="522"/>
      <c r="X28" s="522"/>
      <c r="Y28" s="620"/>
      <c r="Z28" s="522"/>
      <c r="AA28" s="522"/>
      <c r="AB28" s="513" t="s">
        <v>2612</v>
      </c>
      <c r="AC28" s="514"/>
      <c r="AD28" s="514"/>
      <c r="AE28" s="513" t="s">
        <v>2613</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2554</v>
      </c>
      <c r="K29" s="511"/>
      <c r="L29" s="511"/>
      <c r="M29" s="511"/>
      <c r="N29" s="511"/>
      <c r="O29" s="512"/>
      <c r="P29" s="621" t="s">
        <v>2553</v>
      </c>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2554</v>
      </c>
      <c r="K30" s="511"/>
      <c r="L30" s="511"/>
      <c r="M30" s="511"/>
      <c r="N30" s="511"/>
      <c r="O30" s="512"/>
      <c r="P30" s="621" t="s">
        <v>2553</v>
      </c>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2554</v>
      </c>
      <c r="K31" s="511"/>
      <c r="L31" s="511"/>
      <c r="M31" s="511"/>
      <c r="N31" s="511"/>
      <c r="O31" s="512"/>
      <c r="P31" s="621" t="s">
        <v>2554</v>
      </c>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2554</v>
      </c>
      <c r="K32" s="551"/>
      <c r="L32" s="551"/>
      <c r="M32" s="551"/>
      <c r="N32" s="551"/>
      <c r="O32" s="552"/>
      <c r="P32" s="625" t="s">
        <v>2553</v>
      </c>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2554</v>
      </c>
      <c r="K34" s="549"/>
      <c r="L34" s="549"/>
      <c r="M34" s="549"/>
      <c r="N34" s="549"/>
      <c r="O34" s="550"/>
      <c r="P34" s="619" t="s">
        <v>2554</v>
      </c>
      <c r="Q34" s="549"/>
      <c r="R34" s="549"/>
      <c r="S34" s="549"/>
      <c r="T34" s="549"/>
      <c r="U34" s="550"/>
      <c r="V34" s="620"/>
      <c r="W34" s="522"/>
      <c r="X34" s="522"/>
      <c r="Y34" s="620"/>
      <c r="Z34" s="522"/>
      <c r="AA34" s="522"/>
      <c r="AB34" s="513" t="s">
        <v>2608</v>
      </c>
      <c r="AC34" s="514"/>
      <c r="AD34" s="514"/>
      <c r="AE34" s="513" t="s">
        <v>2611</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2553</v>
      </c>
      <c r="K35" s="511"/>
      <c r="L35" s="511"/>
      <c r="M35" s="511"/>
      <c r="N35" s="511"/>
      <c r="O35" s="512"/>
      <c r="P35" s="621" t="s">
        <v>2553</v>
      </c>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2553</v>
      </c>
      <c r="K36" s="551"/>
      <c r="L36" s="551"/>
      <c r="M36" s="551"/>
      <c r="N36" s="551"/>
      <c r="O36" s="552"/>
      <c r="P36" s="625" t="s">
        <v>2553</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10" workbookViewId="0">
      <selection activeCell="H27" sqref="H27"/>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2025-03-06T01:04:25Z</dcterms:modified>
</cp:coreProperties>
</file>