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1.180\監査部\一般\05監査共有ファイル\03.行政報告(7.1報告、業務管理、情報公表、集中減算報告)\★行政への7月1日付報告\R07.7.1行政への定期報告\横浜市（期限：9月30日）\東戸塚09.18来\"/>
    </mc:Choice>
  </mc:AlternateContent>
  <xr:revisionPtr revIDLastSave="0" documentId="13_ncr:1_{DE30A8DA-ECDF-4F58-982A-4541999EB94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2260" yWindow="-6420" windowWidth="18135" windowHeight="1390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<sst xmlns="http://schemas.openxmlformats.org/spreadsheetml/2006/main" count="3250" uniqueCount="2654">
  <si>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</si>
  <si>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</si>
  <si>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</si>
  <si>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</si>
  <si>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</si>
  <si>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</si>
  <si>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</si>
  <si>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</si>
  <si>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</si>
  <si>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</si>
  <si>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</si>
  <si>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</si>
  <si>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</si>
  <si>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</si>
  <si>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</si>
  <si>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</si>
  <si>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</si>
  <si>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</si>
  <si>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</si>
  <si>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</si>
  <si>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</si>
  <si>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</si>
  <si>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</si>
  <si>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</si>
  <si>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</si>
  <si>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</si>
  <si>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</si>
  <si>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</si>
  <si>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</si>
  <si>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</si>
  <si>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</si>
  <si>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</si>
  <si>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</si>
  <si>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</si>
  <si>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</si>
  <si>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</si>
  <si>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</si>
  <si>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</si>
  <si>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</si>
  <si>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</si>
  <si>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</si>
  <si>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</si>
  <si>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</si>
  <si>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</si>
  <si>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</si>
  <si>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</si>
  <si>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</si>
  <si>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</si>
  <si>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</si>
  <si>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</si>
  <si>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</si>
  <si>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</si>
  <si>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</si>
  <si>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</si>
  <si>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</si>
  <si>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</si>
  <si>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</si>
  <si>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</si>
  <si>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</si>
  <si>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</si>
  <si>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</si>
  <si>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</si>
  <si>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</si>
  <si>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</si>
  <si>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</si>
  <si>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</si>
  <si>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</si>
  <si>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</si>
  <si>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</si>
  <si>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</si>
  <si>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</si>
  <si>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</si>
  <si>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</si>
  <si>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</si>
  <si>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</si>
  <si>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</si>
  <si>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</si>
  <si>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</si>
  <si>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</si>
  <si>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</si>
  <si>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</si>
  <si>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</si>
  <si>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</si>
  <si>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</si>
  <si>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</si>
  <si>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</si>
  <si>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</si>
  <si>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</si>
  <si>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</si>
  <si>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</si>
  <si>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</si>
  <si>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</si>
  <si>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</si>
  <si>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</si>
  <si>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</si>
  <si>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</si>
  <si>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</si>
  <si>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</si>
  <si>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</si>
  <si>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</si>
  <si>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</si>
  <si>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</si>
  <si>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</si>
  <si>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</si>
  <si>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</si>
  <si>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</si>
  <si>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</si>
  <si>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</si>
  <si>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</si>
  <si>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</si>
  <si>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</si>
  <si>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</si>
  <si>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</si>
  <si>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</si>
  <si>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</si>
  <si>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</si>
  <si>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</si>
  <si>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</si>
  <si>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</si>
  <si>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</si>
  <si>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</si>
  <si>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</si>
  <si>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</si>
  <si>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</si>
  <si>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</si>
  <si>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</si>
  <si>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</si>
  <si>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</si>
  <si>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</si>
  <si>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</si>
  <si>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</si>
  <si>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</si>
  <si>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</si>
  <si>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</si>
  <si>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</si>
  <si>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</si>
  <si>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</si>
  <si>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</si>
  <si>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</si>
  <si>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</si>
  <si>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</si>
  <si>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</si>
  <si>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</si>
  <si>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</si>
  <si>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</si>
  <si>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</si>
  <si>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</si>
  <si>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</si>
  <si>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</si>
  <si>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</si>
  <si>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</si>
  <si>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</si>
  <si>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</si>
  <si>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</si>
  <si>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</si>
  <si>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</si>
  <si>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</si>
  <si>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</si>
  <si>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</si>
  <si>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</si>
  <si>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</si>
  <si>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</si>
  <si>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</si>
  <si>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</si>
  <si>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</si>
  <si>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</si>
  <si>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</si>
  <si>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</si>
  <si>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</si>
  <si>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</si>
  <si>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</si>
  <si>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</si>
  <si>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</si>
  <si>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</si>
  <si>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</si>
  <si>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</si>
  <si>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</si>
  <si>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</si>
  <si>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</si>
  <si>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</si>
  <si>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</si>
  <si>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</si>
  <si>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</si>
  <si>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</si>
  <si>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</si>
  <si>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</si>
  <si>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</si>
  <si>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</si>
  <si>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</si>
  <si>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</si>
  <si>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</si>
  <si>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</si>
  <si>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</si>
  <si>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</si>
  <si>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</si>
  <si>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</si>
  <si>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</si>
  <si>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</si>
  <si>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</si>
  <si>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</si>
  <si>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</si>
  <si>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</si>
  <si>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</si>
  <si>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</si>
  <si>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</si>
  <si>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</si>
  <si>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</si>
  <si>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</si>
  <si>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</si>
  <si>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</si>
  <si>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</si>
  <si>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</si>
  <si>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</si>
  <si>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</si>
  <si>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</si>
  <si>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</si>
  <si>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</si>
  <si>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</si>
  <si>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</si>
  <si>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</si>
  <si>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</si>
  <si>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</si>
  <si>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</si>
  <si>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</si>
  <si>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</si>
  <si>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</si>
  <si>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</si>
  <si>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</si>
  <si>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</si>
  <si>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</si>
  <si>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</si>
  <si>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</si>
  <si>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</si>
  <si>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</si>
  <si>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</si>
  <si>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</si>
  <si>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</si>
  <si>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</si>
  <si>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</si>
  <si>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</si>
  <si>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</si>
  <si>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</si>
  <si>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</si>
  <si>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</si>
  <si>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</si>
  <si>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</si>
  <si>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</si>
  <si>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</si>
  <si>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</si>
  <si>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</si>
  <si>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</si>
  <si>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</si>
  <si>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</si>
  <si>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</si>
  <si>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</si>
  <si>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</si>
  <si>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</si>
  <si>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</si>
  <si>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</si>
  <si>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</si>
  <si>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</si>
  <si>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</si>
  <si>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</si>
  <si>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</si>
  <si>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</si>
  <si>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</si>
  <si>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</si>
  <si>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</si>
  <si>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</si>
  <si>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</si>
  <si>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</si>
  <si>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</si>
  <si>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</si>
  <si>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</si>
  <si>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</si>
  <si>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</si>
  <si>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</si>
  <si>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</si>
  <si>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</si>
  <si>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</si>
  <si>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</si>
  <si>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</si>
  <si>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</si>
  <si>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</si>
  <si>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</si>
  <si>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</si>
  <si>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</si>
  <si>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</si>
  <si>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</si>
  <si>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</si>
  <si>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</si>
  <si>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</si>
  <si>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</si>
  <si>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</si>
  <si>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</si>
  <si>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</si>
  <si>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</si>
  <si>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</si>
  <si>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</si>
  <si>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</si>
  <si>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</si>
  <si>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</si>
  <si>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</si>
  <si>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</si>
  <si>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</si>
  <si>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</si>
  <si>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</si>
  <si>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</si>
  <si>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</si>
  <si>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</si>
  <si>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</si>
  <si>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</si>
  <si>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</si>
  <si>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</si>
  <si>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</si>
  <si>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</si>
  <si>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</si>
  <si>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</si>
  <si>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</si>
  <si>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</si>
  <si>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</si>
  <si>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</si>
  <si>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</si>
  <si>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</si>
  <si>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</si>
  <si>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</si>
  <si>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</si>
  <si>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</si>
  <si>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</si>
  <si>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</si>
  <si>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</si>
  <si>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</si>
  <si>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</si>
  <si>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</si>
  <si>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</si>
  <si>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</si>
  <si>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</si>
  <si>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</si>
  <si>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</si>
  <si>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</si>
  <si>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</si>
  <si>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</si>
  <si>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</si>
  <si>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</si>
  <si>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</si>
  <si>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</si>
  <si>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</si>
  <si>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</si>
  <si>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</si>
  <si>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</si>
  <si>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</si>
  <si>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</si>
  <si>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</si>
  <si>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</si>
  <si>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</si>
  <si>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</si>
  <si>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</si>
  <si>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</si>
  <si>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</si>
  <si>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</si>
  <si>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</si>
  <si>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</si>
  <si>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</si>
  <si>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</si>
  <si>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</si>
  <si>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</si>
  <si>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</si>
  <si>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</si>
  <si>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</si>
  <si>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</si>
  <si>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</si>
  <si>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</si>
  <si>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</si>
  <si>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</si>
  <si>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</si>
  <si>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</si>
  <si>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</si>
  <si>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</si>
  <si>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</si>
  <si>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</si>
  <si>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</si>
  <si>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</si>
  <si>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</si>
  <si>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</si>
  <si>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</si>
  <si>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</si>
  <si>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</si>
  <si>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</si>
  <si>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</si>
  <si>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</si>
  <si>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</si>
  <si>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</si>
  <si>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</si>
  <si>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</si>
  <si>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</si>
  <si>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</si>
  <si>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</si>
  <si>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</si>
  <si>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</si>
  <si>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</si>
  <si>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</si>
  <si>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</si>
  <si>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</si>
  <si>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</si>
  <si>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</si>
  <si>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</si>
  <si>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</si>
  <si>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</si>
  <si>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</si>
  <si>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</si>
  <si>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</si>
  <si>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</si>
  <si>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</si>
  <si>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</si>
  <si>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</si>
  <si>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</si>
  <si>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</si>
  <si>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</si>
  <si>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</si>
  <si>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</si>
  <si>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</si>
  <si>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</si>
  <si>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</si>
  <si>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</si>
  <si>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</si>
  <si>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</si>
  <si>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</si>
  <si>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</si>
  <si>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</si>
  <si>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</si>
  <si>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</si>
  <si>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</si>
  <si>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</si>
  <si>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</si>
  <si>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</si>
  <si>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</si>
  <si>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</si>
  <si>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</si>
  <si>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</si>
  <si>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</si>
  <si>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</si>
  <si>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</si>
  <si>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</si>
  <si>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</si>
  <si>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</si>
  <si>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</si>
  <si>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</si>
  <si>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</si>
  <si>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</si>
  <si>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</si>
  <si>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</si>
  <si>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</si>
  <si>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</si>
  <si>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</si>
  <si>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</si>
  <si>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</si>
  <si>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</si>
  <si>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</si>
  <si>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</si>
  <si>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</si>
  <si>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</si>
  <si>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</si>
  <si>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</si>
  <si>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</si>
  <si>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</si>
  <si>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</si>
  <si>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</si>
  <si>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</si>
  <si>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</si>
  <si>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</si>
  <si>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</si>
  <si>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</si>
  <si>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</si>
  <si>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</si>
  <si>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</si>
  <si>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</si>
  <si>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</si>
  <si>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</si>
  <si>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</si>
  <si>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</si>
  <si>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</si>
  <si>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</si>
  <si>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</si>
  <si>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</si>
  <si>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</si>
  <si>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</si>
  <si>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</si>
  <si>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</si>
  <si>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</si>
  <si>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</si>
  <si>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</si>
  <si>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</si>
  <si>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</si>
  <si>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</si>
  <si>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</si>
  <si>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</si>
  <si>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</si>
  <si>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</si>
  <si>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</si>
  <si>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</si>
  <si>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</si>
  <si>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</si>
  <si>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</si>
  <si>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</si>
  <si>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</si>
  <si>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</si>
  <si>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</si>
  <si>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</si>
  <si>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</si>
  <si>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</si>
  <si>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</si>
  <si>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</si>
  <si>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</si>
  <si>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</si>
  <si>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</si>
  <si>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</si>
  <si>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</si>
  <si>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</si>
  <si>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</si>
  <si>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</si>
  <si>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</si>
  <si>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</si>
  <si>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</si>
  <si>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</si>
  <si>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</si>
  <si>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</si>
  <si>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</si>
  <si>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</si>
  <si>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</si>
  <si>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</si>
  <si>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</si>
  <si>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</si>
  <si>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</si>
  <si>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</si>
  <si>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</si>
  <si>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</si>
  <si>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</si>
  <si>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</si>
  <si>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</si>
  <si>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</si>
  <si>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</si>
  <si>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</si>
  <si>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</si>
  <si>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</si>
  <si>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</si>
  <si>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</si>
  <si>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</si>
  <si>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</si>
  <si>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</si>
  <si>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</si>
  <si>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</si>
  <si>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</si>
  <si>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</si>
  <si>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</si>
  <si>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</si>
  <si>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</si>
  <si>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</si>
  <si>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</si>
  <si>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</si>
  <si>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</si>
  <si>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</si>
  <si>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</si>
  <si>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</si>
  <si>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</si>
  <si>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</si>
  <si>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</si>
  <si>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</si>
  <si>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</si>
  <si>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</si>
  <si>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</si>
  <si>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</si>
  <si>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</si>
  <si>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</si>
  <si>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</si>
  <si>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</si>
  <si>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</si>
  <si>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</si>
  <si>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</si>
  <si>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</si>
  <si>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</si>
  <si>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</si>
  <si>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</si>
  <si>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</si>
  <si>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</si>
  <si>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</si>
  <si>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</si>
  <si>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</si>
  <si>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</si>
  <si>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</si>
  <si>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</si>
  <si>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</si>
  <si>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</si>
  <si>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</si>
  <si>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</si>
  <si>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</si>
  <si>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</si>
  <si>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</si>
  <si>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</si>
  <si>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</si>
  <si>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</si>
  <si>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</si>
  <si>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</si>
  <si>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</si>
  <si>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</si>
  <si>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</si>
  <si>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</si>
  <si>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</si>
  <si>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</si>
  <si>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</si>
  <si>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</si>
  <si>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</si>
  <si>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</si>
  <si>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</si>
  <si>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</si>
  <si>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</si>
  <si>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</si>
  <si>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</si>
  <si>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</si>
  <si>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</si>
  <si>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</si>
  <si>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</si>
  <si>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</si>
  <si>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</si>
  <si>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</si>
  <si>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</si>
  <si>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</si>
  <si>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</si>
  <si>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</si>
  <si>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</si>
  <si>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</si>
  <si>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</si>
  <si>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</si>
  <si>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</si>
  <si>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</si>
  <si>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</si>
  <si>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</si>
  <si>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</si>
  <si>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</si>
  <si>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</si>
  <si>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</si>
  <si>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</si>
  <si>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</si>
  <si>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</si>
  <si>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</si>
  <si>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</si>
  <si>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</si>
  <si>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</si>
  <si>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</si>
  <si>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</si>
  <si>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</si>
  <si>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</si>
  <si>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</si>
  <si>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</si>
  <si>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</si>
  <si>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</si>
  <si>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</si>
  <si>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</si>
  <si>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</si>
  <si>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</si>
  <si>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</si>
  <si>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</si>
  <si>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</si>
  <si>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</si>
  <si>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</si>
  <si>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</si>
  <si>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</si>
  <si>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</si>
  <si>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</si>
  <si>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</si>
  <si>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</si>
  <si>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</si>
  <si>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</si>
  <si>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</si>
  <si>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</si>
  <si>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</si>
  <si>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</si>
  <si>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</si>
  <si>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</si>
  <si>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</si>
  <si>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</si>
  <si>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</si>
  <si>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</si>
  <si>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</si>
  <si>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</si>
  <si>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</si>
  <si>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</si>
  <si>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</si>
  <si>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</si>
  <si>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</si>
  <si>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</si>
  <si>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</si>
  <si>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</si>
  <si>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</si>
  <si>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</si>
  <si>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</si>
  <si>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</si>
  <si>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</si>
  <si>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</si>
  <si>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</si>
  <si>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</si>
  <si>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</si>
  <si>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</si>
  <si>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</si>
  <si>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</si>
  <si>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</si>
  <si>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</si>
  <si>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</si>
  <si>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</si>
  <si>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</si>
  <si>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</si>
  <si>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</si>
  <si>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</si>
  <si>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</si>
  <si>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</si>
  <si>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</si>
  <si>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</si>
  <si>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</si>
  <si>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</si>
  <si>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</si>
  <si>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</si>
  <si>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</si>
  <si>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</si>
  <si>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</si>
  <si>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</si>
  <si>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</si>
  <si>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</si>
  <si>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</si>
  <si>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</si>
  <si>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</si>
  <si>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</si>
  <si>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</si>
  <si>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</si>
  <si>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</si>
  <si>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</si>
  <si>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</si>
  <si>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</si>
  <si>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</si>
  <si>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</si>
  <si>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</si>
  <si>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</si>
  <si>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</si>
  <si>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</si>
  <si>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</si>
  <si>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</si>
  <si>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</si>
  <si>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</si>
  <si>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</si>
  <si>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</si>
  <si>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</si>
  <si>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</si>
  <si>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</si>
  <si>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</si>
  <si>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</si>
  <si>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</si>
  <si>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</si>
  <si>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</si>
  <si>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</si>
  <si>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</si>
  <si>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</si>
  <si>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</si>
  <si>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</si>
  <si>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</si>
  <si>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</si>
  <si>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</si>
  <si>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</si>
  <si>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</si>
  <si>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</si>
  <si>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</si>
  <si>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</si>
  <si>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</si>
  <si>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</si>
  <si>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</si>
  <si>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</si>
  <si>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</si>
  <si>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</si>
  <si>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</si>
  <si>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</si>
  <si>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</si>
  <si>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</si>
  <si>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</si>
  <si>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</si>
  <si>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</si>
  <si>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</si>
  <si>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</si>
  <si>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</si>
  <si>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</si>
  <si>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</si>
  <si>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</si>
  <si>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</si>
  <si>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</si>
  <si>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</si>
  <si>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</si>
  <si>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</si>
  <si>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</si>
  <si>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</si>
  <si>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</si>
  <si>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</si>
  <si>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</si>
  <si>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</si>
  <si>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</si>
  <si>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</si>
  <si>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</si>
  <si>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</si>
  <si>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</si>
  <si>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</si>
  <si>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</si>
  <si>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</si>
  <si>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</si>
  <si>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</si>
  <si>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</si>
  <si>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</si>
  <si>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</si>
  <si>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</si>
  <si>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</si>
  <si>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</si>
  <si>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</si>
  <si>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</si>
  <si>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</si>
  <si>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</si>
  <si>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</si>
  <si>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</si>
  <si>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</si>
  <si>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</si>
  <si>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</si>
  <si>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</si>
  <si>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</si>
  <si>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</si>
  <si>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</si>
  <si>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</si>
  <si>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</si>
  <si>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</si>
  <si>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</si>
  <si>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</si>
  <si>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</si>
  <si>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</si>
  <si>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</si>
  <si>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</si>
  <si>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</si>
  <si>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</si>
  <si>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</si>
  <si>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</si>
  <si>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</si>
  <si>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</si>
  <si>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</si>
  <si>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</si>
  <si>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</si>
  <si>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</si>
  <si>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</si>
  <si>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</si>
  <si>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</si>
  <si>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</si>
  <si>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</si>
  <si>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</si>
  <si>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</si>
  <si>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</si>
  <si>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</si>
  <si>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</si>
  <si>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</si>
  <si>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</si>
  <si>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</si>
  <si>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</si>
  <si>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</si>
  <si>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</si>
  <si>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</si>
  <si>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</si>
  <si>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</si>
  <si>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</si>
  <si>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</si>
  <si>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</si>
  <si>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</si>
  <si>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</si>
  <si>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</si>
  <si>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</si>
  <si>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</si>
  <si>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</si>
  <si>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</si>
  <si>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</si>
  <si>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</si>
  <si>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</si>
  <si>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</si>
  <si>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</si>
  <si>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</si>
  <si>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</si>
  <si>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</si>
  <si>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</si>
  <si>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</si>
  <si>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</si>
  <si>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</si>
  <si>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</si>
  <si>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</si>
  <si>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</si>
  <si>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</si>
  <si>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</si>
  <si>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</si>
  <si>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</si>
  <si>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</si>
  <si>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</si>
  <si>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</si>
  <si>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</si>
  <si>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</si>
  <si>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</si>
  <si>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</si>
  <si>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</si>
  <si>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</si>
  <si>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</si>
  <si>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</si>
  <si>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</si>
  <si>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</si>
  <si>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</si>
  <si>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</si>
  <si>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</si>
  <si>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</si>
  <si>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</si>
  <si>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</si>
  <si>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</si>
  <si>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</si>
  <si>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</si>
  <si>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</si>
  <si>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</si>
  <si>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</si>
  <si>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</si>
  <si>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</si>
  <si>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</si>
  <si>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</si>
  <si>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</si>
  <si>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</si>
  <si>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</si>
  <si>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</si>
  <si>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</si>
  <si>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</si>
  <si>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</si>
  <si>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</si>
  <si>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</si>
  <si>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</si>
  <si>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</si>
  <si>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</si>
  <si>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</si>
  <si>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</si>
  <si>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</si>
  <si>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</si>
  <si>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</si>
  <si>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</si>
  <si>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</si>
  <si>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</si>
  <si>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</si>
  <si>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</si>
  <si>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</si>
  <si>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</si>
  <si>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</si>
  <si>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</si>
  <si>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</si>
  <si>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</si>
  <si>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</si>
  <si>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</si>
  <si>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</si>
  <si>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</si>
  <si>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</si>
  <si>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</si>
  <si>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</si>
  <si>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</si>
  <si>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</si>
  <si>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</si>
  <si>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</si>
  <si>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</si>
  <si>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</si>
  <si>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</si>
  <si>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</si>
  <si>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</si>
  <si>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</si>
  <si>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</si>
  <si>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</si>
  <si>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</si>
  <si>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</si>
  <si>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</si>
  <si>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</si>
  <si>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</si>
  <si>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</si>
  <si>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</si>
  <si>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</si>
  <si>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</si>
  <si>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</si>
  <si>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</si>
  <si>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</si>
  <si>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</si>
  <si>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</si>
  <si>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</si>
  <si>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</si>
  <si>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</si>
  <si>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</si>
  <si>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</si>
  <si>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</si>
  <si>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</si>
  <si>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</si>
  <si>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</si>
  <si>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</si>
  <si>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</si>
  <si>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</si>
  <si>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</si>
  <si>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</si>
  <si>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</si>
  <si>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</si>
  <si>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</si>
  <si>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</si>
  <si>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</si>
  <si>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</si>
  <si>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</si>
  <si>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</si>
  <si>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</si>
  <si>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</si>
  <si>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</si>
  <si>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</si>
  <si>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</si>
  <si>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</si>
  <si>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</si>
  <si>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</si>
  <si>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</si>
  <si>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</si>
  <si>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</si>
  <si>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</si>
  <si>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</si>
  <si>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</si>
  <si>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</si>
  <si>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</si>
  <si>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</si>
  <si>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</si>
  <si>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</si>
  <si>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</si>
  <si>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</si>
  <si>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</si>
  <si>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</si>
  <si>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</si>
  <si>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</si>
  <si>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</si>
  <si>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</si>
  <si>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</si>
  <si>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</si>
  <si>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</si>
  <si>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</si>
  <si>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</si>
  <si>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</si>
  <si>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</si>
  <si>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</si>
  <si>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</si>
  <si>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</si>
  <si>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</si>
  <si>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</si>
  <si>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</si>
  <si>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</si>
  <si>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</si>
  <si>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</si>
  <si>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</si>
  <si>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</si>
  <si>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</si>
  <si>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</si>
  <si>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</si>
  <si>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</si>
  <si>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</si>
  <si>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</si>
  <si>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</si>
  <si>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</si>
  <si>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</si>
  <si>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</si>
  <si>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</si>
  <si>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</si>
  <si>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</si>
  <si>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</si>
  <si>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</si>
  <si>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</si>
  <si>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</si>
  <si>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</si>
  <si>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</si>
  <si>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</si>
  <si>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</si>
  <si>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</si>
  <si>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</si>
  <si>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</si>
  <si>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</si>
  <si>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</si>
  <si>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</si>
  <si>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</si>
  <si>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</si>
  <si>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</si>
  <si>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</si>
  <si>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</si>
  <si>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</si>
  <si>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</si>
  <si>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</si>
  <si>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</si>
  <si>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</si>
  <si>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</si>
  <si>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</si>
  <si>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</si>
  <si>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</si>
  <si>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</si>
  <si>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</si>
  <si>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</si>
  <si>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</si>
  <si>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</si>
  <si>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</si>
  <si>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</si>
  <si>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</si>
  <si>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</si>
  <si>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</si>
  <si>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</si>
  <si>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</si>
  <si>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</si>
  <si>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</si>
  <si>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</si>
  <si>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</si>
  <si>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</si>
  <si>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</si>
  <si>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</si>
  <si>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</si>
  <si>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</si>
  <si>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</si>
  <si>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</si>
  <si>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</si>
  <si>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</si>
  <si>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</si>
  <si>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</si>
  <si>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</si>
  <si>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</si>
  <si>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</si>
  <si>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</si>
  <si>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</si>
  <si>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</si>
  <si>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</si>
  <si>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</si>
  <si>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</si>
  <si>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</si>
  <si>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</si>
  <si>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</si>
  <si>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</si>
  <si>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</si>
  <si>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</si>
  <si>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</si>
  <si>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</si>
  <si>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</si>
  <si>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</si>
  <si>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</si>
  <si>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</si>
  <si>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</si>
  <si>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</si>
  <si>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</si>
  <si>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</si>
  <si>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</si>
  <si>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</si>
  <si>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</si>
  <si>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</si>
  <si>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</si>
  <si>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</si>
  <si>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</si>
  <si>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</si>
  <si>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</si>
  <si>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</si>
  <si>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</si>
  <si>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</si>
  <si>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</si>
  <si>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</si>
  <si>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</si>
  <si>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</si>
  <si>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</si>
  <si>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</si>
  <si>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</si>
  <si>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</si>
  <si>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</si>
  <si>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</si>
  <si>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</si>
  <si>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</si>
  <si>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</si>
  <si>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</si>
  <si>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</si>
  <si>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</si>
  <si>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</si>
  <si>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</si>
  <si>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</si>
  <si>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</si>
  <si>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</si>
  <si>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</si>
  <si>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</si>
  <si>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</si>
  <si>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</si>
  <si>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</si>
  <si>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</si>
  <si>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</si>
  <si>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</si>
  <si>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</si>
  <si>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</si>
  <si>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</si>
  <si>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</si>
  <si>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</si>
  <si>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</si>
  <si>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</si>
  <si>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</si>
  <si>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</si>
  <si>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</si>
  <si>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</si>
  <si>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</si>
  <si>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</si>
  <si>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</si>
  <si>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</si>
  <si>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</si>
  <si>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</si>
  <si>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</si>
  <si>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</si>
  <si>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</si>
  <si>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</si>
  <si>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</si>
  <si>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</si>
  <si>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</si>
  <si>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</si>
  <si>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</si>
  <si>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</si>
  <si>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</si>
  <si>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</si>
  <si>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</si>
  <si>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</si>
  <si>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</si>
  <si>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</si>
  <si>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</si>
  <si>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</si>
  <si>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</si>
  <si>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</si>
  <si>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</si>
  <si>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</si>
  <si>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</si>
  <si>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</si>
  <si>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</si>
  <si>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</si>
  <si>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</si>
  <si>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</si>
  <si>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</si>
  <si>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</si>
  <si>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</si>
  <si>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</si>
  <si>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</si>
  <si>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</si>
  <si>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</si>
  <si>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</si>
  <si>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</si>
  <si>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</si>
  <si>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</si>
  <si>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</si>
  <si>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</si>
  <si>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</si>
  <si>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</si>
  <si>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</si>
  <si>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</si>
  <si>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</si>
  <si>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</si>
  <si>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</si>
  <si>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</si>
  <si>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</si>
  <si>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</si>
  <si>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</si>
  <si>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</si>
  <si>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</si>
  <si>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</si>
  <si>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</si>
  <si>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</si>
  <si>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</si>
  <si>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</si>
  <si>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</si>
  <si>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</si>
  <si>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</si>
  <si>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</si>
  <si>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</si>
  <si>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</si>
  <si>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</si>
  <si>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</si>
  <si>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</si>
  <si>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</si>
  <si>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</si>
  <si>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</si>
  <si>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</si>
  <si>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</si>
  <si>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</si>
  <si>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</si>
  <si>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</si>
  <si>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</si>
  <si>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</si>
  <si>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</si>
  <si>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</si>
  <si>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</si>
  <si>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</si>
  <si>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</si>
  <si>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</si>
  <si>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</si>
  <si>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</si>
  <si>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</si>
  <si>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</si>
  <si>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</si>
  <si>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</si>
  <si>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</si>
  <si>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</si>
  <si>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</si>
  <si>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</si>
  <si>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</si>
  <si>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</si>
  <si>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</si>
  <si>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</si>
  <si>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</si>
  <si>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</si>
  <si>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</si>
  <si>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</si>
  <si>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</si>
  <si>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</si>
  <si>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</si>
  <si>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</si>
  <si>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</si>
  <si>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</si>
  <si>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</si>
  <si>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</si>
  <si>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</si>
  <si>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</si>
  <si>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</si>
  <si>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</si>
  <si>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</si>
  <si>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</si>
  <si>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</si>
  <si>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</si>
  <si>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</si>
  <si>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</si>
  <si>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</si>
  <si>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</si>
  <si>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</si>
  <si>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</si>
  <si>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</si>
  <si>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</si>
  <si>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</si>
  <si>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</si>
  <si>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</si>
  <si>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</si>
  <si>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</si>
  <si>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</si>
  <si>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</si>
  <si>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</si>
  <si>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</si>
  <si>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</si>
  <si>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</si>
  <si>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</si>
  <si>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</si>
  <si>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</si>
  <si>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</si>
  <si>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</si>
  <si>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</si>
  <si>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</si>
  <si>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</si>
  <si>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</si>
  <si>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</si>
  <si>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</si>
  <si>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</si>
  <si>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</si>
  <si>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</si>
  <si>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</si>
  <si>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</si>
  <si>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</si>
  <si>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</si>
  <si>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</si>
  <si>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</si>
  <si>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</si>
  <si>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</si>
  <si>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</si>
  <si>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</si>
  <si>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</si>
  <si>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</si>
  <si>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</si>
  <si>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</si>
  <si>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</si>
  <si>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</si>
  <si>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</si>
  <si>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</si>
  <si>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</si>
  <si>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</si>
  <si>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</si>
  <si>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</si>
  <si>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</si>
  <si>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</si>
  <si>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</si>
  <si>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</si>
  <si>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</si>
  <si>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</si>
  <si>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</si>
  <si>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</si>
  <si>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</si>
  <si>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</si>
  <si>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</si>
  <si>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</si>
  <si>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</si>
  <si>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</si>
  <si>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</si>
  <si>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</si>
  <si>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</si>
  <si>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</si>
  <si>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</si>
  <si>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</si>
  <si>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</si>
  <si>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</si>
  <si>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</si>
  <si>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</si>
  <si>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</si>
  <si>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</si>
  <si>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</si>
  <si>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</si>
  <si>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</si>
  <si>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</si>
  <si>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</si>
  <si>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</si>
  <si>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</si>
  <si>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</si>
  <si>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</si>
  <si>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</si>
  <si>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</si>
  <si>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</si>
  <si>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</si>
  <si>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</si>
  <si>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</si>
  <si>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</si>
  <si>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</si>
  <si>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</si>
  <si>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</si>
  <si>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</si>
  <si>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</si>
  <si>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</si>
  <si>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</si>
  <si>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</si>
  <si>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</si>
  <si>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</si>
  <si>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</si>
  <si>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</si>
  <si>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</si>
  <si>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</si>
  <si>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</si>
  <si>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</si>
  <si>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</si>
  <si>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</si>
  <si>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</si>
  <si>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</si>
  <si>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</si>
  <si>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</si>
  <si>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</si>
  <si>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</si>
  <si>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</si>
  <si>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</si>
  <si>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</si>
  <si>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</si>
  <si>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</si>
  <si>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</si>
  <si>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</si>
  <si>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</si>
  <si>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</si>
  <si>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</si>
  <si>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</si>
  <si>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</si>
  <si>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</si>
  <si>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</si>
  <si>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</si>
  <si>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</si>
  <si>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</si>
  <si>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</si>
  <si>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</si>
  <si>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</si>
  <si>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</si>
  <si>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</si>
  <si>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</si>
  <si>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</si>
  <si>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</si>
  <si>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</si>
  <si>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</si>
  <si>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</si>
  <si>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</si>
  <si>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</si>
  <si>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</si>
  <si>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</si>
  <si>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</si>
  <si>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</si>
  <si>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</si>
  <si>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</si>
  <si>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</si>
  <si>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</si>
  <si>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</si>
  <si>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</si>
  <si>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</si>
  <si>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</si>
  <si>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</si>
  <si>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</si>
  <si>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</si>
  <si>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</si>
  <si>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</si>
  <si>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</si>
  <si>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</si>
  <si>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</si>
  <si>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</si>
  <si>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</si>
  <si>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</si>
  <si>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</si>
  <si>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</si>
  <si>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</si>
  <si>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</si>
  <si>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</si>
  <si>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</si>
  <si>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</si>
  <si>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</si>
  <si>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</si>
  <si>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</si>
  <si>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</si>
  <si>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</si>
  <si>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</si>
  <si>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</si>
  <si>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</si>
  <si>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</si>
  <si>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</si>
  <si>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</si>
  <si>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</si>
  <si>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</si>
  <si>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</si>
  <si>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</si>
  <si>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</si>
  <si>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</si>
  <si>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</si>
  <si>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</si>
  <si>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</si>
  <si>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</si>
  <si>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</si>
  <si>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</si>
  <si>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</si>
  <si>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</si>
  <si>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</si>
  <si>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</si>
  <si>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</si>
  <si>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</si>
  <si>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</si>
  <si>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</si>
  <si>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</si>
  <si>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</si>
  <si>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</si>
  <si>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</si>
  <si>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</si>
  <si>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</si>
  <si>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</si>
  <si>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</si>
  <si>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</si>
  <si>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</si>
  <si>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</si>
  <si>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</si>
  <si>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</si>
  <si>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</si>
  <si>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</si>
  <si>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</si>
  <si>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</si>
  <si>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</si>
  <si>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</si>
  <si>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</si>
  <si>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</si>
  <si>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</si>
  <si>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</si>
  <si>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</si>
  <si>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</si>
  <si>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</si>
  <si>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</si>
  <si>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</si>
  <si>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</si>
  <si>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</si>
  <si>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</si>
  <si>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</si>
  <si>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</si>
  <si>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</si>
  <si>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</si>
  <si>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</si>
  <si>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</si>
  <si>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</si>
  <si>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</si>
  <si>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</si>
  <si>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</si>
  <si>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</si>
  <si>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</si>
  <si>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</si>
  <si>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</si>
  <si>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</si>
  <si>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</si>
  <si>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</si>
  <si>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</si>
  <si>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</si>
  <si>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</si>
  <si>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</si>
  <si>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</si>
  <si>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</si>
  <si>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</si>
  <si>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</si>
  <si>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</si>
  <si>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</si>
  <si>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</si>
  <si>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</si>
  <si>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</si>
  <si>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</si>
  <si>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</si>
  <si>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</si>
  <si>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</si>
  <si>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</si>
  <si>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</si>
  <si>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</si>
  <si>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</si>
  <si>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</si>
  <si>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</si>
  <si>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</si>
  <si>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</si>
  <si>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</si>
  <si>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</si>
  <si>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</si>
  <si>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</si>
  <si>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</si>
  <si>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</si>
  <si>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</si>
  <si>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</si>
  <si>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</si>
  <si>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</si>
  <si>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</si>
  <si>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</si>
  <si>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</si>
  <si>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</si>
  <si>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</si>
  <si>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</si>
  <si>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</si>
  <si>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</si>
  <si>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</si>
  <si>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</si>
  <si>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</si>
  <si>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</si>
  <si>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</si>
  <si>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</si>
  <si>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</si>
  <si>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</si>
  <si>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</si>
  <si>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</si>
  <si>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</si>
  <si>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</si>
  <si>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</si>
  <si>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</si>
  <si>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</si>
  <si>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</si>
  <si>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</si>
  <si>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</si>
  <si>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</si>
  <si>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</si>
  <si>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</si>
  <si>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</si>
  <si>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</si>
  <si>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</si>
  <si>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</si>
  <si>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</si>
  <si>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</si>
  <si>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</si>
  <si>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</si>
  <si>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</si>
  <si>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</si>
  <si>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</si>
  <si>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</si>
  <si>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</si>
  <si>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</si>
  <si>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</si>
  <si>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</si>
  <si>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</si>
  <si>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</si>
  <si>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</si>
  <si>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</si>
  <si>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</si>
  <si>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</si>
  <si>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</si>
  <si>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</si>
  <si>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</si>
  <si>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</si>
  <si>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</si>
  <si>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</si>
  <si>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</si>
  <si>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</si>
  <si>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</si>
  <si>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</si>
  <si>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</si>
  <si>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</si>
  <si>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</si>
  <si>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</si>
  <si>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</si>
  <si>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</si>
  <si>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</si>
  <si>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</si>
  <si>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</si>
  <si>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</si>
  <si>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</si>
  <si>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</si>
  <si>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</si>
  <si>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</si>
  <si>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</si>
  <si>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</si>
  <si>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</si>
  <si>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</si>
  <si>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</si>
  <si>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</si>
  <si>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</si>
  <si>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</si>
  <si>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</si>
  <si>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</si>
  <si>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</si>
  <si>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</si>
  <si>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</si>
  <si>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</si>
  <si>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</si>
  <si>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</si>
  <si>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</si>
  <si>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</si>
  <si>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</si>
  <si>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</si>
  <si>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</si>
  <si>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</si>
  <si>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</si>
  <si>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</si>
  <si>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</si>
  <si>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</si>
  <si>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</si>
  <si>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</si>
  <si>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</si>
  <si>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</si>
  <si>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</si>
  <si>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</si>
  <si>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</si>
  <si>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</si>
  <si>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</si>
  <si>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</si>
  <si>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</si>
  <si>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</si>
  <si>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</si>
  <si>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</si>
  <si>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</si>
  <si>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</si>
  <si>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</si>
  <si>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</si>
  <si>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</si>
  <si>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</si>
  <si>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</si>
  <si>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</si>
  <si>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</si>
  <si>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</si>
  <si>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</si>
  <si>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</si>
  <si>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</si>
  <si>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</si>
  <si>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</si>
  <si>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</si>
  <si>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</si>
  <si>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</si>
  <si>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</si>
  <si>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</si>
  <si>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</si>
  <si>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</si>
  <si>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</si>
  <si>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</si>
  <si>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</si>
  <si>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</si>
  <si>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</si>
  <si>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</si>
  <si>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</si>
  <si>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</si>
  <si>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</si>
  <si>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</si>
  <si>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</si>
  <si>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</si>
  <si>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</si>
  <si>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</si>
  <si>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</si>
  <si>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</si>
  <si>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</si>
  <si>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</si>
  <si>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</si>
  <si>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</si>
  <si>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</si>
  <si>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</si>
  <si>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</si>
  <si>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</si>
  <si>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</si>
  <si>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</si>
  <si>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</si>
  <si>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</si>
  <si>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</si>
  <si>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</si>
  <si>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</si>
  <si>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</si>
  <si>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</si>
  <si>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</si>
  <si>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</si>
  <si>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</si>
  <si>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</si>
  <si>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</si>
  <si>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</si>
  <si>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</si>
  <si>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</si>
  <si>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</si>
  <si>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</si>
  <si>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</si>
  <si>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</si>
  <si>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</si>
  <si>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</si>
  <si>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</si>
  <si>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</si>
  <si>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</si>
  <si>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</si>
  <si>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</si>
  <si>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</si>
  <si>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</si>
  <si>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</si>
  <si>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</si>
  <si>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</si>
  <si>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</si>
  <si>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</si>
  <si>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</si>
  <si>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</si>
  <si>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</si>
  <si>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</si>
  <si>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</si>
  <si>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</si>
  <si>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</si>
  <si>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</si>
  <si>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</si>
  <si>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</si>
  <si>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</si>
  <si>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</si>
  <si>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</si>
  <si>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</si>
  <si>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</si>
  <si>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</si>
  <si>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</si>
  <si>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</si>
  <si>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</si>
  <si>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</si>
  <si>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</si>
  <si>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</si>
  <si>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</si>
  <si>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</si>
  <si>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</si>
  <si>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</si>
  <si>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</si>
  <si>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</si>
  <si>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</si>
  <si>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</si>
  <si>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</si>
  <si>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</si>
  <si>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</si>
  <si>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</si>
  <si>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</si>
  <si>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</si>
  <si>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</si>
  <si>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</si>
  <si>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</si>
  <si>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</si>
  <si>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</si>
  <si>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</si>
  <si>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</si>
  <si>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</si>
  <si>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</si>
  <si>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</si>
  <si>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</si>
  <si>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</si>
  <si>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</si>
  <si>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</si>
  <si>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</si>
  <si>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</si>
  <si>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</si>
  <si>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</si>
  <si>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</si>
  <si>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</si>
  <si>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</si>
  <si>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</si>
  <si>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</si>
  <si>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</si>
  <si>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</si>
  <si>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</si>
  <si>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</si>
  <si>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</si>
  <si>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</si>
  <si>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</si>
  <si>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</si>
  <si>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</si>
  <si>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</si>
  <si>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</si>
  <si>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</si>
  <si>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</si>
  <si>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</si>
  <si>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</si>
  <si>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</si>
  <si>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</si>
  <si>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</si>
  <si>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</si>
  <si>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</si>
  <si>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</si>
  <si>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</si>
  <si>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</si>
  <si>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</si>
  <si>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</si>
  <si>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</si>
  <si>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</si>
  <si>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</si>
  <si>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</si>
  <si>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</si>
  <si>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</si>
  <si>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</si>
  <si>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</si>
  <si>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</si>
  <si>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</si>
  <si>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</si>
  <si>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</si>
  <si>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</si>
  <si>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</si>
  <si>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</si>
  <si>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</si>
  <si>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</si>
  <si>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</si>
  <si>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</si>
  <si>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</si>
  <si>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</si>
  <si>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</si>
  <si>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</si>
  <si>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</si>
  <si>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</si>
  <si>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</si>
  <si>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</si>
  <si>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</si>
  <si>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</si>
  <si>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</si>
  <si>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</si>
  <si>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</si>
  <si>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</si>
  <si>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</si>
  <si>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</si>
  <si>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</si>
  <si>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</si>
  <si>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</si>
  <si>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</si>
  <si>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</si>
  <si>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</si>
  <si>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</si>
  <si>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</si>
  <si>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</si>
  <si>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</si>
  <si>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</si>
  <si>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</si>
  <si>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</si>
  <si>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</si>
  <si>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</si>
  <si>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</si>
  <si>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</si>
  <si>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</si>
  <si>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</si>
  <si>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</si>
  <si>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</si>
  <si>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</si>
  <si>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</si>
  <si>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</si>
  <si>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</si>
  <si>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</si>
  <si>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</si>
  <si>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</si>
  <si>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</si>
  <si>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</si>
  <si>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</si>
  <si>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</si>
  <si>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</si>
  <si>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</si>
  <si>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</si>
  <si>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</si>
  <si>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</si>
  <si>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</si>
  <si>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</si>
  <si>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</si>
  <si>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</si>
  <si>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</si>
  <si>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</si>
  <si>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</si>
  <si>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</si>
  <si>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</si>
  <si>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</si>
  <si>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</si>
  <si>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</si>
  <si>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</si>
  <si>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</si>
  <si>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</si>
  <si>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</si>
  <si>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</si>
  <si>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</si>
  <si>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</si>
  <si>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</si>
  <si>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</si>
  <si>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</si>
  <si>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</si>
  <si>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</si>
  <si>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</si>
  <si>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</si>
  <si>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</si>
  <si>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</si>
  <si>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</si>
  <si>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</si>
  <si>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</si>
  <si>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</si>
  <si>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</si>
  <si>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</si>
  <si>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</si>
  <si>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</si>
  <si>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</si>
  <si>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</si>
  <si>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</si>
  <si>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</si>
  <si>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</si>
  <si>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</si>
  <si>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</si>
  <si>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</si>
  <si>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</si>
  <si>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</si>
  <si>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</si>
  <si>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</si>
  <si>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</si>
  <si>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</si>
  <si>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</si>
  <si>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</si>
  <si>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</si>
  <si>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</si>
  <si>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</si>
  <si>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</si>
  <si>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</si>
  <si>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</si>
  <si>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</si>
  <si>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</si>
  <si>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</si>
  <si>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</si>
  <si>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</si>
  <si>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</si>
  <si>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</si>
  <si>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</si>
  <si>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</si>
  <si>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</si>
  <si>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</si>
  <si>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</si>
  <si>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</si>
  <si>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</si>
  <si>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</si>
  <si>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</si>
  <si>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</si>
  <si>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</si>
  <si>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</si>
  <si>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</si>
  <si>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</si>
  <si>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</si>
  <si>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</si>
  <si>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</si>
  <si>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</si>
  <si>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</si>
  <si>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</si>
  <si>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</si>
  <si>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</si>
  <si>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</si>
  <si>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</si>
  <si>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</si>
  <si>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</si>
  <si>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</si>
  <si>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</si>
  <si>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</si>
  <si>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</si>
  <si>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</si>
  <si>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</si>
  <si>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</si>
  <si>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</si>
  <si>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</si>
  <si>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</si>
  <si>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</si>
  <si>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</si>
  <si>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</si>
  <si>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</si>
  <si>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</si>
  <si>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</si>
  <si>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</si>
  <si>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</si>
  <si>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</si>
  <si>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</si>
  <si>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</si>
  <si>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</si>
  <si>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</si>
  <si>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</si>
  <si>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</si>
  <si>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</si>
  <si>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</si>
  <si>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</si>
  <si>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</si>
  <si>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</si>
  <si>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</si>
  <si>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</si>
  <si>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</si>
  <si>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</si>
  <si>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</si>
  <si>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</si>
  <si>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</si>
  <si>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</si>
  <si>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</si>
  <si>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</si>
  <si>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</si>
  <si>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</si>
  <si>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</si>
  <si>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</si>
  <si>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</si>
  <si>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</si>
  <si>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</si>
  <si>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</si>
  <si>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</si>
  <si>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</si>
  <si>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</si>
  <si>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</si>
  <si>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</si>
  <si>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</si>
  <si>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</si>
  <si>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</si>
  <si>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</si>
  <si>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</si>
  <si>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</si>
  <si>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</si>
  <si>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</si>
  <si>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</si>
  <si>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</si>
  <si>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</si>
  <si>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</si>
  <si>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</si>
  <si>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</si>
  <si>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</si>
  <si>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</si>
  <si>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</si>
  <si>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</si>
  <si>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</si>
  <si>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</si>
  <si>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</si>
  <si>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</si>
  <si>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</si>
  <si>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</si>
  <si>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</si>
  <si>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</si>
  <si>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</si>
  <si>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</si>
  <si>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</si>
  <si>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</si>
  <si>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</si>
  <si>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</si>
  <si>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</si>
  <si>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</si>
  <si>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</si>
  <si>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</si>
  <si>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</si>
  <si>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</si>
  <si>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</si>
  <si>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</si>
  <si>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</si>
  <si>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</si>
  <si>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</si>
  <si>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</si>
  <si>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</si>
  <si>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</si>
  <si>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</si>
  <si>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</si>
  <si>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</si>
  <si>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</si>
  <si>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</si>
  <si>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</si>
  <si>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</si>
  <si>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</si>
  <si>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</si>
  <si>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</si>
  <si>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</si>
  <si>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</si>
  <si>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</si>
  <si>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</si>
  <si>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</si>
  <si>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</si>
  <si>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</si>
  <si>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</si>
  <si>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</si>
  <si>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</si>
  <si>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</si>
  <si>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</si>
  <si>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</si>
  <si>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</si>
  <si>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</si>
  <si>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</si>
  <si>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</si>
  <si>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</si>
  <si>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</si>
  <si>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</si>
  <si>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</si>
  <si>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</si>
  <si>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</si>
  <si>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</si>
  <si>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</si>
  <si>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</si>
  <si>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</si>
  <si>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</si>
  <si>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</si>
  <si>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</si>
  <si>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</si>
  <si>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</si>
  <si>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</si>
  <si>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</si>
  <si>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</si>
  <si>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</si>
  <si>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</si>
  <si>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</si>
  <si>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</si>
  <si>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</si>
  <si>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</si>
  <si>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</si>
  <si>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</si>
  <si>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</si>
  <si>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</si>
  <si>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</si>
  <si>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</si>
  <si>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</si>
  <si>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</si>
  <si>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</si>
  <si>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</si>
  <si>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</si>
  <si>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</si>
  <si>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</si>
  <si>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</si>
  <si>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</si>
  <si>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</si>
  <si>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</si>
  <si>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</si>
  <si>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</si>
  <si>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</si>
  <si>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</si>
  <si>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</si>
  <si>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</si>
  <si>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</si>
  <si>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</si>
  <si>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</si>
  <si>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</si>
  <si>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</si>
  <si>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</si>
  <si>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</si>
  <si>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</si>
  <si>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</si>
  <si>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</si>
  <si>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</si>
  <si>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</si>
  <si>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</si>
  <si>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</si>
  <si>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</si>
  <si>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</si>
  <si>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</si>
  <si>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</si>
  <si>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</si>
  <si>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</si>
  <si>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</si>
  <si>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</si>
  <si>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</si>
  <si>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</si>
  <si>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</si>
  <si>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</si>
  <si>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</si>
  <si>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</si>
  <si>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</si>
  <si>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</si>
  <si>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</si>
  <si>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</si>
  <si>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</si>
  <si>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</si>
  <si>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</si>
  <si>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</si>
  <si>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</si>
  <si>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</si>
  <si>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</si>
  <si>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</si>
  <si>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</si>
  <si>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</si>
  <si>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</si>
  <si>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</si>
  <si>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</si>
  <si>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</si>
  <si>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</si>
  <si>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</si>
  <si>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</si>
  <si>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</si>
  <si>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</si>
  <si>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</si>
  <si>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</si>
  <si>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</si>
  <si>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</si>
  <si>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</si>
  <si>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</si>
  <si>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</si>
  <si>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</si>
  <si>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</si>
  <si>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</si>
  <si>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</si>
  <si>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</si>
  <si>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</si>
  <si>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</si>
  <si>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</si>
  <si>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</si>
  <si>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</si>
  <si>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</si>
  <si>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</si>
  <si>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</si>
  <si>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</si>
  <si>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</si>
  <si>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</si>
  <si>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</si>
  <si>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</si>
  <si>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</si>
  <si>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</si>
  <si>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</si>
  <si>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</si>
  <si>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</si>
  <si>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</si>
  <si>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</si>
  <si>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</si>
  <si>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</si>
  <si>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</si>
  <si>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</si>
  <si>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</si>
  <si>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</si>
  <si>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</si>
  <si>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</si>
  <si>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</si>
  <si>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</si>
  <si>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</si>
  <si>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</si>
  <si>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</si>
  <si>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</si>
  <si>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</si>
  <si>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</si>
  <si>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</si>
  <si>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</si>
  <si>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</si>
  <si>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</si>
  <si>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</si>
  <si>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</si>
  <si>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</si>
  <si>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</si>
  <si>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</si>
  <si>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</si>
  <si>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</si>
  <si>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</si>
  <si>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</si>
  <si>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</si>
  <si>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</si>
  <si>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</si>
  <si>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</si>
  <si>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</si>
  <si>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</si>
  <si>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</si>
  <si>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</si>
  <si>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</si>
  <si>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</si>
  <si>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</si>
  <si>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</si>
  <si>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</si>
  <si>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</si>
  <si>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</si>
  <si>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</si>
  <si>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</si>
  <si>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</si>
  <si>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</si>
  <si>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</si>
  <si>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</si>
  <si>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</si>
  <si>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</si>
  <si>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</si>
  <si>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</si>
  <si>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</si>
  <si>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</si>
  <si>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</si>
  <si>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</si>
  <si>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</si>
  <si>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</si>
  <si>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</si>
  <si>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</si>
  <si>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</si>
  <si>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</si>
  <si>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</si>
  <si>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</si>
  <si>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</si>
  <si>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</si>
  <si>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</si>
  <si>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</si>
  <si>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</si>
  <si>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</si>
  <si>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</si>
  <si>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</si>
  <si>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</si>
  <si>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</si>
  <si>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</si>
  <si>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</si>
  <si>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</si>
  <si>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</si>
  <si>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</si>
  <si>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</si>
  <si>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</si>
  <si>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</si>
  <si>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</si>
  <si>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</si>
  <si>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</si>
  <si>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</si>
  <si>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</si>
  <si>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</si>
  <si>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</si>
  <si>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</si>
  <si>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</si>
  <si>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</si>
  <si>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</si>
  <si>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</si>
  <si>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</si>
  <si>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</si>
  <si>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</si>
  <si>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</si>
  <si>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</si>
  <si>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</si>
  <si>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</si>
  <si>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</si>
  <si>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</si>
  <si>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</si>
  <si>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</si>
  <si>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</si>
  <si>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</si>
  <si>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</si>
  <si>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</si>
  <si>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</si>
  <si>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</si>
  <si>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</si>
  <si>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</si>
  <si>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</si>
  <si>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</si>
  <si>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</si>
  <si>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</si>
  <si>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</si>
  <si>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</si>
  <si>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</si>
  <si>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</si>
  <si>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</si>
  <si>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</si>
  <si>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</si>
  <si>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</si>
  <si>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</si>
  <si>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</si>
  <si>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</si>
  <si>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</si>
  <si>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</si>
  <si>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</si>
  <si>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</si>
  <si>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</si>
  <si>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</si>
  <si>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</si>
  <si>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</si>
  <si>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</si>
  <si>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</si>
  <si>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</si>
  <si>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</si>
  <si>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</si>
  <si>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</si>
  <si>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</si>
  <si>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</si>
  <si>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</si>
  <si>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</si>
  <si>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</si>
  <si>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</si>
  <si>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</si>
  <si>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</si>
  <si>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</si>
  <si>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</si>
  <si>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</si>
  <si>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</si>
  <si>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</si>
  <si>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</si>
  <si>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</si>
  <si>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</si>
  <si>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</si>
  <si>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</si>
  <si>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</si>
  <si>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</si>
  <si>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</si>
  <si>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</si>
  <si>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</si>
  <si>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</si>
  <si>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</si>
  <si>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</si>
  <si>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</si>
  <si>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</si>
  <si>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</si>
  <si>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</si>
  <si>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</si>
  <si>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</si>
  <si>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</si>
  <si>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</si>
  <si>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</si>
  <si>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</si>
  <si>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</si>
  <si>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</si>
  <si>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</si>
  <si>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</si>
  <si>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</si>
  <si>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</si>
  <si>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</si>
  <si>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</si>
  <si>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</si>
  <si>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</si>
  <si>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</si>
  <si>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</si>
  <si>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</si>
  <si>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</si>
  <si>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</si>
  <si>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</si>
  <si>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</si>
  <si>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</si>
  <si>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</si>
  <si>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</si>
  <si>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</si>
  <si>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</si>
  <si>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</si>
  <si>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</si>
  <si>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</si>
  <si>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</si>
  <si>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</si>
  <si>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</si>
  <si>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</si>
  <si>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</si>
  <si>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</si>
  <si>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</si>
  <si>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</si>
  <si>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</si>
  <si>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</si>
  <si>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株式会社川島コーポレーション</t>
    <phoneticPr fontId="1"/>
  </si>
  <si>
    <t>かぶしきがいしゃ　かわしまこーぽれーしょん</t>
    <phoneticPr fontId="1"/>
  </si>
  <si>
    <t>045</t>
    <phoneticPr fontId="1"/>
  </si>
  <si>
    <t>825</t>
    <phoneticPr fontId="1"/>
  </si>
  <si>
    <t>3600</t>
    <phoneticPr fontId="1"/>
  </si>
  <si>
    <t>3601</t>
    <phoneticPr fontId="1"/>
  </si>
  <si>
    <t>higashitotsuka</t>
    <phoneticPr fontId="1"/>
  </si>
  <si>
    <t>sunnylife-group.co.jp</t>
    <phoneticPr fontId="1"/>
  </si>
  <si>
    <t>http://</t>
  </si>
  <si>
    <t>www.sunnylife-group.co.jp</t>
    <phoneticPr fontId="1"/>
  </si>
  <si>
    <t>安倍　雅子</t>
    <rPh sb="0" eb="2">
      <t>アベ</t>
    </rPh>
    <rPh sb="3" eb="5">
      <t>マサコ</t>
    </rPh>
    <phoneticPr fontId="1"/>
  </si>
  <si>
    <t>支配人</t>
    <rPh sb="0" eb="3">
      <t>シハイニン</t>
    </rPh>
    <phoneticPr fontId="1"/>
  </si>
  <si>
    <t>JR横須賀線　東戸塚</t>
    <rPh sb="2" eb="6">
      <t>ヨコスカセン</t>
    </rPh>
    <rPh sb="7" eb="10">
      <t>ヒガシトツカ</t>
    </rPh>
    <phoneticPr fontId="1"/>
  </si>
  <si>
    <t>JR横須賀線　東戸塚駅　徒歩12分</t>
    <phoneticPr fontId="1"/>
  </si>
  <si>
    <t>有料老人ホーム　サニーライフ東戸塚</t>
    <phoneticPr fontId="1"/>
  </si>
  <si>
    <t>ゆうりょうろうじんほーむ　さにーらいふ　ひがしとつか</t>
    <phoneticPr fontId="1"/>
  </si>
  <si>
    <t>0429</t>
    <phoneticPr fontId="1"/>
  </si>
  <si>
    <t>37</t>
    <phoneticPr fontId="1"/>
  </si>
  <si>
    <t>3603</t>
    <phoneticPr fontId="1"/>
  </si>
  <si>
    <t>千葉県君津市東猪原248番地2</t>
    <rPh sb="0" eb="3">
      <t>チバケン</t>
    </rPh>
    <rPh sb="3" eb="6">
      <t>キミツシ</t>
    </rPh>
    <rPh sb="6" eb="7">
      <t>ヒガシ</t>
    </rPh>
    <rPh sb="7" eb="9">
      <t>イノハラ</t>
    </rPh>
    <rPh sb="12" eb="14">
      <t>バンチ</t>
    </rPh>
    <phoneticPr fontId="1"/>
  </si>
  <si>
    <t>川島　輝雄</t>
    <rPh sb="0" eb="2">
      <t>カワシマ</t>
    </rPh>
    <rPh sb="3" eb="5">
      <t>テルオ</t>
    </rPh>
    <phoneticPr fontId="1"/>
  </si>
  <si>
    <t>代表取締役</t>
    <rPh sb="0" eb="5">
      <t>ダイヒョウトリシマリヤク</t>
    </rPh>
    <phoneticPr fontId="1"/>
  </si>
  <si>
    <t>神奈川県横浜市戸塚区前田町506番地14</t>
    <rPh sb="0" eb="4">
      <t>カナガワケン</t>
    </rPh>
    <phoneticPr fontId="1"/>
  </si>
  <si>
    <t>神奈川県横浜市戸塚区前田町506番地14</t>
    <phoneticPr fontId="1"/>
  </si>
  <si>
    <t>１　あり</t>
  </si>
  <si>
    <t>１　耐火建築物</t>
  </si>
  <si>
    <t>１　鉄筋コンクリート造</t>
  </si>
  <si>
    <t>２　事業者が賃借する建物</t>
  </si>
  <si>
    <t>２　なし</t>
  </si>
  <si>
    <t>１　全室個室（縁故者個室含む）</t>
  </si>
  <si>
    <t>２　あり（ストレッチャー対応）</t>
  </si>
  <si>
    <t>１　全ての居室あり</t>
  </si>
  <si>
    <t>１　全ての便所あり</t>
  </si>
  <si>
    <t>１　全ての浴室あり</t>
  </si>
  <si>
    <t>１　自ら実施</t>
  </si>
  <si>
    <t>平塚御殿やわらぎ訪問介護事業所</t>
    <rPh sb="0" eb="4">
      <t>ヒラツカゴテン</t>
    </rPh>
    <rPh sb="8" eb="12">
      <t>ホウモンカイゴ</t>
    </rPh>
    <rPh sb="12" eb="15">
      <t>ジギョウショ</t>
    </rPh>
    <phoneticPr fontId="1"/>
  </si>
  <si>
    <t>平塚市御殿1-32-37</t>
    <rPh sb="0" eb="3">
      <t>ヒラツカシ</t>
    </rPh>
    <rPh sb="3" eb="5">
      <t>ゴテン</t>
    </rPh>
    <phoneticPr fontId="1"/>
  </si>
  <si>
    <t>サニーライフ厚木デイサービス</t>
    <rPh sb="6" eb="8">
      <t>アツギ</t>
    </rPh>
    <phoneticPr fontId="1"/>
  </si>
  <si>
    <t>厚木市飯山3199-1</t>
    <rPh sb="0" eb="3">
      <t>アツギシ</t>
    </rPh>
    <rPh sb="3" eb="5">
      <t>イイヤマ</t>
    </rPh>
    <phoneticPr fontId="1"/>
  </si>
  <si>
    <t>サニーライフ横浜</t>
    <rPh sb="6" eb="8">
      <t>ヨコハマ</t>
    </rPh>
    <phoneticPr fontId="1"/>
  </si>
  <si>
    <t>横浜市青葉区みたけ台41-1</t>
    <rPh sb="0" eb="3">
      <t>ヨコハマシ</t>
    </rPh>
    <rPh sb="3" eb="6">
      <t>アオバク</t>
    </rPh>
    <rPh sb="9" eb="10">
      <t>ダイ</t>
    </rPh>
    <phoneticPr fontId="1"/>
  </si>
  <si>
    <t>サニーライフ平塚御殿居宅介護事業所</t>
    <rPh sb="6" eb="10">
      <t>ヒラツカゴテン</t>
    </rPh>
    <rPh sb="10" eb="14">
      <t>キョタクカイゴ</t>
    </rPh>
    <rPh sb="14" eb="17">
      <t>ジギョウショ</t>
    </rPh>
    <phoneticPr fontId="1"/>
  </si>
  <si>
    <t>平塚市御殿1-32-32</t>
    <phoneticPr fontId="1"/>
  </si>
  <si>
    <t>横浜市青葉区みたけ台41-1</t>
    <phoneticPr fontId="1"/>
  </si>
  <si>
    <t>○</t>
  </si>
  <si>
    <t>１　介護付（一般型特定施設入居者生活介護を提供する場合）</t>
  </si>
  <si>
    <t>横浜市</t>
    <rPh sb="0" eb="3">
      <t>ヨコハマシ</t>
    </rPh>
    <phoneticPr fontId="1"/>
  </si>
  <si>
    <t>147100315</t>
    <phoneticPr fontId="1"/>
  </si>
  <si>
    <t>2040001050435</t>
    <phoneticPr fontId="1"/>
  </si>
  <si>
    <t>２　なし</t>
    <phoneticPr fontId="1"/>
  </si>
  <si>
    <t>医療法人財団コンフォート　コンフォート横浜クリニック</t>
    <phoneticPr fontId="1"/>
  </si>
  <si>
    <t>神奈川県横浜市西区平沼2-8-25</t>
    <phoneticPr fontId="1"/>
  </si>
  <si>
    <t>内科　放射線科　消化器内科</t>
    <phoneticPr fontId="1"/>
  </si>
  <si>
    <t>医療法人社団皆吉会　プライムコーストみなとみらい歯科クリニック</t>
    <phoneticPr fontId="1"/>
  </si>
  <si>
    <t>神奈川県横浜市西区みなとみらい6-3-4　</t>
    <phoneticPr fontId="1"/>
  </si>
  <si>
    <t>◎入居者が次のいづれかに該当し、且つ、これによって本契約を将来にわたって、
　これ以上維持することが社会的通念上著しく困難と認められる場合は、事業者は書面にて入居者に通知し、
　通知の翌日を起算日とし、90日の予告期間をもうけ、本契約を解除することができます。
　その際、入居者及び身元引受人は事業者に対し弁明する機会が与えられます。
①入居契約所に虚偽の事項を記載する等不正手段により入居し、事業者の求めにもかかわらず、これを訂正しない時。
②管理費その他の費用の支払いの遅延を解消しない時。
③故意に居室、その他施設建物、付帯設備、什器備品、構築物、及び植栽当を汚損、破損、あるいは滅失した時。
④施設に対して、みだりに張り紙又は広告掲示を行い、あるいは施設を利用して商い行為を行った時。
⑤他の入居者に迷惑となる騒音の発生を停止せず、あるいは危険物又は悪臭を発する機材、物品を撤去しない時。
⑥共用部分を不正に占拠もしくは占有し、あるいは物品を頻繁に放置して、施設の求めに反して撤去しない時。
⑦事業者の再三の警告にもかかわらず頻繁に、居室及び共用施設、敷地の利用方法に関し、その本来の用途に従って、
　善良な管理者の注意をもって利用しない時。
⑧施設の承諾なく、居室又は共用施設、若しくは敷地内において動物を飼育した時。
⑨身元引受人、その家族、あるいは第三者らを同居させた時。
⑩故意又は過失により居室、その他施設建物、付帯設備、什器備品、構築物及び植栽等を汚染、破損
　あるいは滅失したときに入居者あるいは入居者の身元引受人らの費用負担において、
　直ちに修繕あるいは賠償しなかった時。
⑪居室の全部又は一部を第三者に利用させ、若しくは居室の利用券を譲渡し、又は担保のように供し、
　あるいは居室を他の入居者の居室と交換した時。
⑫入居者の日常行動が他の入居者の生活又は健康に重大な影響を及ぼし、
　施設の提供する通常の介護でこれを防ぐ事が出来ない時。なお、状況判断の際は、主治医の意見を聴くとともに、
　一定の観察期間を設けるものとする。（但し認知症あるいは特定の疾病に基づくものであると医師から診断され、
　医療機関において通院又は入院等による加療中である場合は除く）
⑬契約解除に伴い、入居者からの申し出があったとき、事業者は入居者の移転先確保について協力するものとする。
⑭入居者の入院加療が長期的にわたり、且つ病状回復の目途が立たず、当施設での生活が見込まれない場合については、
　事業者の申し出に従い双方協議することとする。
◎入居者からの契約解除について
①入居者は書面にて施設に通知し、通知後30日の予告期間を設けて、本契約を解除することができる。
②前項の予告期間が経過するも、なお入居者が任意に居室を明け渡さない時、前項の解除通知はなかったものとみなす。</t>
    <phoneticPr fontId="1"/>
  </si>
  <si>
    <t>体験入居（最長1週間）。
費用は、1日あたり（一人）個室13,200円（消費税込、介護保険適用外、食事代含む）。</t>
    <phoneticPr fontId="1"/>
  </si>
  <si>
    <t>介護支援専門員</t>
    <rPh sb="0" eb="7">
      <t>カイゴシエンセンモンイン</t>
    </rPh>
    <phoneticPr fontId="1"/>
  </si>
  <si>
    <t>１　利用権方式</t>
  </si>
  <si>
    <t>３　月払い方式</t>
  </si>
  <si>
    <t>045</t>
    <phoneticPr fontId="1"/>
  </si>
  <si>
    <t>825</t>
    <phoneticPr fontId="1"/>
  </si>
  <si>
    <t>3600</t>
    <phoneticPr fontId="1"/>
  </si>
  <si>
    <t>なし</t>
    <phoneticPr fontId="1"/>
  </si>
  <si>
    <t>有料老人ホーム　サニーライフ東戸塚　支配人</t>
    <phoneticPr fontId="1"/>
  </si>
  <si>
    <t>安倍　雅子</t>
    <rPh sb="0" eb="2">
      <t>アベ</t>
    </rPh>
    <rPh sb="3" eb="5">
      <t>マサコ</t>
    </rPh>
    <phoneticPr fontId="1"/>
  </si>
  <si>
    <t>・介護保険法の趣旨に従い、入居者の意思及び人格を尊重し、常に入居者の立場に立ったサービスの提供に努めるものとする。・入居者の心身の特性を踏まえて、その有する能力に応じ自立した日常生活を営むことができるよう、サービスの提供に努めるものとする。・地域との結びつきを重視し、関係行政との綿密な連携を図り、総合的なサービス提供に努めるものとする。・事業の運営にあたっては、安定且つ継続的な事業運営に努める。</t>
    <rPh sb="1" eb="3">
      <t>カイゴ</t>
    </rPh>
    <rPh sb="3" eb="5">
      <t>ホケン</t>
    </rPh>
    <rPh sb="5" eb="6">
      <t>ホウ</t>
    </rPh>
    <rPh sb="7" eb="9">
      <t>シュシ</t>
    </rPh>
    <rPh sb="10" eb="11">
      <t>シタガ</t>
    </rPh>
    <rPh sb="13" eb="16">
      <t>ニュウキョシャ</t>
    </rPh>
    <rPh sb="17" eb="19">
      <t>イシ</t>
    </rPh>
    <rPh sb="19" eb="20">
      <t>オヨ</t>
    </rPh>
    <rPh sb="21" eb="23">
      <t>ジンカク</t>
    </rPh>
    <rPh sb="24" eb="26">
      <t>ソンチョウ</t>
    </rPh>
    <rPh sb="28" eb="29">
      <t>ツネ</t>
    </rPh>
    <rPh sb="30" eb="33">
      <t>ニュウキョシャ</t>
    </rPh>
    <rPh sb="34" eb="36">
      <t>タチバ</t>
    </rPh>
    <rPh sb="37" eb="38">
      <t>タ</t>
    </rPh>
    <rPh sb="45" eb="47">
      <t>テイキョウ</t>
    </rPh>
    <rPh sb="48" eb="49">
      <t>ツト</t>
    </rPh>
    <rPh sb="58" eb="61">
      <t>ニュウキョシャ</t>
    </rPh>
    <rPh sb="62" eb="64">
      <t>シンシン</t>
    </rPh>
    <rPh sb="65" eb="67">
      <t>トクセイ</t>
    </rPh>
    <rPh sb="68" eb="69">
      <t>フ</t>
    </rPh>
    <rPh sb="75" eb="76">
      <t>ユウ</t>
    </rPh>
    <rPh sb="78" eb="80">
      <t>ノウリョク</t>
    </rPh>
    <rPh sb="81" eb="82">
      <t>オウ</t>
    </rPh>
    <rPh sb="83" eb="85">
      <t>ジリツ</t>
    </rPh>
    <rPh sb="87" eb="89">
      <t>ニチジョウ</t>
    </rPh>
    <rPh sb="89" eb="91">
      <t>セイカツ</t>
    </rPh>
    <rPh sb="92" eb="93">
      <t>イトナ</t>
    </rPh>
    <rPh sb="108" eb="110">
      <t>テイキョウ</t>
    </rPh>
    <rPh sb="111" eb="112">
      <t>ツト</t>
    </rPh>
    <rPh sb="121" eb="123">
      <t>チイキ</t>
    </rPh>
    <rPh sb="125" eb="126">
      <t>ムス</t>
    </rPh>
    <rPh sb="130" eb="132">
      <t>ジュウシ</t>
    </rPh>
    <rPh sb="134" eb="136">
      <t>カンケイ</t>
    </rPh>
    <rPh sb="136" eb="138">
      <t>ギョウセイ</t>
    </rPh>
    <rPh sb="140" eb="142">
      <t>メンミツ</t>
    </rPh>
    <rPh sb="143" eb="145">
      <t>レンケイ</t>
    </rPh>
    <rPh sb="146" eb="147">
      <t>ハカ</t>
    </rPh>
    <rPh sb="149" eb="152">
      <t>ソウゴウテキ</t>
    </rPh>
    <rPh sb="157" eb="159">
      <t>テイキョウ</t>
    </rPh>
    <rPh sb="160" eb="161">
      <t>ツト</t>
    </rPh>
    <rPh sb="170" eb="172">
      <t>ジギョウ</t>
    </rPh>
    <rPh sb="173" eb="175">
      <t>ウンエイ</t>
    </rPh>
    <rPh sb="182" eb="184">
      <t>アンテイ</t>
    </rPh>
    <rPh sb="184" eb="185">
      <t>カ</t>
    </rPh>
    <rPh sb="186" eb="189">
      <t>ケイゾクテキ</t>
    </rPh>
    <rPh sb="190" eb="192">
      <t>ジギョウ</t>
    </rPh>
    <rPh sb="192" eb="194">
      <t>ウンエイ</t>
    </rPh>
    <rPh sb="195" eb="196">
      <t>ツト</t>
    </rPh>
    <phoneticPr fontId="1"/>
  </si>
  <si>
    <t>＜健康管理サービス＞看護師によるバイタルチェックを毎日実施し、健康疾病管理を行い、入居者が羅病、負傷等により治療を必要とするに至った場合には医療機関との連絡、紹介、受診手続き等の協力を行います。　　　　　　　　　　　　＜介護サービス＞入居者の状態を観察し、居室において24時間体制で介護サービスを提供いたします。　　　　　　　　　　　　　　　　　　　　＜食事サービス＞栄養士、その他職員を配置して、1日3食の食事を毎日提供いたします。尚、食堂での喫茶を原則としますが、体調不良等で移動困難な場合にあっては、本人の希望、家族の要望、あるいは医師の指示に対応して居室での食事提供及び介助、見守りを行います。　　　　　　＜レクリェーション＞文化・余暇利用活動、運動・娯楽のレクリェーションに関する生活支援を行います。</t>
    <rPh sb="1" eb="3">
      <t>ケンコウ</t>
    </rPh>
    <rPh sb="3" eb="5">
      <t>カンリ</t>
    </rPh>
    <rPh sb="10" eb="13">
      <t>カンゴシ</t>
    </rPh>
    <rPh sb="25" eb="27">
      <t>マイニチ</t>
    </rPh>
    <rPh sb="27" eb="29">
      <t>ジッシ</t>
    </rPh>
    <rPh sb="31" eb="33">
      <t>ケンコウ</t>
    </rPh>
    <rPh sb="33" eb="34">
      <t>シツ</t>
    </rPh>
    <rPh sb="34" eb="35">
      <t>ビョウ</t>
    </rPh>
    <rPh sb="35" eb="37">
      <t>カンリ</t>
    </rPh>
    <rPh sb="38" eb="39">
      <t>オコナ</t>
    </rPh>
    <rPh sb="41" eb="44">
      <t>ニュウキョシャ</t>
    </rPh>
    <rPh sb="45" eb="46">
      <t>ラ</t>
    </rPh>
    <rPh sb="46" eb="47">
      <t>ビョウ</t>
    </rPh>
    <rPh sb="48" eb="50">
      <t>フショウ</t>
    </rPh>
    <rPh sb="50" eb="51">
      <t>トウ</t>
    </rPh>
    <rPh sb="54" eb="56">
      <t>チリョウ</t>
    </rPh>
    <rPh sb="57" eb="59">
      <t>ヒツヨウ</t>
    </rPh>
    <rPh sb="63" eb="64">
      <t>イタ</t>
    </rPh>
    <rPh sb="66" eb="68">
      <t>バアイ</t>
    </rPh>
    <rPh sb="70" eb="72">
      <t>イリョウ</t>
    </rPh>
    <rPh sb="72" eb="74">
      <t>キカン</t>
    </rPh>
    <rPh sb="76" eb="78">
      <t>レンラク</t>
    </rPh>
    <rPh sb="79" eb="81">
      <t>ショウカイ</t>
    </rPh>
    <rPh sb="82" eb="84">
      <t>ジュシン</t>
    </rPh>
    <rPh sb="84" eb="86">
      <t>テツヅ</t>
    </rPh>
    <rPh sb="87" eb="88">
      <t>トウ</t>
    </rPh>
    <rPh sb="89" eb="91">
      <t>キョウリョク</t>
    </rPh>
    <rPh sb="92" eb="93">
      <t>オコナ</t>
    </rPh>
    <rPh sb="110" eb="112">
      <t>カイゴ</t>
    </rPh>
    <rPh sb="117" eb="120">
      <t>ニュウキョシャ</t>
    </rPh>
    <rPh sb="121" eb="123">
      <t>ジョウタイ</t>
    </rPh>
    <rPh sb="124" eb="126">
      <t>カンサツ</t>
    </rPh>
    <rPh sb="128" eb="130">
      <t>キョシツ</t>
    </rPh>
    <rPh sb="136" eb="138">
      <t>ジカン</t>
    </rPh>
    <rPh sb="138" eb="140">
      <t>タイセイ</t>
    </rPh>
    <rPh sb="141" eb="143">
      <t>カイゴ</t>
    </rPh>
    <rPh sb="148" eb="150">
      <t>テイキョウ</t>
    </rPh>
    <rPh sb="177" eb="179">
      <t>ショクジ</t>
    </rPh>
    <rPh sb="184" eb="187">
      <t>エイヨウシ</t>
    </rPh>
    <rPh sb="190" eb="191">
      <t>タ</t>
    </rPh>
    <rPh sb="191" eb="193">
      <t>ショクイン</t>
    </rPh>
    <rPh sb="194" eb="196">
      <t>ハイチ</t>
    </rPh>
    <rPh sb="200" eb="201">
      <t>ニチ</t>
    </rPh>
    <rPh sb="202" eb="203">
      <t>ショク</t>
    </rPh>
    <rPh sb="204" eb="206">
      <t>ショクジ</t>
    </rPh>
    <rPh sb="207" eb="209">
      <t>マイニチ</t>
    </rPh>
    <rPh sb="209" eb="211">
      <t>テイキョウ</t>
    </rPh>
    <rPh sb="217" eb="218">
      <t>ナオ</t>
    </rPh>
    <rPh sb="219" eb="221">
      <t>ショクドウ</t>
    </rPh>
    <rPh sb="223" eb="225">
      <t>キッサ</t>
    </rPh>
    <rPh sb="226" eb="228">
      <t>ゲンソク</t>
    </rPh>
    <rPh sb="234" eb="236">
      <t>タイチョウ</t>
    </rPh>
    <rPh sb="236" eb="238">
      <t>フリョウ</t>
    </rPh>
    <rPh sb="238" eb="239">
      <t>トウ</t>
    </rPh>
    <rPh sb="240" eb="242">
      <t>イドウ</t>
    </rPh>
    <rPh sb="242" eb="244">
      <t>コンナン</t>
    </rPh>
    <rPh sb="245" eb="247">
      <t>バアイ</t>
    </rPh>
    <rPh sb="253" eb="255">
      <t>ホンニン</t>
    </rPh>
    <rPh sb="256" eb="258">
      <t>キボウ</t>
    </rPh>
    <rPh sb="259" eb="261">
      <t>カゾク</t>
    </rPh>
    <rPh sb="262" eb="264">
      <t>ヨウボウ</t>
    </rPh>
    <rPh sb="269" eb="271">
      <t>イシ</t>
    </rPh>
    <rPh sb="272" eb="274">
      <t>シジ</t>
    </rPh>
    <rPh sb="275" eb="277">
      <t>タイオウ</t>
    </rPh>
    <rPh sb="279" eb="281">
      <t>キョシツ</t>
    </rPh>
    <rPh sb="283" eb="285">
      <t>ショクジ</t>
    </rPh>
    <rPh sb="285" eb="287">
      <t>テイキョウ</t>
    </rPh>
    <rPh sb="287" eb="288">
      <t>オヨ</t>
    </rPh>
    <rPh sb="289" eb="291">
      <t>カイジョ</t>
    </rPh>
    <rPh sb="292" eb="294">
      <t>ミマモ</t>
    </rPh>
    <rPh sb="296" eb="297">
      <t>オコナ</t>
    </rPh>
    <rPh sb="317" eb="319">
      <t>ブンカ</t>
    </rPh>
    <rPh sb="320" eb="322">
      <t>ヨカ</t>
    </rPh>
    <rPh sb="322" eb="324">
      <t>リヨウ</t>
    </rPh>
    <rPh sb="324" eb="326">
      <t>カツドウ</t>
    </rPh>
    <rPh sb="327" eb="329">
      <t>ウンドウ</t>
    </rPh>
    <rPh sb="330" eb="332">
      <t>ゴラク</t>
    </rPh>
    <rPh sb="342" eb="343">
      <t>カン</t>
    </rPh>
    <rPh sb="345" eb="347">
      <t>セイカツ</t>
    </rPh>
    <rPh sb="347" eb="349">
      <t>シエン</t>
    </rPh>
    <rPh sb="350" eb="351">
      <t>オコナ</t>
    </rPh>
    <phoneticPr fontId="1"/>
  </si>
  <si>
    <t>口腔衛生指導、歯科診療。訪問診療（週1回歯科医師の来館による）</t>
    <phoneticPr fontId="1"/>
  </si>
  <si>
    <t>心身の状況により居室移動の場合があります。</t>
    <phoneticPr fontId="1"/>
  </si>
  <si>
    <t>・発熱、嘔吐、発疹等、入居者に急激な体調変化が認められる場合、入居者の意思確認を経て、一時的に入居者を一時介護室に移動して介護を行う場合があります。</t>
    <phoneticPr fontId="1"/>
  </si>
  <si>
    <t>移動に伴う利用権は存続されます。</t>
    <phoneticPr fontId="1"/>
  </si>
  <si>
    <t>身元引受人を2名または1名定めて頂きます。
身元引受人等は、入居者の事業者に対する債務について、月額利用料の24か月分を極度額として、入居者と連携して責任を追うことになります。また、入居契約が解除されたときに、入居者を引き受けることになります。</t>
    <phoneticPr fontId="1"/>
  </si>
  <si>
    <t>◎入居者が次のいずれかに該当し、且つ、これによって本契約を将来に渡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⑥共用部分を不法に占拠もしくは占有し、あるいは物品を頻繁に放置して、施設の求めに反して撤去しないとき。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減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治療を受けている場合は除く。）
◎入居者からの契約解除について
①入居者は書面にて施設に通知し、通知後３０日の予告期間をもうけて本契約を解除することができる。
② 項の予告期間が経過するも、なお入居者が任意に居室を明渡さないとき、前項の解除通知はなかったものとみなす。</t>
    <phoneticPr fontId="1"/>
  </si>
  <si>
    <t>ｂ　２：１以上</t>
  </si>
  <si>
    <t>１　減額なし</t>
  </si>
  <si>
    <t>神奈川県に係わる消費者物価指数及び人件費、物価の変動に基づき</t>
    <phoneticPr fontId="1"/>
  </si>
  <si>
    <t>運営懇談会にて入居者及び入居者の身元引受人に説明し意見を聴き、同意を得た上で決定します。</t>
    <phoneticPr fontId="1"/>
  </si>
  <si>
    <t>介護3（個室）</t>
    <phoneticPr fontId="1"/>
  </si>
  <si>
    <t>介護5（個室）</t>
    <phoneticPr fontId="1"/>
  </si>
  <si>
    <t>有料老人ホームの整備に要した費用、修繕費、管理事務費、賃借料等。</t>
    <phoneticPr fontId="1"/>
  </si>
  <si>
    <t>なし。</t>
    <phoneticPr fontId="1"/>
  </si>
  <si>
    <t>共用施設等の維持に関する管理費・事務費・管理部門に関わる人件費等。</t>
    <phoneticPr fontId="1"/>
  </si>
  <si>
    <t>自立・要支援については「介護サービス費等の一覧」に記載のサービスを手今日の為、生活サポート費として月額110,000の負担あり。</t>
    <phoneticPr fontId="1"/>
  </si>
  <si>
    <t>所得により負担上限額（月額15,000円～140,100円）の設定があり、自己負担の合計額が負担上限額を超えた場合は、その超えた額が国学介護サービス費として払い戻されます。</t>
    <phoneticPr fontId="1"/>
  </si>
  <si>
    <t>特養への入居
療養型病院への入院
自宅近くの施設への転居</t>
    <phoneticPr fontId="1"/>
  </si>
  <si>
    <t>有料老人ホーム　サニーライフ東戸塚　　　　　　　　　　　　　　　　　　　　　　　　　　　　　　　　　　　苦情受付窓口(担当者) 生活相談員</t>
    <phoneticPr fontId="1"/>
  </si>
  <si>
    <t>サニーライフ東京事務所
お客様相談室</t>
    <phoneticPr fontId="1"/>
  </si>
  <si>
    <t>0120</t>
    <phoneticPr fontId="1"/>
  </si>
  <si>
    <t>17</t>
    <phoneticPr fontId="1"/>
  </si>
  <si>
    <t>0036</t>
    <phoneticPr fontId="1"/>
  </si>
  <si>
    <t>土・日・祝日、年末年始</t>
    <phoneticPr fontId="1"/>
  </si>
  <si>
    <t>神奈川県国民健康保険団体連合会　介護保険課　介護苦情相談係</t>
    <phoneticPr fontId="1"/>
  </si>
  <si>
    <t>329</t>
    <phoneticPr fontId="1"/>
  </si>
  <si>
    <t>3447</t>
    <phoneticPr fontId="1"/>
  </si>
  <si>
    <t>横浜市健康福祉局高齢健康福祉部高齢施設課</t>
    <phoneticPr fontId="1"/>
  </si>
  <si>
    <t>671</t>
    <phoneticPr fontId="1"/>
  </si>
  <si>
    <t>4117</t>
    <phoneticPr fontId="1"/>
  </si>
  <si>
    <t>あいおいニッセイ同和損害保険株式会社
介護保険・社会福祉事業者総合保険</t>
    <phoneticPr fontId="1"/>
  </si>
  <si>
    <t>　介護サービス等の提供にあたり、事故が発生し、入居者の生命・身体・財産の損害が発生した場合は、地震・火災・風水害・盗難等及び不慮の事故又は入居者の故意によるもの等を除いて、速やかに損害保険等の手配を行い、誠実に対応します。
ただし、入居者に重大な過失がある場合には、賠償を減ずることがあります。</t>
    <phoneticPr fontId="1"/>
  </si>
  <si>
    <t>常時</t>
    <rPh sb="0" eb="2">
      <t>ジョウジ</t>
    </rPh>
    <phoneticPr fontId="1"/>
  </si>
  <si>
    <t>２　入居希望者に交付</t>
  </si>
  <si>
    <t>３　公開していない</t>
  </si>
  <si>
    <t>１　入居希望者に公開</t>
  </si>
  <si>
    <t>1日3食定食方式、おやつ代含む。
欠食の場合は、2日前の申出により、終日欠食の場合に限り、翌月日割り計算で返金。但し、基本料17,535円を除く。</t>
    <phoneticPr fontId="1"/>
  </si>
  <si>
    <t>健康状態により配膳・下膳食事毎見守り・一部または全介助</t>
    <rPh sb="0" eb="2">
      <t>ハイゼン</t>
    </rPh>
    <rPh sb="3" eb="5">
      <t>ゲゼン</t>
    </rPh>
    <rPh sb="5" eb="7">
      <t>ショクジ</t>
    </rPh>
    <rPh sb="7" eb="8">
      <t>ゴト</t>
    </rPh>
    <rPh sb="8" eb="10">
      <t>ミマモ</t>
    </rPh>
    <rPh sb="12" eb="14">
      <t>イチブ</t>
    </rPh>
    <rPh sb="17" eb="18">
      <t>ゼン</t>
    </rPh>
    <rPh sb="18" eb="20">
      <t>カイジョ</t>
    </rPh>
    <phoneticPr fontId="1"/>
  </si>
  <si>
    <t>状態により起床時・日中・就寝前・就寝中1日6回程度、及び適宜</t>
    <rPh sb="0" eb="2">
      <t>ジョウタイ</t>
    </rPh>
    <rPh sb="5" eb="8">
      <t>キショウジ</t>
    </rPh>
    <rPh sb="9" eb="11">
      <t>ニッチュウ</t>
    </rPh>
    <rPh sb="12" eb="15">
      <t>シュウシンマエ</t>
    </rPh>
    <rPh sb="16" eb="19">
      <t>シュウシンチュウ</t>
    </rPh>
    <rPh sb="20" eb="21">
      <t>ニチ</t>
    </rPh>
    <rPh sb="22" eb="23">
      <t>カイ</t>
    </rPh>
    <rPh sb="23" eb="25">
      <t>テイド</t>
    </rPh>
    <rPh sb="26" eb="27">
      <t>オヨ</t>
    </rPh>
    <rPh sb="28" eb="30">
      <t>テキギ</t>
    </rPh>
    <phoneticPr fontId="1"/>
  </si>
  <si>
    <t>実費</t>
    <rPh sb="0" eb="2">
      <t>ジッピ</t>
    </rPh>
    <phoneticPr fontId="1"/>
  </si>
  <si>
    <t>週２回又は必要に応じ対応、適宜更衣介助・洗体・洗髪・一部介助</t>
    <rPh sb="0" eb="1">
      <t>シュウ</t>
    </rPh>
    <rPh sb="2" eb="3">
      <t>カイ</t>
    </rPh>
    <rPh sb="3" eb="4">
      <t>マタ</t>
    </rPh>
    <rPh sb="5" eb="7">
      <t>ヒツヨウ</t>
    </rPh>
    <rPh sb="8" eb="9">
      <t>オウ</t>
    </rPh>
    <rPh sb="10" eb="12">
      <t>タイオウ</t>
    </rPh>
    <rPh sb="13" eb="15">
      <t>テキギ</t>
    </rPh>
    <rPh sb="15" eb="17">
      <t>コウイ</t>
    </rPh>
    <rPh sb="17" eb="19">
      <t>カイジョ</t>
    </rPh>
    <rPh sb="20" eb="21">
      <t>セン</t>
    </rPh>
    <rPh sb="21" eb="22">
      <t>カラダ</t>
    </rPh>
    <rPh sb="23" eb="25">
      <t>センパツ</t>
    </rPh>
    <rPh sb="26" eb="28">
      <t>イチブ</t>
    </rPh>
    <rPh sb="28" eb="30">
      <t>カイジョ</t>
    </rPh>
    <phoneticPr fontId="1"/>
  </si>
  <si>
    <t>必要に応じ適宜対応</t>
    <rPh sb="0" eb="2">
      <t>ヒツヨウ</t>
    </rPh>
    <rPh sb="3" eb="4">
      <t>オウ</t>
    </rPh>
    <rPh sb="5" eb="9">
      <t>テキギタイオウ</t>
    </rPh>
    <phoneticPr fontId="1"/>
  </si>
  <si>
    <t>必要に応じ、随時　機能訓練指導員により身体状況に応じた指導</t>
    <rPh sb="0" eb="2">
      <t>ヒツヨウ</t>
    </rPh>
    <rPh sb="3" eb="4">
      <t>オウ</t>
    </rPh>
    <rPh sb="6" eb="8">
      <t>ズイジ</t>
    </rPh>
    <rPh sb="9" eb="16">
      <t>キノウクンレンシドウイン</t>
    </rPh>
    <rPh sb="19" eb="23">
      <t>シンタイジョウキョウ</t>
    </rPh>
    <rPh sb="24" eb="25">
      <t>オウ</t>
    </rPh>
    <rPh sb="27" eb="29">
      <t>シドウ</t>
    </rPh>
    <phoneticPr fontId="1"/>
  </si>
  <si>
    <t>協力医療機関以外は30分550円</t>
    <rPh sb="0" eb="8">
      <t>キョウリョクイリョウキカンイガイ</t>
    </rPh>
    <rPh sb="11" eb="12">
      <t>フン</t>
    </rPh>
    <rPh sb="15" eb="16">
      <t>エン</t>
    </rPh>
    <phoneticPr fontId="1"/>
  </si>
  <si>
    <t>協力医療機関へは適時対応</t>
    <rPh sb="0" eb="6">
      <t>キョウリョクイリョウキカン</t>
    </rPh>
    <rPh sb="8" eb="12">
      <t>テキジタイオウ</t>
    </rPh>
    <phoneticPr fontId="1"/>
  </si>
  <si>
    <t>週2回及び必要時に応じて適時対応</t>
    <rPh sb="0" eb="1">
      <t>シュウ</t>
    </rPh>
    <rPh sb="2" eb="3">
      <t>カイ</t>
    </rPh>
    <rPh sb="3" eb="4">
      <t>オヨ</t>
    </rPh>
    <rPh sb="5" eb="8">
      <t>ヒツヨウジ</t>
    </rPh>
    <rPh sb="9" eb="10">
      <t>オウ</t>
    </rPh>
    <rPh sb="12" eb="14">
      <t>テキジ</t>
    </rPh>
    <rPh sb="14" eb="16">
      <t>タイオウ</t>
    </rPh>
    <phoneticPr fontId="1"/>
  </si>
  <si>
    <t>週1回及び必要時に応じて適時対応</t>
    <rPh sb="0" eb="1">
      <t>シュウ</t>
    </rPh>
    <rPh sb="2" eb="3">
      <t>カイ</t>
    </rPh>
    <rPh sb="3" eb="4">
      <t>オヨ</t>
    </rPh>
    <rPh sb="5" eb="8">
      <t>ヒツヨウジ</t>
    </rPh>
    <rPh sb="9" eb="10">
      <t>オウ</t>
    </rPh>
    <rPh sb="12" eb="13">
      <t>テキ</t>
    </rPh>
    <rPh sb="13" eb="14">
      <t>ジ</t>
    </rPh>
    <rPh sb="14" eb="16">
      <t>タイオウ</t>
    </rPh>
    <phoneticPr fontId="1"/>
  </si>
  <si>
    <t>自立者は右記以外1回550円</t>
    <rPh sb="0" eb="2">
      <t>ジリツ</t>
    </rPh>
    <rPh sb="2" eb="3">
      <t>シャ</t>
    </rPh>
    <rPh sb="4" eb="6">
      <t>ウキ</t>
    </rPh>
    <rPh sb="6" eb="8">
      <t>イガイ</t>
    </rPh>
    <rPh sb="9" eb="10">
      <t>カイ</t>
    </rPh>
    <rPh sb="13" eb="14">
      <t>エン</t>
    </rPh>
    <phoneticPr fontId="1"/>
  </si>
  <si>
    <t>健康状態により居室配膳・下膳食事毎見守り・一部又は全介助</t>
    <rPh sb="0" eb="4">
      <t>ケンコウジョウタイ</t>
    </rPh>
    <rPh sb="7" eb="9">
      <t>キョシツ</t>
    </rPh>
    <rPh sb="9" eb="11">
      <t>ハイゼン</t>
    </rPh>
    <rPh sb="12" eb="14">
      <t>ゲゼン</t>
    </rPh>
    <rPh sb="14" eb="16">
      <t>ショクジ</t>
    </rPh>
    <rPh sb="16" eb="17">
      <t>ゴト</t>
    </rPh>
    <rPh sb="17" eb="19">
      <t>ミマモ</t>
    </rPh>
    <rPh sb="21" eb="23">
      <t>イチブ</t>
    </rPh>
    <rPh sb="23" eb="24">
      <t>マタ</t>
    </rPh>
    <rPh sb="25" eb="28">
      <t>ゼンカイジョ</t>
    </rPh>
    <phoneticPr fontId="1"/>
  </si>
  <si>
    <t>要望時</t>
    <rPh sb="0" eb="2">
      <t>ヨウボウ</t>
    </rPh>
    <rPh sb="2" eb="3">
      <t>ジ</t>
    </rPh>
    <phoneticPr fontId="1"/>
  </si>
  <si>
    <t>右記以外
30分550円</t>
    <rPh sb="0" eb="4">
      <t>ウキイガイ</t>
    </rPh>
    <rPh sb="7" eb="8">
      <t>フン</t>
    </rPh>
    <rPh sb="11" eb="12">
      <t>エン</t>
    </rPh>
    <phoneticPr fontId="1"/>
  </si>
  <si>
    <t>週1回指定日</t>
    <rPh sb="0" eb="1">
      <t>シュウ</t>
    </rPh>
    <rPh sb="2" eb="3">
      <t>カイ</t>
    </rPh>
    <rPh sb="3" eb="6">
      <t>シテイビ</t>
    </rPh>
    <phoneticPr fontId="1"/>
  </si>
  <si>
    <t>年2回</t>
    <rPh sb="0" eb="1">
      <t>ネン</t>
    </rPh>
    <rPh sb="2" eb="3">
      <t>カイ</t>
    </rPh>
    <phoneticPr fontId="1"/>
  </si>
  <si>
    <t>随時</t>
    <rPh sb="0" eb="2">
      <t>ズイジ</t>
    </rPh>
    <phoneticPr fontId="1"/>
  </si>
  <si>
    <t>協力医療機関以外は30分550円</t>
    <rPh sb="0" eb="6">
      <t>キョウリョクイリョウキカン</t>
    </rPh>
    <rPh sb="6" eb="8">
      <t>イガイ</t>
    </rPh>
    <rPh sb="11" eb="12">
      <t>フン</t>
    </rPh>
    <rPh sb="15" eb="16">
      <t>エン</t>
    </rPh>
    <phoneticPr fontId="1"/>
  </si>
  <si>
    <t>協力医療機関以外は30分550円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</si>
</sst>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B1" zoomScaleNormal="100" zoomScaleSheetLayoutView="100" workbookViewId="0">
      <selection activeCell="H436" sqref="H436:O43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7" t="s">
        <v>562</v>
      </c>
      <c r="B1" s="467"/>
      <c r="C1" s="467"/>
      <c r="D1" s="467"/>
      <c r="E1" s="467"/>
      <c r="F1" s="467"/>
      <c r="G1" s="467"/>
      <c r="H1" s="467"/>
      <c r="I1" s="467"/>
      <c r="J1" s="467"/>
      <c r="K1" s="467"/>
      <c r="L1" s="467"/>
      <c r="M1" s="467"/>
      <c r="N1" s="467"/>
      <c r="O1" s="467"/>
      <c r="P1" s="467"/>
    </row>
    <row r="2" spans="1:20" ht="20.100000000000001" customHeight="1">
      <c r="A2" s="468" t="s">
        <v>2464</v>
      </c>
      <c r="B2" s="468"/>
      <c r="C2" s="468"/>
      <c r="D2" s="468"/>
      <c r="E2" s="468"/>
      <c r="F2" s="468"/>
      <c r="G2" s="468"/>
      <c r="H2" s="468"/>
      <c r="I2" s="468"/>
      <c r="J2" s="468"/>
      <c r="K2" s="468"/>
      <c r="L2" s="468"/>
      <c r="M2" s="468"/>
      <c r="N2" s="468"/>
      <c r="O2" s="468"/>
      <c r="P2" s="468"/>
    </row>
    <row r="3" spans="1:20" ht="20.100000000000001" customHeight="1" thickBot="1">
      <c r="F3" s="30"/>
      <c r="G3" s="30"/>
      <c r="O3" s="2" t="s">
        <v>567</v>
      </c>
      <c r="P3" s="8" t="s">
        <v>2527</v>
      </c>
    </row>
    <row r="4" spans="1:20" ht="20.100000000000001" customHeight="1">
      <c r="B4" s="469" t="s">
        <v>0</v>
      </c>
      <c r="C4" s="470"/>
      <c r="D4" s="470"/>
      <c r="E4" s="471"/>
      <c r="F4" s="472">
        <v>2025</v>
      </c>
      <c r="G4" s="473"/>
      <c r="H4" s="33" t="s">
        <v>465</v>
      </c>
      <c r="I4" s="473">
        <v>7</v>
      </c>
      <c r="J4" s="473"/>
      <c r="K4" s="33" t="s">
        <v>2447</v>
      </c>
      <c r="L4" s="473">
        <v>1</v>
      </c>
      <c r="M4" s="473"/>
      <c r="N4" s="470" t="s">
        <v>467</v>
      </c>
      <c r="O4" s="470"/>
      <c r="P4" s="474"/>
    </row>
    <row r="5" spans="1:20" ht="20.100000000000001" customHeight="1">
      <c r="B5" s="454" t="s">
        <v>1</v>
      </c>
      <c r="C5" s="325"/>
      <c r="D5" s="325"/>
      <c r="E5" s="326"/>
      <c r="F5" s="110" t="s">
        <v>2595</v>
      </c>
      <c r="G5" s="342"/>
      <c r="H5" s="342"/>
      <c r="I5" s="342"/>
      <c r="J5" s="342"/>
      <c r="K5" s="342"/>
      <c r="L5" s="342"/>
      <c r="M5" s="342"/>
      <c r="N5" s="342"/>
      <c r="O5" s="342"/>
      <c r="P5" s="342"/>
      <c r="Q5" s="12"/>
    </row>
    <row r="6" spans="1:20" ht="20.100000000000001" customHeight="1">
      <c r="B6" s="454" t="s">
        <v>2</v>
      </c>
      <c r="C6" s="325"/>
      <c r="D6" s="325"/>
      <c r="E6" s="326"/>
      <c r="F6" s="110" t="s">
        <v>2594</v>
      </c>
      <c r="G6" s="342"/>
      <c r="H6" s="342"/>
      <c r="I6" s="342"/>
      <c r="J6" s="342"/>
      <c r="K6" s="342"/>
      <c r="L6" s="342"/>
      <c r="M6" s="342"/>
      <c r="N6" s="342"/>
      <c r="O6" s="342"/>
      <c r="P6" s="342"/>
    </row>
    <row r="7" spans="1:20" ht="20.100000000000001" customHeight="1">
      <c r="B7" s="454"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1" t="s">
        <v>469</v>
      </c>
      <c r="C8" s="462"/>
      <c r="D8" s="462"/>
      <c r="E8" s="463"/>
      <c r="F8" s="451"/>
      <c r="G8" s="452"/>
      <c r="H8" s="452"/>
      <c r="I8" s="452"/>
      <c r="J8" s="452"/>
      <c r="K8" s="452"/>
      <c r="L8" s="452"/>
      <c r="M8" s="452"/>
      <c r="N8" s="452"/>
      <c r="O8" s="452"/>
      <c r="P8" s="45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5" t="s">
        <v>4</v>
      </c>
      <c r="C11" s="476"/>
      <c r="D11" s="476"/>
      <c r="E11" s="477"/>
      <c r="F11" s="93" t="s">
        <v>2528</v>
      </c>
      <c r="G11" s="94"/>
      <c r="H11" s="94"/>
      <c r="I11" s="94"/>
      <c r="J11" s="94"/>
      <c r="K11" s="94"/>
      <c r="L11" s="94"/>
      <c r="M11" s="94"/>
      <c r="N11" s="94"/>
      <c r="O11" s="94"/>
      <c r="P11" s="95"/>
    </row>
    <row r="12" spans="1:20" ht="40.5" customHeight="1">
      <c r="B12" s="478"/>
      <c r="C12" s="479"/>
      <c r="D12" s="479"/>
      <c r="E12" s="480"/>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1" t="s">
        <v>2531</v>
      </c>
      <c r="I13" s="482"/>
      <c r="J13" s="482"/>
      <c r="K13" s="482"/>
      <c r="L13" s="482"/>
      <c r="M13" s="482"/>
      <c r="N13" s="482"/>
      <c r="O13" s="482"/>
      <c r="P13" s="483"/>
      <c r="S13" s="15" t="str">
        <f>IF(H13="","未記入","")</f>
        <v/>
      </c>
    </row>
    <row r="14" spans="1:20" ht="39" customHeight="1">
      <c r="B14" s="186"/>
      <c r="C14" s="130"/>
      <c r="D14" s="130"/>
      <c r="E14" s="130"/>
      <c r="F14" s="148" t="s">
        <v>2530</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2578</v>
      </c>
      <c r="K16" s="132"/>
      <c r="L16" s="132"/>
      <c r="M16" s="132"/>
      <c r="N16" s="132"/>
      <c r="O16" s="132"/>
      <c r="P16" s="133"/>
    </row>
    <row r="17" spans="1:20" ht="20.100000000000001" customHeight="1">
      <c r="B17" s="340" t="s">
        <v>6</v>
      </c>
      <c r="C17" s="97"/>
      <c r="D17" s="97"/>
      <c r="E17" s="267"/>
      <c r="F17" s="34" t="s">
        <v>13</v>
      </c>
      <c r="G17" s="31">
        <v>244</v>
      </c>
      <c r="H17" s="35" t="s">
        <v>468</v>
      </c>
      <c r="I17" s="32">
        <v>804</v>
      </c>
      <c r="J17" s="312"/>
      <c r="K17" s="313"/>
      <c r="L17" s="313"/>
      <c r="M17" s="313"/>
      <c r="N17" s="313"/>
      <c r="O17" s="313"/>
      <c r="P17" s="314"/>
      <c r="S17" s="15" t="str">
        <f>IF(OR(G17="",I17=""),"未記入","")</f>
        <v/>
      </c>
    </row>
    <row r="18" spans="1:20" ht="57.75" customHeight="1">
      <c r="B18" s="301"/>
      <c r="C18" s="323"/>
      <c r="D18" s="323"/>
      <c r="E18" s="302"/>
      <c r="F18" s="131" t="s">
        <v>2549</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2546</v>
      </c>
      <c r="K19" s="35" t="s">
        <v>468</v>
      </c>
      <c r="L19" s="63" t="s">
        <v>2547</v>
      </c>
      <c r="M19" s="35" t="s">
        <v>468</v>
      </c>
      <c r="N19" s="63" t="s">
        <v>2534</v>
      </c>
      <c r="O19" s="313"/>
      <c r="P19" s="314"/>
      <c r="Q19" s="12"/>
    </row>
    <row r="20" spans="1:20" ht="20.100000000000001" customHeight="1">
      <c r="B20" s="365"/>
      <c r="C20" s="366"/>
      <c r="D20" s="366"/>
      <c r="E20" s="367"/>
      <c r="F20" s="130" t="s">
        <v>15</v>
      </c>
      <c r="G20" s="130"/>
      <c r="H20" s="130"/>
      <c r="I20" s="130"/>
      <c r="J20" s="64" t="s">
        <v>2546</v>
      </c>
      <c r="K20" s="35" t="s">
        <v>468</v>
      </c>
      <c r="L20" s="63" t="s">
        <v>2547</v>
      </c>
      <c r="M20" s="35" t="s">
        <v>468</v>
      </c>
      <c r="N20" s="63" t="s">
        <v>2548</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2538</v>
      </c>
      <c r="K23" s="401"/>
      <c r="L23" s="218" t="s">
        <v>2539</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2550</v>
      </c>
      <c r="K24" s="108"/>
      <c r="L24" s="108"/>
      <c r="M24" s="108"/>
      <c r="N24" s="108"/>
      <c r="O24" s="109"/>
      <c r="P24" s="110"/>
    </row>
    <row r="25" spans="1:20" ht="20.100000000000001" customHeight="1">
      <c r="B25" s="301"/>
      <c r="C25" s="323"/>
      <c r="D25" s="323"/>
      <c r="E25" s="302"/>
      <c r="F25" s="260" t="s">
        <v>18</v>
      </c>
      <c r="G25" s="260"/>
      <c r="H25" s="130"/>
      <c r="I25" s="130"/>
      <c r="J25" s="108" t="s">
        <v>2551</v>
      </c>
      <c r="K25" s="108"/>
      <c r="L25" s="108"/>
      <c r="M25" s="108"/>
      <c r="N25" s="108"/>
      <c r="O25" s="109"/>
      <c r="P25" s="110"/>
    </row>
    <row r="26" spans="1:20" ht="20.100000000000001" customHeight="1">
      <c r="B26" s="186" t="s">
        <v>9</v>
      </c>
      <c r="C26" s="130"/>
      <c r="D26" s="130"/>
      <c r="E26" s="130"/>
      <c r="F26" s="446">
        <v>1990</v>
      </c>
      <c r="G26" s="447"/>
      <c r="H26" s="35" t="s">
        <v>465</v>
      </c>
      <c r="I26" s="447">
        <v>9</v>
      </c>
      <c r="J26" s="447"/>
      <c r="K26" s="35" t="s">
        <v>466</v>
      </c>
      <c r="L26" s="447">
        <v>17</v>
      </c>
      <c r="M26" s="447"/>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5" t="s">
        <v>2545</v>
      </c>
      <c r="I31" s="465"/>
      <c r="J31" s="465"/>
      <c r="K31" s="465"/>
      <c r="L31" s="465"/>
      <c r="M31" s="465"/>
      <c r="N31" s="465"/>
      <c r="O31" s="465"/>
      <c r="P31" s="466"/>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244</v>
      </c>
      <c r="H33" s="35" t="s">
        <v>468</v>
      </c>
      <c r="I33" s="32">
        <v>804</v>
      </c>
      <c r="J33" s="455"/>
      <c r="K33" s="455"/>
      <c r="L33" s="455"/>
      <c r="M33" s="455"/>
      <c r="N33" s="455"/>
      <c r="O33" s="455"/>
      <c r="P33" s="456"/>
      <c r="S33" s="15" t="str">
        <f>IF(OR(G33="",I33=""),"未記入","")</f>
        <v/>
      </c>
    </row>
    <row r="34" spans="2:20" ht="58.5" customHeight="1">
      <c r="B34" s="301"/>
      <c r="C34" s="323"/>
      <c r="D34" s="323"/>
      <c r="E34" s="302"/>
      <c r="F34" s="131" t="s">
        <v>2552</v>
      </c>
      <c r="G34" s="131"/>
      <c r="H34" s="131"/>
      <c r="I34" s="131"/>
      <c r="J34" s="131"/>
      <c r="K34" s="131"/>
      <c r="L34" s="131"/>
      <c r="M34" s="131"/>
      <c r="N34" s="131"/>
      <c r="O34" s="121"/>
      <c r="P34" s="427"/>
      <c r="S34" s="15" t="str">
        <f>IF(F34="","未記入","")</f>
        <v/>
      </c>
    </row>
    <row r="35" spans="2:20" ht="58.5" customHeight="1">
      <c r="B35" s="142" t="s">
        <v>550</v>
      </c>
      <c r="C35" s="143"/>
      <c r="D35" s="143"/>
      <c r="E35" s="144"/>
      <c r="F35" s="131" t="s">
        <v>2553</v>
      </c>
      <c r="G35" s="105"/>
      <c r="H35" s="105"/>
      <c r="I35" s="105"/>
      <c r="J35" s="105"/>
      <c r="K35" s="105"/>
      <c r="L35" s="105"/>
      <c r="M35" s="105"/>
      <c r="N35" s="105"/>
      <c r="O35" s="106"/>
      <c r="P35" s="107"/>
    </row>
    <row r="36" spans="2:20" ht="20.100000000000001" customHeight="1">
      <c r="B36" s="454" t="s">
        <v>495</v>
      </c>
      <c r="C36" s="325"/>
      <c r="D36" s="325"/>
      <c r="E36" s="326"/>
      <c r="F36" s="457" t="s">
        <v>494</v>
      </c>
      <c r="G36" s="325"/>
      <c r="H36" s="458" t="s">
        <v>580</v>
      </c>
      <c r="I36" s="459"/>
      <c r="J36" s="457" t="s">
        <v>497</v>
      </c>
      <c r="K36" s="326"/>
      <c r="L36" s="458" t="s">
        <v>1303</v>
      </c>
      <c r="M36" s="459"/>
      <c r="N36" s="459"/>
      <c r="O36" s="459"/>
      <c r="P36" s="460"/>
      <c r="S36" s="15" t="str">
        <f>IF(OR(H36="",L36=""),"未記入","")</f>
        <v/>
      </c>
    </row>
    <row r="37" spans="2:20" ht="39.75" customHeight="1">
      <c r="B37" s="186" t="s">
        <v>24</v>
      </c>
      <c r="C37" s="130"/>
      <c r="D37" s="130"/>
      <c r="E37" s="130"/>
      <c r="F37" s="250" t="s">
        <v>26</v>
      </c>
      <c r="G37" s="250"/>
      <c r="H37" s="250"/>
      <c r="I37" s="250"/>
      <c r="J37" s="218" t="s">
        <v>2542</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2543</v>
      </c>
      <c r="K38" s="146"/>
      <c r="L38" s="146"/>
      <c r="M38" s="146"/>
      <c r="N38" s="146"/>
      <c r="O38" s="146"/>
      <c r="P38" s="147"/>
      <c r="S38" s="249" t="str">
        <f>IF(J38="","未記入","")</f>
        <v/>
      </c>
      <c r="T38" s="249"/>
    </row>
    <row r="39" spans="2:20" ht="26.25" customHeight="1">
      <c r="B39" s="186"/>
      <c r="C39" s="130"/>
      <c r="D39" s="130"/>
      <c r="E39" s="130"/>
      <c r="F39" s="437"/>
      <c r="G39" s="366"/>
      <c r="H39" s="366"/>
      <c r="I39" s="367"/>
      <c r="J39" s="442"/>
      <c r="K39" s="443"/>
      <c r="L39" s="443"/>
      <c r="M39" s="443"/>
      <c r="N39" s="443"/>
      <c r="O39" s="443"/>
      <c r="P39" s="444"/>
      <c r="S39" s="249"/>
      <c r="T39" s="249"/>
    </row>
    <row r="40" spans="2:20" ht="26.25" customHeight="1">
      <c r="B40" s="186"/>
      <c r="C40" s="130"/>
      <c r="D40" s="130"/>
      <c r="E40" s="130"/>
      <c r="F40" s="437"/>
      <c r="G40" s="366"/>
      <c r="H40" s="366"/>
      <c r="I40" s="367"/>
      <c r="J40" s="442"/>
      <c r="K40" s="443"/>
      <c r="L40" s="443"/>
      <c r="M40" s="443"/>
      <c r="N40" s="443"/>
      <c r="O40" s="443"/>
      <c r="P40" s="444"/>
      <c r="S40" s="249"/>
      <c r="T40" s="249"/>
    </row>
    <row r="41" spans="2:20" ht="26.25" customHeight="1">
      <c r="B41" s="186"/>
      <c r="C41" s="130"/>
      <c r="D41" s="130"/>
      <c r="E41" s="130"/>
      <c r="F41" s="437"/>
      <c r="G41" s="366"/>
      <c r="H41" s="366"/>
      <c r="I41" s="367"/>
      <c r="J41" s="442"/>
      <c r="K41" s="443"/>
      <c r="L41" s="443"/>
      <c r="M41" s="443"/>
      <c r="N41" s="443"/>
      <c r="O41" s="443"/>
      <c r="P41" s="444"/>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2532</v>
      </c>
      <c r="K43" s="35" t="s">
        <v>468</v>
      </c>
      <c r="L43" s="11" t="s">
        <v>2533</v>
      </c>
      <c r="M43" s="35" t="s">
        <v>468</v>
      </c>
      <c r="N43" s="11" t="s">
        <v>2534</v>
      </c>
      <c r="O43" s="313"/>
      <c r="P43" s="314"/>
      <c r="S43" s="15" t="str">
        <f>IF(OR(J43="",L43="",N43=""),"未記入","")</f>
        <v/>
      </c>
    </row>
    <row r="44" spans="2:20" ht="20.100000000000001" customHeight="1">
      <c r="B44" s="186"/>
      <c r="C44" s="130"/>
      <c r="D44" s="130"/>
      <c r="E44" s="130"/>
      <c r="F44" s="130" t="s">
        <v>15</v>
      </c>
      <c r="G44" s="130"/>
      <c r="H44" s="130"/>
      <c r="I44" s="130"/>
      <c r="J44" s="64" t="s">
        <v>2532</v>
      </c>
      <c r="K44" s="35" t="s">
        <v>468</v>
      </c>
      <c r="L44" s="63" t="s">
        <v>2533</v>
      </c>
      <c r="M44" s="35" t="s">
        <v>468</v>
      </c>
      <c r="N44" s="63" t="s">
        <v>2535</v>
      </c>
      <c r="O44" s="313"/>
      <c r="P44" s="314"/>
    </row>
    <row r="45" spans="2:20" ht="20.100000000000001" customHeight="1">
      <c r="B45" s="186"/>
      <c r="C45" s="130"/>
      <c r="D45" s="130"/>
      <c r="E45" s="130"/>
      <c r="F45" s="194" t="s">
        <v>410</v>
      </c>
      <c r="G45" s="195"/>
      <c r="H45" s="195"/>
      <c r="I45" s="196"/>
      <c r="J45" s="109" t="s">
        <v>2536</v>
      </c>
      <c r="K45" s="117"/>
      <c r="L45" s="117"/>
      <c r="M45" s="35" t="s">
        <v>464</v>
      </c>
      <c r="N45" s="117" t="s">
        <v>2537</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2538</v>
      </c>
      <c r="K47" s="401"/>
      <c r="L47" s="218" t="s">
        <v>2539</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2540</v>
      </c>
      <c r="K48" s="108"/>
      <c r="L48" s="108"/>
      <c r="M48" s="108"/>
      <c r="N48" s="108"/>
      <c r="O48" s="109"/>
      <c r="P48" s="110"/>
    </row>
    <row r="49" spans="1:20" ht="20.100000000000001" customHeight="1">
      <c r="B49" s="186"/>
      <c r="C49" s="130"/>
      <c r="D49" s="130"/>
      <c r="E49" s="130"/>
      <c r="F49" s="130" t="s">
        <v>18</v>
      </c>
      <c r="G49" s="130"/>
      <c r="H49" s="130"/>
      <c r="I49" s="130"/>
      <c r="J49" s="108" t="s">
        <v>2541</v>
      </c>
      <c r="K49" s="108"/>
      <c r="L49" s="108"/>
      <c r="M49" s="108"/>
      <c r="N49" s="108"/>
      <c r="O49" s="109"/>
      <c r="P49" s="110"/>
    </row>
    <row r="50" spans="1:20" ht="20.100000000000001" customHeight="1">
      <c r="B50" s="151" t="s">
        <v>28</v>
      </c>
      <c r="C50" s="100"/>
      <c r="D50" s="100"/>
      <c r="E50" s="100"/>
      <c r="F50" s="100"/>
      <c r="G50" s="100"/>
      <c r="H50" s="100"/>
      <c r="I50" s="100"/>
      <c r="J50" s="446">
        <v>2016</v>
      </c>
      <c r="K50" s="447"/>
      <c r="L50" s="35" t="s">
        <v>465</v>
      </c>
      <c r="M50" s="61">
        <v>3</v>
      </c>
      <c r="N50" s="35" t="s">
        <v>466</v>
      </c>
      <c r="O50" s="61">
        <v>1</v>
      </c>
      <c r="P50" s="37" t="s">
        <v>467</v>
      </c>
      <c r="S50" s="15" t="str">
        <f>IF(OR(J50="",M50="",O50=""),"未記入","")</f>
        <v/>
      </c>
    </row>
    <row r="51" spans="1:20" ht="20.100000000000001" customHeight="1" thickBot="1">
      <c r="B51" s="152" t="s">
        <v>29</v>
      </c>
      <c r="C51" s="450"/>
      <c r="D51" s="450"/>
      <c r="E51" s="450"/>
      <c r="F51" s="450"/>
      <c r="G51" s="450"/>
      <c r="H51" s="450"/>
      <c r="I51" s="450"/>
      <c r="J51" s="448">
        <v>2016</v>
      </c>
      <c r="K51" s="449"/>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2575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2577</v>
      </c>
      <c r="K55" s="132"/>
      <c r="L55" s="132"/>
      <c r="M55" s="132"/>
      <c r="N55" s="132"/>
      <c r="O55" s="132"/>
      <c r="P55" s="133"/>
    </row>
    <row r="56" spans="1:20" ht="20.100000000000001" customHeight="1">
      <c r="B56" s="87"/>
      <c r="C56" s="88"/>
      <c r="D56" s="89"/>
      <c r="E56" s="130" t="s">
        <v>33</v>
      </c>
      <c r="F56" s="130"/>
      <c r="G56" s="130"/>
      <c r="H56" s="130"/>
      <c r="I56" s="130"/>
      <c r="J56" s="109" t="s">
        <v>2576</v>
      </c>
      <c r="K56" s="117"/>
      <c r="L56" s="117"/>
      <c r="M56" s="117"/>
      <c r="N56" s="117"/>
      <c r="O56" s="117"/>
      <c r="P56" s="118"/>
    </row>
    <row r="57" spans="1:20" ht="20.100000000000001" customHeight="1">
      <c r="B57" s="87"/>
      <c r="C57" s="88"/>
      <c r="D57" s="89"/>
      <c r="E57" s="130" t="s">
        <v>34</v>
      </c>
      <c r="F57" s="130"/>
      <c r="G57" s="130"/>
      <c r="H57" s="130"/>
      <c r="I57" s="130"/>
      <c r="J57" s="446">
        <v>2016</v>
      </c>
      <c r="K57" s="447"/>
      <c r="L57" s="35" t="s">
        <v>465</v>
      </c>
      <c r="M57" s="61">
        <v>3</v>
      </c>
      <c r="N57" s="35" t="s">
        <v>466</v>
      </c>
      <c r="O57" s="61">
        <v>1</v>
      </c>
      <c r="P57" s="37" t="s">
        <v>467</v>
      </c>
    </row>
    <row r="58" spans="1:20" ht="20.100000000000001" customHeight="1" thickBot="1">
      <c r="B58" s="114"/>
      <c r="C58" s="115"/>
      <c r="D58" s="116"/>
      <c r="E58" s="257" t="s">
        <v>35</v>
      </c>
      <c r="F58" s="257"/>
      <c r="G58" s="257"/>
      <c r="H58" s="257"/>
      <c r="I58" s="257"/>
      <c r="J58" s="448">
        <v>2022</v>
      </c>
      <c r="K58" s="449"/>
      <c r="L58" s="36" t="s">
        <v>465</v>
      </c>
      <c r="M58" s="62">
        <v>3</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4132.84</v>
      </c>
      <c r="H61" s="94"/>
      <c r="I61" s="94"/>
      <c r="J61" s="94"/>
      <c r="K61" s="445"/>
      <c r="L61" s="368" t="s">
        <v>496</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t="s">
        <v>2554</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c r="L68" s="39" t="s">
        <v>465</v>
      </c>
      <c r="M68" s="61"/>
      <c r="N68" s="39" t="s">
        <v>466</v>
      </c>
      <c r="O68" s="61"/>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v>28</v>
      </c>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441">
        <v>3277.59</v>
      </c>
      <c r="L72" s="117"/>
      <c r="M72" s="117"/>
      <c r="N72" s="102" t="s">
        <v>471</v>
      </c>
      <c r="O72" s="102"/>
      <c r="P72" s="263"/>
    </row>
    <row r="73" spans="2:16" ht="20.100000000000001" customHeight="1">
      <c r="B73" s="207"/>
      <c r="C73" s="208"/>
      <c r="D73" s="322"/>
      <c r="E73" s="323"/>
      <c r="F73" s="302"/>
      <c r="G73" s="100" t="s">
        <v>42</v>
      </c>
      <c r="H73" s="100"/>
      <c r="I73" s="100"/>
      <c r="J73" s="100"/>
      <c r="K73" s="441">
        <v>3277.59</v>
      </c>
      <c r="L73" s="117"/>
      <c r="M73" s="117"/>
      <c r="N73" s="102" t="s">
        <v>471</v>
      </c>
      <c r="O73" s="102"/>
      <c r="P73" s="263"/>
    </row>
    <row r="74" spans="2:16" ht="20.100000000000001" customHeight="1">
      <c r="B74" s="207"/>
      <c r="C74" s="208"/>
      <c r="D74" s="130" t="s">
        <v>43</v>
      </c>
      <c r="E74" s="130"/>
      <c r="F74" s="130"/>
      <c r="G74" s="108" t="s">
        <v>2555</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2556</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2557</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2558</v>
      </c>
      <c r="L83" s="117"/>
      <c r="M83" s="117"/>
      <c r="N83" s="117"/>
      <c r="O83" s="117"/>
      <c r="P83" s="118"/>
    </row>
    <row r="84" spans="2:19" ht="20.100000000000001" customHeight="1">
      <c r="B84" s="207"/>
      <c r="C84" s="208"/>
      <c r="D84" s="130"/>
      <c r="E84" s="130"/>
      <c r="F84" s="130"/>
      <c r="G84" s="119"/>
      <c r="H84" s="96" t="s">
        <v>420</v>
      </c>
      <c r="I84" s="97"/>
      <c r="J84" s="267"/>
      <c r="K84" s="109" t="s">
        <v>2554</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2016</v>
      </c>
      <c r="L86" s="39" t="s">
        <v>465</v>
      </c>
      <c r="M86" s="61">
        <v>2</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2041</v>
      </c>
      <c r="L88" s="39" t="s">
        <v>465</v>
      </c>
      <c r="M88" s="61">
        <v>2</v>
      </c>
      <c r="N88" s="39" t="s">
        <v>466</v>
      </c>
      <c r="O88" s="61">
        <v>28</v>
      </c>
      <c r="P88" s="40" t="s">
        <v>467</v>
      </c>
    </row>
    <row r="89" spans="2:19" ht="20.100000000000001" customHeight="1">
      <c r="B89" s="209"/>
      <c r="C89" s="210"/>
      <c r="D89" s="130"/>
      <c r="E89" s="130"/>
      <c r="F89" s="130"/>
      <c r="G89" s="99"/>
      <c r="H89" s="102" t="s">
        <v>421</v>
      </c>
      <c r="I89" s="102"/>
      <c r="J89" s="103"/>
      <c r="K89" s="109" t="s">
        <v>2554</v>
      </c>
      <c r="L89" s="117"/>
      <c r="M89" s="117"/>
      <c r="N89" s="117"/>
      <c r="O89" s="117"/>
      <c r="P89" s="118"/>
    </row>
    <row r="90" spans="2:19" ht="20.100000000000001" customHeight="1">
      <c r="B90" s="186" t="s">
        <v>45</v>
      </c>
      <c r="C90" s="130"/>
      <c r="D90" s="134" t="s">
        <v>46</v>
      </c>
      <c r="E90" s="97"/>
      <c r="F90" s="267"/>
      <c r="G90" s="108" t="s">
        <v>2559</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2359</v>
      </c>
      <c r="I95" s="108"/>
      <c r="J95" s="23">
        <v>16.75</v>
      </c>
      <c r="K95" s="50" t="s">
        <v>471</v>
      </c>
      <c r="L95" s="109">
        <v>100</v>
      </c>
      <c r="M95" s="401"/>
      <c r="N95" s="430" t="s">
        <v>2398</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6</v>
      </c>
      <c r="H105" s="103" t="s">
        <v>473</v>
      </c>
      <c r="I105" s="400" t="s">
        <v>66</v>
      </c>
      <c r="J105" s="400"/>
      <c r="K105" s="400"/>
      <c r="L105" s="400"/>
      <c r="M105" s="400"/>
      <c r="N105" s="109">
        <v>3</v>
      </c>
      <c r="O105" s="117"/>
      <c r="P105" s="37" t="s">
        <v>473</v>
      </c>
    </row>
    <row r="106" spans="2:19" ht="20.100000000000001" customHeight="1">
      <c r="B106" s="433"/>
      <c r="C106" s="434"/>
      <c r="D106" s="153"/>
      <c r="E106" s="143"/>
      <c r="F106" s="144"/>
      <c r="G106" s="109"/>
      <c r="H106" s="103"/>
      <c r="I106" s="429" t="s">
        <v>67</v>
      </c>
      <c r="J106" s="429"/>
      <c r="K106" s="429"/>
      <c r="L106" s="429"/>
      <c r="M106" s="429"/>
      <c r="N106" s="109">
        <v>6</v>
      </c>
      <c r="O106" s="117"/>
      <c r="P106" s="37" t="s">
        <v>473</v>
      </c>
    </row>
    <row r="107" spans="2:19" ht="20.100000000000001" customHeight="1">
      <c r="B107" s="433"/>
      <c r="C107" s="434"/>
      <c r="D107" s="96" t="s">
        <v>64</v>
      </c>
      <c r="E107" s="97"/>
      <c r="F107" s="267"/>
      <c r="G107" s="160">
        <v>3</v>
      </c>
      <c r="H107" s="267" t="s">
        <v>473</v>
      </c>
      <c r="I107" s="130" t="s">
        <v>68</v>
      </c>
      <c r="J107" s="130"/>
      <c r="K107" s="130"/>
      <c r="L107" s="130"/>
      <c r="M107" s="130"/>
      <c r="N107" s="109">
        <v>2</v>
      </c>
      <c r="O107" s="117"/>
      <c r="P107" s="37" t="s">
        <v>473</v>
      </c>
    </row>
    <row r="108" spans="2:19" ht="20.100000000000001" customHeight="1">
      <c r="B108" s="433"/>
      <c r="C108" s="434"/>
      <c r="D108" s="322"/>
      <c r="E108" s="323"/>
      <c r="F108" s="302"/>
      <c r="G108" s="166"/>
      <c r="H108" s="302"/>
      <c r="I108" s="130" t="s">
        <v>69</v>
      </c>
      <c r="J108" s="130"/>
      <c r="K108" s="130"/>
      <c r="L108" s="130"/>
      <c r="M108" s="130"/>
      <c r="N108" s="109">
        <v>1</v>
      </c>
      <c r="O108" s="117"/>
      <c r="P108" s="37" t="s">
        <v>473</v>
      </c>
    </row>
    <row r="109" spans="2:19" ht="20.100000000000001" customHeight="1">
      <c r="B109" s="433"/>
      <c r="C109" s="434"/>
      <c r="D109" s="134" t="s">
        <v>65</v>
      </c>
      <c r="E109" s="112"/>
      <c r="F109" s="113"/>
      <c r="G109" s="160">
        <v>1</v>
      </c>
      <c r="H109" s="413" t="s">
        <v>473</v>
      </c>
      <c r="I109" s="130" t="s">
        <v>81</v>
      </c>
      <c r="J109" s="130"/>
      <c r="K109" s="130"/>
      <c r="L109" s="130"/>
      <c r="M109" s="130"/>
      <c r="N109" s="109">
        <v>0</v>
      </c>
      <c r="O109" s="117"/>
      <c r="P109" s="37" t="s">
        <v>473</v>
      </c>
    </row>
    <row r="110" spans="2:19" ht="20.100000000000001" customHeight="1">
      <c r="B110" s="433"/>
      <c r="C110" s="434"/>
      <c r="D110" s="135"/>
      <c r="E110" s="88"/>
      <c r="F110" s="89"/>
      <c r="G110" s="163"/>
      <c r="H110" s="415"/>
      <c r="I110" s="130" t="s">
        <v>82</v>
      </c>
      <c r="J110" s="130"/>
      <c r="K110" s="130"/>
      <c r="L110" s="130"/>
      <c r="M110" s="130"/>
      <c r="N110" s="109">
        <v>0</v>
      </c>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v>0</v>
      </c>
      <c r="O112" s="117"/>
      <c r="P112" s="37" t="s">
        <v>473</v>
      </c>
    </row>
    <row r="113" spans="2:16" ht="20.100000000000001" customHeight="1">
      <c r="B113" s="433"/>
      <c r="C113" s="434"/>
      <c r="D113" s="101" t="s">
        <v>78</v>
      </c>
      <c r="E113" s="102"/>
      <c r="F113" s="103"/>
      <c r="G113" s="108" t="s">
        <v>2554</v>
      </c>
      <c r="H113" s="108"/>
      <c r="I113" s="108"/>
      <c r="J113" s="108"/>
      <c r="K113" s="108"/>
      <c r="L113" s="108"/>
      <c r="M113" s="108"/>
      <c r="N113" s="108"/>
      <c r="O113" s="109"/>
      <c r="P113" s="110"/>
    </row>
    <row r="114" spans="2:16" ht="20.100000000000001" customHeight="1">
      <c r="B114" s="433"/>
      <c r="C114" s="434"/>
      <c r="D114" s="134" t="s">
        <v>79</v>
      </c>
      <c r="E114" s="112"/>
      <c r="F114" s="113"/>
      <c r="G114" s="160" t="s">
        <v>2558</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2554</v>
      </c>
      <c r="H117" s="108"/>
      <c r="I117" s="108"/>
      <c r="J117" s="108"/>
      <c r="K117" s="108"/>
      <c r="L117" s="108"/>
      <c r="M117" s="108"/>
      <c r="N117" s="108"/>
      <c r="O117" s="109"/>
      <c r="P117" s="110"/>
    </row>
    <row r="118" spans="2:16" ht="20.100000000000001" customHeight="1">
      <c r="B118" s="87"/>
      <c r="C118" s="89"/>
      <c r="D118" s="153" t="s">
        <v>73</v>
      </c>
      <c r="E118" s="143"/>
      <c r="F118" s="144"/>
      <c r="G118" s="108" t="s">
        <v>2554</v>
      </c>
      <c r="H118" s="108"/>
      <c r="I118" s="108"/>
      <c r="J118" s="108"/>
      <c r="K118" s="108"/>
      <c r="L118" s="108"/>
      <c r="M118" s="108"/>
      <c r="N118" s="108"/>
      <c r="O118" s="109"/>
      <c r="P118" s="110"/>
    </row>
    <row r="119" spans="2:16" ht="20.100000000000001" customHeight="1">
      <c r="B119" s="87"/>
      <c r="C119" s="89"/>
      <c r="D119" s="137" t="s">
        <v>74</v>
      </c>
      <c r="E119" s="341"/>
      <c r="F119" s="138"/>
      <c r="G119" s="108" t="s">
        <v>2554</v>
      </c>
      <c r="H119" s="108"/>
      <c r="I119" s="108"/>
      <c r="J119" s="108"/>
      <c r="K119" s="108"/>
      <c r="L119" s="108"/>
      <c r="M119" s="108"/>
      <c r="N119" s="108"/>
      <c r="O119" s="109"/>
      <c r="P119" s="110"/>
    </row>
    <row r="120" spans="2:16" ht="20.100000000000001" customHeight="1">
      <c r="B120" s="87"/>
      <c r="C120" s="89"/>
      <c r="D120" s="101" t="s">
        <v>75</v>
      </c>
      <c r="E120" s="102"/>
      <c r="F120" s="103"/>
      <c r="G120" s="108" t="s">
        <v>2554</v>
      </c>
      <c r="H120" s="108"/>
      <c r="I120" s="108"/>
      <c r="J120" s="108"/>
      <c r="K120" s="108"/>
      <c r="L120" s="108"/>
      <c r="M120" s="108"/>
      <c r="N120" s="108"/>
      <c r="O120" s="109"/>
      <c r="P120" s="110"/>
    </row>
    <row r="121" spans="2:16" ht="20.100000000000001" customHeight="1">
      <c r="B121" s="87"/>
      <c r="C121" s="89"/>
      <c r="D121" s="101" t="s">
        <v>76</v>
      </c>
      <c r="E121" s="102"/>
      <c r="F121" s="103"/>
      <c r="G121" s="108" t="s">
        <v>2554</v>
      </c>
      <c r="H121" s="108"/>
      <c r="I121" s="108"/>
      <c r="J121" s="108"/>
      <c r="K121" s="108"/>
      <c r="L121" s="108"/>
      <c r="M121" s="108"/>
      <c r="N121" s="108"/>
      <c r="O121" s="109"/>
      <c r="P121" s="110"/>
    </row>
    <row r="122" spans="2:16" ht="20.100000000000001" customHeight="1">
      <c r="B122" s="90"/>
      <c r="C122" s="92"/>
      <c r="D122" s="101" t="s">
        <v>77</v>
      </c>
      <c r="E122" s="102"/>
      <c r="F122" s="103"/>
      <c r="G122" s="108" t="s">
        <v>2554</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2561</v>
      </c>
      <c r="H123" s="108"/>
      <c r="I123" s="108"/>
      <c r="J123" s="108"/>
      <c r="K123" s="108"/>
      <c r="L123" s="108"/>
      <c r="M123" s="108"/>
      <c r="N123" s="108"/>
      <c r="O123" s="109"/>
      <c r="P123" s="110"/>
    </row>
    <row r="124" spans="2:16" ht="20.100000000000001" customHeight="1">
      <c r="B124" s="87"/>
      <c r="C124" s="89"/>
      <c r="D124" s="153" t="s">
        <v>430</v>
      </c>
      <c r="E124" s="143"/>
      <c r="F124" s="144"/>
      <c r="G124" s="108" t="s">
        <v>2562</v>
      </c>
      <c r="H124" s="108"/>
      <c r="I124" s="108"/>
      <c r="J124" s="108"/>
      <c r="K124" s="108"/>
      <c r="L124" s="108"/>
      <c r="M124" s="108"/>
      <c r="N124" s="108"/>
      <c r="O124" s="109"/>
      <c r="P124" s="110"/>
    </row>
    <row r="125" spans="2:16" ht="20.100000000000001" customHeight="1">
      <c r="B125" s="87"/>
      <c r="C125" s="89"/>
      <c r="D125" s="137" t="s">
        <v>431</v>
      </c>
      <c r="E125" s="341"/>
      <c r="F125" s="138"/>
      <c r="G125" s="108" t="s">
        <v>2563</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2596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2597</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2564</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t="s">
        <v>2558</v>
      </c>
      <c r="L144" s="406"/>
      <c r="M144" s="406"/>
      <c r="N144" s="406"/>
      <c r="O144" s="93"/>
      <c r="P144" s="407"/>
    </row>
    <row r="145" spans="1:20" ht="20.100000000000001" customHeight="1">
      <c r="B145" s="214"/>
      <c r="C145" s="215"/>
      <c r="D145" s="215"/>
      <c r="E145" s="216"/>
      <c r="F145" s="137" t="s">
        <v>2452</v>
      </c>
      <c r="G145" s="341"/>
      <c r="H145" s="341"/>
      <c r="I145" s="341"/>
      <c r="J145" s="138"/>
      <c r="K145" s="108" t="s">
        <v>2558</v>
      </c>
      <c r="L145" s="108"/>
      <c r="M145" s="108"/>
      <c r="N145" s="108"/>
      <c r="O145" s="109"/>
      <c r="P145" s="110"/>
    </row>
    <row r="146" spans="1:20" ht="20.100000000000001" customHeight="1">
      <c r="B146" s="214"/>
      <c r="C146" s="215"/>
      <c r="D146" s="215"/>
      <c r="E146" s="216"/>
      <c r="F146" s="137" t="s">
        <v>2455</v>
      </c>
      <c r="G146" s="341"/>
      <c r="H146" s="341"/>
      <c r="I146" s="341"/>
      <c r="J146" s="138"/>
      <c r="K146" s="108" t="s">
        <v>2558</v>
      </c>
      <c r="L146" s="108"/>
      <c r="M146" s="108"/>
      <c r="N146" s="108"/>
      <c r="O146" s="109"/>
      <c r="P146" s="110"/>
    </row>
    <row r="147" spans="1:20" ht="20.100000000000001" customHeight="1">
      <c r="B147" s="214"/>
      <c r="C147" s="215"/>
      <c r="D147" s="215"/>
      <c r="E147" s="216"/>
      <c r="F147" s="137" t="s">
        <v>2454</v>
      </c>
      <c r="G147" s="341"/>
      <c r="H147" s="341"/>
      <c r="I147" s="341"/>
      <c r="J147" s="138"/>
      <c r="K147" s="108" t="s">
        <v>2558</v>
      </c>
      <c r="L147" s="108"/>
      <c r="M147" s="108"/>
      <c r="N147" s="108"/>
      <c r="O147" s="109"/>
      <c r="P147" s="110"/>
    </row>
    <row r="148" spans="1:20" ht="20.100000000000001" customHeight="1">
      <c r="B148" s="214"/>
      <c r="C148" s="215"/>
      <c r="D148" s="215"/>
      <c r="E148" s="216"/>
      <c r="F148" s="101" t="s">
        <v>2457</v>
      </c>
      <c r="G148" s="102"/>
      <c r="H148" s="102"/>
      <c r="I148" s="102"/>
      <c r="J148" s="103"/>
      <c r="K148" s="108" t="s">
        <v>2554</v>
      </c>
      <c r="L148" s="108"/>
      <c r="M148" s="108"/>
      <c r="N148" s="108"/>
      <c r="O148" s="109"/>
      <c r="P148" s="110"/>
    </row>
    <row r="149" spans="1:20" ht="20.100000000000001" customHeight="1">
      <c r="B149" s="214"/>
      <c r="C149" s="215"/>
      <c r="D149" s="215"/>
      <c r="E149" s="216"/>
      <c r="F149" s="101" t="s">
        <v>2456</v>
      </c>
      <c r="G149" s="102"/>
      <c r="H149" s="102"/>
      <c r="I149" s="102"/>
      <c r="J149" s="103"/>
      <c r="K149" s="108" t="s">
        <v>2558</v>
      </c>
      <c r="L149" s="108"/>
      <c r="M149" s="108"/>
      <c r="N149" s="108"/>
      <c r="O149" s="109"/>
      <c r="P149" s="110"/>
    </row>
    <row r="150" spans="1:20" ht="20.100000000000001" customHeight="1">
      <c r="B150" s="214"/>
      <c r="C150" s="215"/>
      <c r="D150" s="215"/>
      <c r="E150" s="216"/>
      <c r="F150" s="101" t="s">
        <v>2458</v>
      </c>
      <c r="G150" s="102"/>
      <c r="H150" s="102"/>
      <c r="I150" s="102"/>
      <c r="J150" s="103"/>
      <c r="K150" s="108" t="s">
        <v>2558</v>
      </c>
      <c r="L150" s="108"/>
      <c r="M150" s="108"/>
      <c r="N150" s="108"/>
      <c r="O150" s="109"/>
      <c r="P150" s="110"/>
    </row>
    <row r="151" spans="1:20" ht="20.100000000000001" customHeight="1">
      <c r="B151" s="214"/>
      <c r="C151" s="215"/>
      <c r="D151" s="215"/>
      <c r="E151" s="216"/>
      <c r="F151" s="101" t="s">
        <v>2459</v>
      </c>
      <c r="G151" s="102"/>
      <c r="H151" s="102"/>
      <c r="I151" s="102"/>
      <c r="J151" s="103"/>
      <c r="K151" s="108" t="s">
        <v>2558</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2558</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2554</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2558</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2554</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2558</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2554</v>
      </c>
      <c r="L157" s="117"/>
      <c r="M157" s="117"/>
      <c r="N157" s="117"/>
      <c r="O157" s="117"/>
      <c r="P157" s="118"/>
    </row>
    <row r="158" spans="1:20" ht="20.100000000000001" customHeight="1">
      <c r="B158" s="214"/>
      <c r="C158" s="215"/>
      <c r="D158" s="215"/>
      <c r="E158" s="216"/>
      <c r="F158" s="101" t="s">
        <v>2518</v>
      </c>
      <c r="G158" s="102"/>
      <c r="H158" s="102"/>
      <c r="I158" s="102"/>
      <c r="J158" s="103"/>
      <c r="K158" s="109" t="s">
        <v>2558</v>
      </c>
      <c r="L158" s="117"/>
      <c r="M158" s="117"/>
      <c r="N158" s="117"/>
      <c r="O158" s="117"/>
      <c r="P158" s="118"/>
    </row>
    <row r="159" spans="1:20" ht="20.100000000000001" customHeight="1">
      <c r="B159" s="214"/>
      <c r="C159" s="215"/>
      <c r="D159" s="215"/>
      <c r="E159" s="216"/>
      <c r="F159" s="101" t="s">
        <v>2461</v>
      </c>
      <c r="G159" s="102"/>
      <c r="H159" s="102"/>
      <c r="I159" s="102"/>
      <c r="J159" s="103"/>
      <c r="K159" s="109" t="s">
        <v>2554</v>
      </c>
      <c r="L159" s="117"/>
      <c r="M159" s="117"/>
      <c r="N159" s="117"/>
      <c r="O159" s="117"/>
      <c r="P159" s="118"/>
    </row>
    <row r="160" spans="1:20" ht="20.100000000000001" customHeight="1">
      <c r="B160" s="214"/>
      <c r="C160" s="215"/>
      <c r="D160" s="215"/>
      <c r="E160" s="216"/>
      <c r="F160" s="101" t="s">
        <v>403</v>
      </c>
      <c r="G160" s="102"/>
      <c r="H160" s="102"/>
      <c r="I160" s="102"/>
      <c r="J160" s="103"/>
      <c r="K160" s="108" t="s">
        <v>2558</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2558</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2554</v>
      </c>
      <c r="L162" s="108"/>
      <c r="M162" s="108"/>
      <c r="N162" s="108"/>
      <c r="O162" s="109"/>
      <c r="P162" s="110"/>
    </row>
    <row r="163" spans="1:20" ht="20.100000000000001" customHeight="1">
      <c r="B163" s="214"/>
      <c r="C163" s="215"/>
      <c r="D163" s="215"/>
      <c r="E163" s="216"/>
      <c r="F163" s="101" t="s">
        <v>2462</v>
      </c>
      <c r="G163" s="102"/>
      <c r="H163" s="102"/>
      <c r="I163" s="102"/>
      <c r="J163" s="103"/>
      <c r="K163" s="108" t="s">
        <v>2558</v>
      </c>
      <c r="L163" s="108"/>
      <c r="M163" s="108"/>
      <c r="N163" s="108"/>
      <c r="O163" s="109"/>
      <c r="P163" s="110"/>
    </row>
    <row r="164" spans="1:20" ht="20.100000000000001" customHeight="1">
      <c r="B164" s="214"/>
      <c r="C164" s="215"/>
      <c r="D164" s="215"/>
      <c r="E164" s="216"/>
      <c r="F164" s="134" t="s">
        <v>2509</v>
      </c>
      <c r="G164" s="112"/>
      <c r="H164" s="112"/>
      <c r="I164" s="112"/>
      <c r="J164" s="113"/>
      <c r="K164" s="108" t="s">
        <v>2558</v>
      </c>
      <c r="L164" s="108"/>
      <c r="M164" s="108"/>
      <c r="N164" s="108"/>
      <c r="O164" s="109"/>
      <c r="P164" s="110"/>
    </row>
    <row r="165" spans="1:20" ht="20.100000000000001" customHeight="1">
      <c r="B165" s="214"/>
      <c r="C165" s="215"/>
      <c r="D165" s="215"/>
      <c r="E165" s="216"/>
      <c r="F165" s="153" t="s">
        <v>2510</v>
      </c>
      <c r="G165" s="143"/>
      <c r="H165" s="143"/>
      <c r="I165" s="143"/>
      <c r="J165" s="144"/>
      <c r="K165" s="108" t="s">
        <v>2558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2558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2558</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2558</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2558</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2554</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2558</v>
      </c>
      <c r="L171" s="108"/>
      <c r="M171" s="108"/>
      <c r="N171" s="108"/>
      <c r="O171" s="109"/>
      <c r="P171" s="110"/>
    </row>
    <row r="172" spans="1:20" ht="20.100000000000001" customHeight="1">
      <c r="B172" s="214"/>
      <c r="C172" s="215"/>
      <c r="D172" s="215"/>
      <c r="E172" s="216"/>
      <c r="F172" s="135"/>
      <c r="G172" s="88"/>
      <c r="H172" s="89"/>
      <c r="I172" s="194" t="s">
        <v>95</v>
      </c>
      <c r="J172" s="196"/>
      <c r="K172" s="108" t="s">
        <v>2558</v>
      </c>
      <c r="L172" s="108"/>
      <c r="M172" s="108"/>
      <c r="N172" s="108"/>
      <c r="O172" s="109"/>
      <c r="P172" s="110"/>
    </row>
    <row r="173" spans="1:20" ht="20.100000000000001" customHeight="1">
      <c r="B173" s="214"/>
      <c r="C173" s="215"/>
      <c r="D173" s="215"/>
      <c r="E173" s="216"/>
      <c r="F173" s="136"/>
      <c r="G173" s="91"/>
      <c r="H173" s="92"/>
      <c r="I173" s="266" t="s">
        <v>96</v>
      </c>
      <c r="J173" s="234"/>
      <c r="K173" s="108" t="s">
        <v>2558</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2558</v>
      </c>
      <c r="L174" s="108"/>
      <c r="M174" s="108"/>
      <c r="N174" s="108"/>
      <c r="O174" s="109"/>
      <c r="P174" s="110"/>
    </row>
    <row r="175" spans="1:20" ht="20.100000000000001" customHeight="1">
      <c r="B175" s="214"/>
      <c r="C175" s="215"/>
      <c r="D175" s="215"/>
      <c r="E175" s="216"/>
      <c r="F175" s="197"/>
      <c r="G175" s="198"/>
      <c r="H175" s="199"/>
      <c r="I175" s="194" t="s">
        <v>95</v>
      </c>
      <c r="J175" s="196"/>
      <c r="K175" s="108" t="s">
        <v>2554</v>
      </c>
      <c r="L175" s="108"/>
      <c r="M175" s="108"/>
      <c r="N175" s="108"/>
      <c r="O175" s="109"/>
      <c r="P175" s="110"/>
    </row>
    <row r="176" spans="1:20" ht="20.100000000000001" customHeight="1">
      <c r="B176" s="214"/>
      <c r="C176" s="215"/>
      <c r="D176" s="215"/>
      <c r="E176" s="216"/>
      <c r="F176" s="197"/>
      <c r="G176" s="198"/>
      <c r="H176" s="199"/>
      <c r="I176" s="266" t="s">
        <v>96</v>
      </c>
      <c r="J176" s="234"/>
      <c r="K176" s="108" t="s">
        <v>2579</v>
      </c>
      <c r="L176" s="108"/>
      <c r="M176" s="108"/>
      <c r="N176" s="108"/>
      <c r="O176" s="109"/>
      <c r="P176" s="110"/>
    </row>
    <row r="177" spans="1:20" ht="20.100000000000001" customHeight="1">
      <c r="B177" s="214"/>
      <c r="C177" s="215"/>
      <c r="D177" s="215"/>
      <c r="E177" s="216"/>
      <c r="F177" s="197"/>
      <c r="G177" s="198"/>
      <c r="H177" s="199"/>
      <c r="I177" s="194" t="s">
        <v>412</v>
      </c>
      <c r="J177" s="196"/>
      <c r="K177" s="108" t="s">
        <v>2558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2558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2558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2558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2558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2558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2558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2558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2558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2558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2558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2558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2558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2558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2558</v>
      </c>
      <c r="L191" s="108"/>
      <c r="M191" s="108"/>
      <c r="N191" s="108"/>
      <c r="O191" s="109"/>
      <c r="P191" s="110"/>
      <c r="T191" s="69"/>
    </row>
    <row r="192" spans="1:20" ht="20.100000000000001" customHeight="1">
      <c r="B192" s="111" t="s">
        <v>97</v>
      </c>
      <c r="C192" s="112"/>
      <c r="D192" s="112"/>
      <c r="E192" s="112"/>
      <c r="F192" s="113"/>
      <c r="G192" s="110" t="s">
        <v>2558</v>
      </c>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2574</v>
      </c>
      <c r="G197" s="306" t="s">
        <v>455</v>
      </c>
      <c r="H197" s="306"/>
      <c r="I197" s="306"/>
      <c r="J197" s="306"/>
      <c r="K197" s="306"/>
      <c r="L197" s="306"/>
      <c r="M197" s="306"/>
      <c r="N197" s="306"/>
      <c r="O197" s="306"/>
      <c r="P197" s="411"/>
    </row>
    <row r="198" spans="1:20" ht="20.100000000000001" customHeight="1">
      <c r="B198" s="186"/>
      <c r="C198" s="130"/>
      <c r="D198" s="130"/>
      <c r="E198" s="130"/>
      <c r="F198" s="14" t="s">
        <v>2574</v>
      </c>
      <c r="G198" s="102" t="s">
        <v>456</v>
      </c>
      <c r="H198" s="102"/>
      <c r="I198" s="102"/>
      <c r="J198" s="102"/>
      <c r="K198" s="102"/>
      <c r="L198" s="102"/>
      <c r="M198" s="102"/>
      <c r="N198" s="102"/>
      <c r="O198" s="102"/>
      <c r="P198" s="263"/>
    </row>
    <row r="199" spans="1:20" ht="20.100000000000001" customHeight="1">
      <c r="B199" s="186"/>
      <c r="C199" s="130"/>
      <c r="D199" s="130"/>
      <c r="E199" s="130"/>
      <c r="F199" s="14" t="s">
        <v>2574</v>
      </c>
      <c r="G199" s="102" t="s">
        <v>457</v>
      </c>
      <c r="H199" s="102"/>
      <c r="I199" s="102"/>
      <c r="J199" s="102"/>
      <c r="K199" s="102"/>
      <c r="L199" s="102"/>
      <c r="M199" s="102"/>
      <c r="N199" s="102"/>
      <c r="O199" s="102"/>
      <c r="P199" s="263"/>
    </row>
    <row r="200" spans="1:20" ht="79.5" customHeight="1">
      <c r="B200" s="186"/>
      <c r="C200" s="130"/>
      <c r="D200" s="130"/>
      <c r="E200" s="130"/>
      <c r="F200" s="14" t="s">
        <v>2574</v>
      </c>
      <c r="G200" s="102" t="s">
        <v>432</v>
      </c>
      <c r="H200" s="102"/>
      <c r="I200" s="103"/>
      <c r="J200" s="121"/>
      <c r="K200" s="122"/>
      <c r="L200" s="122"/>
      <c r="M200" s="122"/>
      <c r="N200" s="122"/>
      <c r="O200" s="122"/>
      <c r="P200" s="123"/>
    </row>
    <row r="201" spans="1:20" ht="39.950000000000003" customHeight="1">
      <c r="B201" s="81" t="s">
        <v>101</v>
      </c>
      <c r="C201" s="76"/>
      <c r="D201" s="455">
        <v>1</v>
      </c>
      <c r="E201" s="413"/>
      <c r="F201" s="130" t="s">
        <v>5</v>
      </c>
      <c r="G201" s="130"/>
      <c r="H201" s="130"/>
      <c r="I201" s="131" t="s">
        <v>2580</v>
      </c>
      <c r="J201" s="105"/>
      <c r="K201" s="105"/>
      <c r="L201" s="105"/>
      <c r="M201" s="105"/>
      <c r="N201" s="105"/>
      <c r="O201" s="106"/>
      <c r="P201" s="107"/>
    </row>
    <row r="202" spans="1:20" ht="39.950000000000003" customHeight="1">
      <c r="B202" s="82"/>
      <c r="C202" s="78"/>
      <c r="D202" s="488"/>
      <c r="E202" s="415"/>
      <c r="F202" s="130" t="s">
        <v>103</v>
      </c>
      <c r="G202" s="130"/>
      <c r="H202" s="130"/>
      <c r="I202" s="131" t="s">
        <v>2581</v>
      </c>
      <c r="J202" s="105"/>
      <c r="K202" s="105"/>
      <c r="L202" s="105"/>
      <c r="M202" s="105"/>
      <c r="N202" s="105"/>
      <c r="O202" s="106"/>
      <c r="P202" s="107"/>
    </row>
    <row r="203" spans="1:20" ht="79.5" customHeight="1">
      <c r="B203" s="82"/>
      <c r="C203" s="78"/>
      <c r="D203" s="488"/>
      <c r="E203" s="415"/>
      <c r="F203" s="130" t="s">
        <v>104</v>
      </c>
      <c r="G203" s="130"/>
      <c r="H203" s="130"/>
      <c r="I203" s="131" t="s">
        <v>2582</v>
      </c>
      <c r="J203" s="105"/>
      <c r="K203" s="105"/>
      <c r="L203" s="105"/>
      <c r="M203" s="105"/>
      <c r="N203" s="105"/>
      <c r="O203" s="106"/>
      <c r="P203" s="107"/>
    </row>
    <row r="204" spans="1:20" ht="79.5" customHeight="1">
      <c r="B204" s="82"/>
      <c r="C204" s="78"/>
      <c r="D204" s="488"/>
      <c r="E204" s="415"/>
      <c r="F204" s="130" t="s">
        <v>413</v>
      </c>
      <c r="G204" s="130"/>
      <c r="H204" s="130"/>
      <c r="I204" s="131" t="s">
        <v>2582</v>
      </c>
      <c r="J204" s="105"/>
      <c r="K204" s="105"/>
      <c r="L204" s="105"/>
      <c r="M204" s="105"/>
      <c r="N204" s="105"/>
      <c r="O204" s="106"/>
      <c r="P204" s="107"/>
    </row>
    <row r="205" spans="1:20" customFormat="1" ht="39.950000000000003" customHeight="1">
      <c r="A205" s="2"/>
      <c r="B205" s="82"/>
      <c r="C205" s="78"/>
      <c r="D205" s="488"/>
      <c r="E205" s="415"/>
      <c r="F205" s="96" t="s">
        <v>105</v>
      </c>
      <c r="G205" s="97"/>
      <c r="H205" s="267"/>
      <c r="I205" s="197" t="s">
        <v>2486</v>
      </c>
      <c r="J205" s="198"/>
      <c r="K205" s="198"/>
      <c r="L205" s="199"/>
      <c r="M205" s="109" t="s">
        <v>2554</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2554</v>
      </c>
      <c r="N206" s="117"/>
      <c r="O206" s="117"/>
      <c r="P206" s="118"/>
      <c r="T206" s="69"/>
    </row>
    <row r="207" spans="1:20" ht="39.950000000000003" customHeight="1">
      <c r="B207" s="82"/>
      <c r="C207" s="78"/>
      <c r="D207" s="455">
        <v>2</v>
      </c>
      <c r="E207" s="413"/>
      <c r="F207" s="130" t="s">
        <v>5</v>
      </c>
      <c r="G207" s="130"/>
      <c r="H207" s="130"/>
      <c r="I207" s="121"/>
      <c r="J207" s="268"/>
      <c r="K207" s="268"/>
      <c r="L207" s="268"/>
      <c r="M207" s="268"/>
      <c r="N207" s="268"/>
      <c r="O207" s="268"/>
      <c r="P207" s="269"/>
    </row>
    <row r="208" spans="1:20" ht="39.950000000000003" customHeight="1">
      <c r="B208" s="82"/>
      <c r="C208" s="78"/>
      <c r="D208" s="488"/>
      <c r="E208" s="415"/>
      <c r="F208" s="130" t="s">
        <v>103</v>
      </c>
      <c r="G208" s="130"/>
      <c r="H208" s="130"/>
      <c r="I208" s="131"/>
      <c r="J208" s="105"/>
      <c r="K208" s="105"/>
      <c r="L208" s="105"/>
      <c r="M208" s="105"/>
      <c r="N208" s="105"/>
      <c r="O208" s="106"/>
      <c r="P208" s="107"/>
    </row>
    <row r="209" spans="1:20" ht="79.5" customHeight="1">
      <c r="B209" s="82"/>
      <c r="C209" s="78"/>
      <c r="D209" s="488"/>
      <c r="E209" s="415"/>
      <c r="F209" s="130" t="s">
        <v>104</v>
      </c>
      <c r="G209" s="130"/>
      <c r="H209" s="130"/>
      <c r="I209" s="131"/>
      <c r="J209" s="105"/>
      <c r="K209" s="105"/>
      <c r="L209" s="105"/>
      <c r="M209" s="105"/>
      <c r="N209" s="105"/>
      <c r="O209" s="106"/>
      <c r="P209" s="107"/>
    </row>
    <row r="210" spans="1:20" ht="79.5" customHeight="1">
      <c r="B210" s="82"/>
      <c r="C210" s="78"/>
      <c r="D210" s="488"/>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8"/>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5">
        <v>3</v>
      </c>
      <c r="E213" s="413"/>
      <c r="F213" s="130" t="s">
        <v>5</v>
      </c>
      <c r="G213" s="130"/>
      <c r="H213" s="130"/>
      <c r="I213" s="121"/>
      <c r="J213" s="268"/>
      <c r="K213" s="268"/>
      <c r="L213" s="268"/>
      <c r="M213" s="268"/>
      <c r="N213" s="268"/>
      <c r="O213" s="268"/>
      <c r="P213" s="269"/>
    </row>
    <row r="214" spans="1:20" ht="39.950000000000003" customHeight="1">
      <c r="B214" s="82"/>
      <c r="C214" s="78"/>
      <c r="D214" s="488"/>
      <c r="E214" s="415"/>
      <c r="F214" s="130" t="s">
        <v>103</v>
      </c>
      <c r="G214" s="130"/>
      <c r="H214" s="130"/>
      <c r="I214" s="131"/>
      <c r="J214" s="105"/>
      <c r="K214" s="105"/>
      <c r="L214" s="105"/>
      <c r="M214" s="105"/>
      <c r="N214" s="105"/>
      <c r="O214" s="106"/>
      <c r="P214" s="107"/>
    </row>
    <row r="215" spans="1:20" ht="79.5" customHeight="1">
      <c r="B215" s="82"/>
      <c r="C215" s="78"/>
      <c r="D215" s="488"/>
      <c r="E215" s="415"/>
      <c r="F215" s="130" t="s">
        <v>104</v>
      </c>
      <c r="G215" s="130"/>
      <c r="H215" s="130"/>
      <c r="I215" s="131"/>
      <c r="J215" s="105"/>
      <c r="K215" s="105"/>
      <c r="L215" s="105"/>
      <c r="M215" s="105"/>
      <c r="N215" s="105"/>
      <c r="O215" s="106"/>
      <c r="P215" s="107"/>
    </row>
    <row r="216" spans="1:20" ht="79.5" customHeight="1">
      <c r="B216" s="82"/>
      <c r="C216" s="78"/>
      <c r="D216" s="488"/>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8"/>
      <c r="E217" s="415"/>
      <c r="F217" s="489" t="s">
        <v>105</v>
      </c>
      <c r="G217" s="490"/>
      <c r="H217" s="491"/>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2"/>
      <c r="G218" s="479"/>
      <c r="H218" s="480"/>
      <c r="I218" s="197" t="s">
        <v>2487</v>
      </c>
      <c r="J218" s="198"/>
      <c r="K218" s="198"/>
      <c r="L218" s="199"/>
      <c r="M218" s="109"/>
      <c r="N218" s="117"/>
      <c r="O218" s="117"/>
      <c r="P218" s="118"/>
      <c r="T218" s="69"/>
    </row>
    <row r="219" spans="1:20" ht="39.950000000000003" customHeight="1">
      <c r="B219" s="82"/>
      <c r="C219" s="78"/>
      <c r="D219" s="455">
        <v>4</v>
      </c>
      <c r="E219" s="413"/>
      <c r="F219" s="130" t="s">
        <v>5</v>
      </c>
      <c r="G219" s="130"/>
      <c r="H219" s="130"/>
      <c r="I219" s="121"/>
      <c r="J219" s="268"/>
      <c r="K219" s="268"/>
      <c r="L219" s="268"/>
      <c r="M219" s="268"/>
      <c r="N219" s="268"/>
      <c r="O219" s="268"/>
      <c r="P219" s="269"/>
    </row>
    <row r="220" spans="1:20" ht="39.950000000000003" customHeight="1">
      <c r="B220" s="82"/>
      <c r="C220" s="78"/>
      <c r="D220" s="488"/>
      <c r="E220" s="415"/>
      <c r="F220" s="130" t="s">
        <v>103</v>
      </c>
      <c r="G220" s="130"/>
      <c r="H220" s="130"/>
      <c r="I220" s="131"/>
      <c r="J220" s="105"/>
      <c r="K220" s="105"/>
      <c r="L220" s="105"/>
      <c r="M220" s="105"/>
      <c r="N220" s="105"/>
      <c r="O220" s="106"/>
      <c r="P220" s="107"/>
    </row>
    <row r="221" spans="1:20" ht="79.5" customHeight="1">
      <c r="B221" s="82"/>
      <c r="C221" s="78"/>
      <c r="D221" s="488"/>
      <c r="E221" s="415"/>
      <c r="F221" s="130" t="s">
        <v>104</v>
      </c>
      <c r="G221" s="130"/>
      <c r="H221" s="130"/>
      <c r="I221" s="131"/>
      <c r="J221" s="105"/>
      <c r="K221" s="105"/>
      <c r="L221" s="105"/>
      <c r="M221" s="105"/>
      <c r="N221" s="105"/>
      <c r="O221" s="106"/>
      <c r="P221" s="107"/>
    </row>
    <row r="222" spans="1:20" ht="79.5" customHeight="1">
      <c r="B222" s="82"/>
      <c r="C222" s="78"/>
      <c r="D222" s="488"/>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8"/>
      <c r="E223" s="415"/>
      <c r="F223" s="489" t="s">
        <v>105</v>
      </c>
      <c r="G223" s="490"/>
      <c r="H223" s="491"/>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2"/>
      <c r="G224" s="479"/>
      <c r="H224" s="480"/>
      <c r="I224" s="197" t="s">
        <v>2487</v>
      </c>
      <c r="J224" s="198"/>
      <c r="K224" s="198"/>
      <c r="L224" s="199"/>
      <c r="M224" s="109"/>
      <c r="N224" s="117"/>
      <c r="O224" s="117"/>
      <c r="P224" s="118"/>
      <c r="T224" s="69"/>
    </row>
    <row r="225" spans="1:20" ht="39.950000000000003" customHeight="1">
      <c r="B225" s="82"/>
      <c r="C225" s="78"/>
      <c r="D225" s="455">
        <v>5</v>
      </c>
      <c r="E225" s="413"/>
      <c r="F225" s="130" t="s">
        <v>5</v>
      </c>
      <c r="G225" s="130"/>
      <c r="H225" s="130"/>
      <c r="I225" s="121"/>
      <c r="J225" s="268"/>
      <c r="K225" s="268"/>
      <c r="L225" s="268"/>
      <c r="M225" s="268"/>
      <c r="N225" s="268"/>
      <c r="O225" s="268"/>
      <c r="P225" s="269"/>
    </row>
    <row r="226" spans="1:20" ht="39.950000000000003" customHeight="1">
      <c r="B226" s="82"/>
      <c r="C226" s="78"/>
      <c r="D226" s="488"/>
      <c r="E226" s="415"/>
      <c r="F226" s="130" t="s">
        <v>103</v>
      </c>
      <c r="G226" s="130"/>
      <c r="H226" s="130"/>
      <c r="I226" s="131"/>
      <c r="J226" s="105"/>
      <c r="K226" s="105"/>
      <c r="L226" s="105"/>
      <c r="M226" s="105"/>
      <c r="N226" s="105"/>
      <c r="O226" s="106"/>
      <c r="P226" s="107"/>
    </row>
    <row r="227" spans="1:20" ht="79.5" customHeight="1">
      <c r="B227" s="82"/>
      <c r="C227" s="78"/>
      <c r="D227" s="488"/>
      <c r="E227" s="415"/>
      <c r="F227" s="130" t="s">
        <v>104</v>
      </c>
      <c r="G227" s="130"/>
      <c r="H227" s="130"/>
      <c r="I227" s="131"/>
      <c r="J227" s="105"/>
      <c r="K227" s="105"/>
      <c r="L227" s="105"/>
      <c r="M227" s="105"/>
      <c r="N227" s="105"/>
      <c r="O227" s="106"/>
      <c r="P227" s="107"/>
    </row>
    <row r="228" spans="1:20" ht="79.5" customHeight="1">
      <c r="B228" s="82"/>
      <c r="C228" s="78"/>
      <c r="D228" s="488"/>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8"/>
      <c r="E229" s="415"/>
      <c r="F229" s="489" t="s">
        <v>105</v>
      </c>
      <c r="G229" s="490"/>
      <c r="H229" s="491"/>
      <c r="I229" s="197" t="s">
        <v>2486</v>
      </c>
      <c r="J229" s="198"/>
      <c r="K229" s="198"/>
      <c r="L229" s="199"/>
      <c r="M229" s="109"/>
      <c r="N229" s="117"/>
      <c r="O229" s="117"/>
      <c r="P229" s="118"/>
      <c r="Q229" s="2"/>
      <c r="R229" s="2"/>
      <c r="S229" s="15"/>
      <c r="T229" s="69"/>
    </row>
    <row r="230" spans="1:20" customFormat="1" ht="39.950000000000003" customHeight="1">
      <c r="A230" s="2"/>
      <c r="B230" s="82"/>
      <c r="C230" s="78"/>
      <c r="D230" s="488"/>
      <c r="E230" s="415"/>
      <c r="F230" s="492"/>
      <c r="G230" s="479"/>
      <c r="H230" s="480"/>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2558</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4"/>
      <c r="I233" s="485"/>
      <c r="J233" s="485"/>
      <c r="K233" s="485"/>
      <c r="L233" s="485"/>
      <c r="M233" s="485"/>
      <c r="N233" s="485"/>
      <c r="O233" s="486"/>
      <c r="P233" s="487"/>
      <c r="S233" s="15" t="str">
        <f>IF($F$231=MST!$I$6,IF(I233="","未記入",""),"")</f>
        <v/>
      </c>
      <c r="T233" s="69"/>
    </row>
    <row r="234" spans="1:20" customFormat="1" ht="39.950000000000003" customHeight="1">
      <c r="A234" s="2"/>
      <c r="B234" s="83"/>
      <c r="C234" s="80"/>
      <c r="D234" s="79"/>
      <c r="E234" s="80"/>
      <c r="F234" s="70"/>
      <c r="G234" s="203" t="s">
        <v>2489</v>
      </c>
      <c r="H234" s="484"/>
      <c r="I234" s="485"/>
      <c r="J234" s="485"/>
      <c r="K234" s="485"/>
      <c r="L234" s="485"/>
      <c r="M234" s="485"/>
      <c r="N234" s="485"/>
      <c r="O234" s="486"/>
      <c r="P234" s="487"/>
      <c r="S234" s="15" t="str">
        <f>IF($F$231=MST!$I$6,IF(I234="","未記入",""),"")</f>
        <v/>
      </c>
      <c r="T234" s="69"/>
    </row>
    <row r="235" spans="1:20" ht="39.950000000000003" customHeight="1">
      <c r="B235" s="81" t="s">
        <v>102</v>
      </c>
      <c r="C235" s="76"/>
      <c r="D235" s="412">
        <v>1</v>
      </c>
      <c r="E235" s="413"/>
      <c r="F235" s="130" t="s">
        <v>5</v>
      </c>
      <c r="G235" s="130"/>
      <c r="H235" s="130"/>
      <c r="I235" s="131" t="s">
        <v>2583</v>
      </c>
      <c r="J235" s="105"/>
      <c r="K235" s="105"/>
      <c r="L235" s="105"/>
      <c r="M235" s="105"/>
      <c r="N235" s="105"/>
      <c r="O235" s="106"/>
      <c r="P235" s="107"/>
    </row>
    <row r="236" spans="1:20" ht="39.950000000000003" customHeight="1">
      <c r="B236" s="82"/>
      <c r="C236" s="78"/>
      <c r="D236" s="414"/>
      <c r="E236" s="415"/>
      <c r="F236" s="130" t="s">
        <v>103</v>
      </c>
      <c r="G236" s="130"/>
      <c r="H236" s="130"/>
      <c r="I236" s="131" t="s">
        <v>2584</v>
      </c>
      <c r="J236" s="105"/>
      <c r="K236" s="105"/>
      <c r="L236" s="105"/>
      <c r="M236" s="105"/>
      <c r="N236" s="105"/>
      <c r="O236" s="106"/>
      <c r="P236" s="107"/>
    </row>
    <row r="237" spans="1:20" ht="39.950000000000003" customHeight="1">
      <c r="B237" s="82"/>
      <c r="C237" s="78"/>
      <c r="D237" s="414"/>
      <c r="E237" s="415"/>
      <c r="F237" s="260" t="s">
        <v>105</v>
      </c>
      <c r="G237" s="260"/>
      <c r="H237" s="260"/>
      <c r="I237" s="131" t="s">
        <v>2598</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c r="G245" s="346" t="s">
        <v>432</v>
      </c>
      <c r="H245" s="102"/>
      <c r="I245" s="103"/>
      <c r="J245" s="121" t="s">
        <v>2599</v>
      </c>
      <c r="K245" s="122"/>
      <c r="L245" s="122"/>
      <c r="M245" s="122"/>
      <c r="N245" s="122"/>
      <c r="O245" s="122"/>
      <c r="P245" s="123"/>
    </row>
    <row r="246" spans="2:16" ht="120" customHeight="1">
      <c r="B246" s="186" t="s">
        <v>109</v>
      </c>
      <c r="C246" s="130"/>
      <c r="D246" s="130"/>
      <c r="E246" s="130"/>
      <c r="F246" s="121" t="s">
        <v>2600</v>
      </c>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t="s">
        <v>2558</v>
      </c>
      <c r="G248" s="117"/>
      <c r="H248" s="117"/>
      <c r="I248" s="117"/>
      <c r="J248" s="117"/>
      <c r="K248" s="117"/>
      <c r="L248" s="117"/>
      <c r="M248" s="117"/>
      <c r="N248" s="117"/>
      <c r="O248" s="117"/>
      <c r="P248" s="118"/>
    </row>
    <row r="249" spans="2:16" ht="120" customHeight="1">
      <c r="B249" s="186" t="s">
        <v>112</v>
      </c>
      <c r="C249" s="130"/>
      <c r="D249" s="130"/>
      <c r="E249" s="130"/>
      <c r="F249" s="121" t="s">
        <v>2601</v>
      </c>
      <c r="G249" s="268"/>
      <c r="H249" s="268"/>
      <c r="I249" s="268"/>
      <c r="J249" s="268"/>
      <c r="K249" s="268"/>
      <c r="L249" s="268"/>
      <c r="M249" s="268"/>
      <c r="N249" s="268"/>
      <c r="O249" s="268"/>
      <c r="P249" s="269"/>
    </row>
    <row r="250" spans="2:16" ht="20.100000000000001" customHeight="1">
      <c r="B250" s="247" t="s">
        <v>114</v>
      </c>
      <c r="C250" s="248"/>
      <c r="D250" s="248"/>
      <c r="E250" s="248"/>
      <c r="F250" s="109" t="s">
        <v>2558</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2554</v>
      </c>
      <c r="G251" s="117"/>
      <c r="H251" s="117"/>
      <c r="I251" s="117"/>
      <c r="J251" s="117"/>
      <c r="K251" s="117"/>
      <c r="L251" s="117"/>
      <c r="M251" s="117"/>
      <c r="N251" s="117"/>
      <c r="O251" s="117"/>
      <c r="P251" s="118"/>
    </row>
    <row r="252" spans="2:16" ht="20.100000000000001" customHeight="1">
      <c r="B252" s="190"/>
      <c r="C252" s="191"/>
      <c r="D252" s="248" t="s">
        <v>117</v>
      </c>
      <c r="E252" s="248"/>
      <c r="F252" s="109" t="s">
        <v>2558</v>
      </c>
      <c r="G252" s="117"/>
      <c r="H252" s="117"/>
      <c r="I252" s="117"/>
      <c r="J252" s="117"/>
      <c r="K252" s="117"/>
      <c r="L252" s="117"/>
      <c r="M252" s="117"/>
      <c r="N252" s="117"/>
      <c r="O252" s="117"/>
      <c r="P252" s="118"/>
    </row>
    <row r="253" spans="2:16" ht="20.100000000000001" customHeight="1">
      <c r="B253" s="190"/>
      <c r="C253" s="191"/>
      <c r="D253" s="248" t="s">
        <v>118</v>
      </c>
      <c r="E253" s="248"/>
      <c r="F253" s="109" t="s">
        <v>2558</v>
      </c>
      <c r="G253" s="117"/>
      <c r="H253" s="117"/>
      <c r="I253" s="117"/>
      <c r="J253" s="117"/>
      <c r="K253" s="117"/>
      <c r="L253" s="117"/>
      <c r="M253" s="117"/>
      <c r="N253" s="117"/>
      <c r="O253" s="117"/>
      <c r="P253" s="118"/>
    </row>
    <row r="254" spans="2:16" ht="20.100000000000001" customHeight="1">
      <c r="B254" s="190"/>
      <c r="C254" s="191"/>
      <c r="D254" s="248" t="s">
        <v>119</v>
      </c>
      <c r="E254" s="248"/>
      <c r="F254" s="109" t="s">
        <v>2558</v>
      </c>
      <c r="G254" s="117"/>
      <c r="H254" s="117"/>
      <c r="I254" s="117"/>
      <c r="J254" s="117"/>
      <c r="K254" s="117"/>
      <c r="L254" s="117"/>
      <c r="M254" s="117"/>
      <c r="N254" s="117"/>
      <c r="O254" s="117"/>
      <c r="P254" s="118"/>
    </row>
    <row r="255" spans="2:16" ht="20.100000000000001" customHeight="1">
      <c r="B255" s="190"/>
      <c r="C255" s="191"/>
      <c r="D255" s="248" t="s">
        <v>120</v>
      </c>
      <c r="E255" s="248"/>
      <c r="F255" s="109" t="s">
        <v>2558</v>
      </c>
      <c r="G255" s="117"/>
      <c r="H255" s="117"/>
      <c r="I255" s="117"/>
      <c r="J255" s="117"/>
      <c r="K255" s="117"/>
      <c r="L255" s="117"/>
      <c r="M255" s="117"/>
      <c r="N255" s="117"/>
      <c r="O255" s="117"/>
      <c r="P255" s="118"/>
    </row>
    <row r="256" spans="2:16" ht="20.100000000000001" customHeight="1">
      <c r="B256" s="190"/>
      <c r="C256" s="191"/>
      <c r="D256" s="191" t="s">
        <v>121</v>
      </c>
      <c r="E256" s="191"/>
      <c r="F256" s="109" t="s">
        <v>2558</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2558</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2558</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2554</v>
      </c>
      <c r="K263" s="108"/>
      <c r="L263" s="108"/>
      <c r="M263" s="108"/>
      <c r="N263" s="108"/>
      <c r="O263" s="109"/>
      <c r="P263" s="110"/>
      <c r="S263" s="15" t="str">
        <f>IF(J263="","未記入","")</f>
        <v/>
      </c>
    </row>
    <row r="264" spans="2:20" ht="120" customHeight="1">
      <c r="B264" s="186" t="s">
        <v>123</v>
      </c>
      <c r="C264" s="130"/>
      <c r="D264" s="130"/>
      <c r="E264" s="130"/>
      <c r="F264" s="121" t="s">
        <v>2602</v>
      </c>
      <c r="G264" s="268"/>
      <c r="H264" s="268"/>
      <c r="I264" s="268"/>
      <c r="J264" s="268"/>
      <c r="K264" s="268"/>
      <c r="L264" s="268"/>
      <c r="M264" s="268"/>
      <c r="N264" s="268"/>
      <c r="O264" s="268"/>
      <c r="P264" s="269"/>
    </row>
    <row r="265" spans="2:20" ht="60" customHeight="1">
      <c r="B265" s="186" t="s">
        <v>474</v>
      </c>
      <c r="C265" s="130"/>
      <c r="D265" s="130"/>
      <c r="E265" s="130"/>
      <c r="F265" s="121" t="s">
        <v>2585</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2603</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2554</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2586</v>
      </c>
      <c r="K271" s="122"/>
      <c r="L271" s="122"/>
      <c r="M271" s="122"/>
      <c r="N271" s="122"/>
      <c r="O271" s="122"/>
      <c r="P271" s="123"/>
    </row>
    <row r="272" spans="2:20" ht="20.100000000000001" customHeight="1">
      <c r="B272" s="186" t="s">
        <v>127</v>
      </c>
      <c r="C272" s="130"/>
      <c r="D272" s="130"/>
      <c r="E272" s="130"/>
      <c r="F272" s="109">
        <v>100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v>0.5</v>
      </c>
      <c r="O282" s="109"/>
      <c r="P282" s="110"/>
    </row>
    <row r="283" spans="1:20" ht="20.100000000000001" customHeight="1">
      <c r="B283" s="186" t="s">
        <v>136</v>
      </c>
      <c r="C283" s="130"/>
      <c r="D283" s="130"/>
      <c r="E283" s="400">
        <f>IF(OR($H$283&lt;&gt;"",$K$283&lt;&gt;""),SUM($H$283,$K$283),"")</f>
        <v>1</v>
      </c>
      <c r="F283" s="400"/>
      <c r="G283" s="400"/>
      <c r="H283" s="109">
        <v>1</v>
      </c>
      <c r="I283" s="117"/>
      <c r="J283" s="401"/>
      <c r="K283" s="108"/>
      <c r="L283" s="108"/>
      <c r="M283" s="108"/>
      <c r="N283" s="108">
        <v>1</v>
      </c>
      <c r="O283" s="109"/>
      <c r="P283" s="110"/>
    </row>
    <row r="284" spans="1:20" ht="20.100000000000001" customHeight="1">
      <c r="B284" s="259" t="s">
        <v>137</v>
      </c>
      <c r="C284" s="130"/>
      <c r="D284" s="130"/>
      <c r="E284" s="400">
        <f>IF(OR($H$284&lt;&gt;"",$K$284&lt;&gt;""),SUM($H$284,$K$284),"")</f>
        <v>42</v>
      </c>
      <c r="F284" s="400"/>
      <c r="G284" s="400"/>
      <c r="H284" s="109">
        <v>21</v>
      </c>
      <c r="I284" s="117"/>
      <c r="J284" s="401"/>
      <c r="K284" s="108">
        <v>21</v>
      </c>
      <c r="L284" s="108"/>
      <c r="M284" s="108"/>
      <c r="N284" s="108">
        <v>34.799999999999997</v>
      </c>
      <c r="O284" s="109"/>
      <c r="P284" s="110"/>
    </row>
    <row r="285" spans="1:20" ht="20.100000000000001" customHeight="1">
      <c r="B285" s="44"/>
      <c r="C285" s="130" t="s">
        <v>138</v>
      </c>
      <c r="D285" s="130"/>
      <c r="E285" s="400">
        <f>IF(OR($H$285&lt;&gt;"",$K$285&lt;&gt;""),SUM($H$285,$K$285),"")</f>
        <v>38</v>
      </c>
      <c r="F285" s="400"/>
      <c r="G285" s="400"/>
      <c r="H285" s="109">
        <v>18</v>
      </c>
      <c r="I285" s="117"/>
      <c r="J285" s="401"/>
      <c r="K285" s="108">
        <v>20</v>
      </c>
      <c r="L285" s="108"/>
      <c r="M285" s="108"/>
      <c r="N285" s="108">
        <v>31</v>
      </c>
      <c r="O285" s="109"/>
      <c r="P285" s="110"/>
    </row>
    <row r="286" spans="1:20" ht="20.100000000000001" customHeight="1">
      <c r="B286" s="45"/>
      <c r="C286" s="130" t="s">
        <v>139</v>
      </c>
      <c r="D286" s="130"/>
      <c r="E286" s="400">
        <f>IF(OR($H$286&lt;&gt;"",$K$286&lt;&gt;""),SUM($H$286,$K$286),"")</f>
        <v>4</v>
      </c>
      <c r="F286" s="400"/>
      <c r="G286" s="400"/>
      <c r="H286" s="109">
        <v>3</v>
      </c>
      <c r="I286" s="117"/>
      <c r="J286" s="401"/>
      <c r="K286" s="108">
        <v>1</v>
      </c>
      <c r="L286" s="108"/>
      <c r="M286" s="108"/>
      <c r="N286" s="108">
        <v>3.8</v>
      </c>
      <c r="O286" s="109"/>
      <c r="P286" s="110"/>
    </row>
    <row r="287" spans="1:20" ht="20.100000000000001" customHeight="1">
      <c r="B287" s="186" t="s">
        <v>140</v>
      </c>
      <c r="C287" s="130"/>
      <c r="D287" s="130"/>
      <c r="E287" s="400">
        <f>IF(OR($H$287&lt;&gt;"",$K$287&lt;&gt;""),SUM($H$287,$K$287),"")</f>
        <v>1</v>
      </c>
      <c r="F287" s="400"/>
      <c r="G287" s="400"/>
      <c r="H287" s="109">
        <v>1</v>
      </c>
      <c r="I287" s="117"/>
      <c r="J287" s="401"/>
      <c r="K287" s="108"/>
      <c r="L287" s="108"/>
      <c r="M287" s="108"/>
      <c r="N287" s="108">
        <v>1</v>
      </c>
      <c r="O287" s="109"/>
      <c r="P287" s="110"/>
    </row>
    <row r="288" spans="1:20" ht="20.100000000000001" customHeight="1">
      <c r="B288" s="186" t="s">
        <v>141</v>
      </c>
      <c r="C288" s="130"/>
      <c r="D288" s="130"/>
      <c r="E288" s="400">
        <f>IF(OR($H$288&lt;&gt;"",$K$288&lt;&gt;""),SUM($H$288,$K$288),"")</f>
        <v>1</v>
      </c>
      <c r="F288" s="400"/>
      <c r="G288" s="400"/>
      <c r="H288" s="109">
        <v>1</v>
      </c>
      <c r="I288" s="117"/>
      <c r="J288" s="401"/>
      <c r="K288" s="108"/>
      <c r="L288" s="108"/>
      <c r="M288" s="108"/>
      <c r="N288" s="108">
        <v>0.5</v>
      </c>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f>IF(OR($H$290&lt;&gt;"",$K$290&lt;&gt;""),SUM($H$290,$K$290),"")</f>
        <v>6</v>
      </c>
      <c r="F290" s="400"/>
      <c r="G290" s="400"/>
      <c r="H290" s="109">
        <v>2</v>
      </c>
      <c r="I290" s="117"/>
      <c r="J290" s="401"/>
      <c r="K290" s="108">
        <v>4</v>
      </c>
      <c r="L290" s="108"/>
      <c r="M290" s="108"/>
      <c r="N290" s="108">
        <v>3.9</v>
      </c>
      <c r="O290" s="109"/>
      <c r="P290" s="110"/>
    </row>
    <row r="291" spans="2:20" ht="20.100000000000001" customHeight="1">
      <c r="B291" s="186" t="s">
        <v>144</v>
      </c>
      <c r="C291" s="130"/>
      <c r="D291" s="130"/>
      <c r="E291" s="400">
        <f>IF(OR($H$291&lt;&gt;"",$K$291&lt;&gt;""),SUM($H$291,$K$291),"")</f>
        <v>3</v>
      </c>
      <c r="F291" s="400"/>
      <c r="G291" s="400"/>
      <c r="H291" s="109">
        <v>3</v>
      </c>
      <c r="I291" s="117"/>
      <c r="J291" s="401"/>
      <c r="K291" s="108"/>
      <c r="L291" s="108"/>
      <c r="M291" s="108"/>
      <c r="N291" s="108">
        <v>3</v>
      </c>
      <c r="O291" s="109"/>
      <c r="P291" s="110"/>
    </row>
    <row r="292" spans="2:20" ht="20.100000000000001" customHeight="1">
      <c r="B292" s="186" t="s">
        <v>145</v>
      </c>
      <c r="C292" s="130"/>
      <c r="D292" s="130"/>
      <c r="E292" s="400">
        <f>IF(OR($H$292&lt;&gt;"",$K$292&lt;&gt;""),SUM($H$292,$K$292),"")</f>
        <v>3</v>
      </c>
      <c r="F292" s="400"/>
      <c r="G292" s="400"/>
      <c r="H292" s="109">
        <v>3</v>
      </c>
      <c r="I292" s="117"/>
      <c r="J292" s="401"/>
      <c r="K292" s="108"/>
      <c r="L292" s="108"/>
      <c r="M292" s="108"/>
      <c r="N292" s="108">
        <v>3</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15</v>
      </c>
      <c r="H303" s="195"/>
      <c r="I303" s="196"/>
      <c r="J303" s="108">
        <v>11</v>
      </c>
      <c r="K303" s="108"/>
      <c r="L303" s="108"/>
      <c r="M303" s="108">
        <v>4</v>
      </c>
      <c r="N303" s="108"/>
      <c r="O303" s="109"/>
      <c r="P303" s="110"/>
    </row>
    <row r="304" spans="2:20" ht="20.100000000000001" customHeight="1">
      <c r="B304" s="186" t="s">
        <v>158</v>
      </c>
      <c r="C304" s="130"/>
      <c r="D304" s="130"/>
      <c r="E304" s="130"/>
      <c r="F304" s="130"/>
      <c r="G304" s="194">
        <f>IF(OR($J$304&lt;&gt;"",$M$304&lt;&gt;""),SUM($J$304,$M$304),"")</f>
        <v>6</v>
      </c>
      <c r="H304" s="195"/>
      <c r="I304" s="196"/>
      <c r="J304" s="108">
        <v>5</v>
      </c>
      <c r="K304" s="108"/>
      <c r="L304" s="108"/>
      <c r="M304" s="108">
        <v>1</v>
      </c>
      <c r="N304" s="108"/>
      <c r="O304" s="109"/>
      <c r="P304" s="110"/>
    </row>
    <row r="305" spans="1:20" ht="20.100000000000001" customHeight="1">
      <c r="B305" s="186" t="s">
        <v>390</v>
      </c>
      <c r="C305" s="130"/>
      <c r="D305" s="130"/>
      <c r="E305" s="130"/>
      <c r="F305" s="130"/>
      <c r="G305" s="194">
        <f>IF(OR($J$305&lt;&gt;"",$M$305&lt;&gt;""),SUM($J$305,$M$305),"")</f>
        <v>8</v>
      </c>
      <c r="H305" s="195"/>
      <c r="I305" s="196"/>
      <c r="J305" s="108">
        <v>5</v>
      </c>
      <c r="K305" s="108"/>
      <c r="L305" s="108"/>
      <c r="M305" s="108">
        <v>3</v>
      </c>
      <c r="N305" s="108"/>
      <c r="O305" s="109"/>
      <c r="P305" s="110"/>
    </row>
    <row r="306" spans="1:20" ht="20.100000000000001" customHeight="1" thickBot="1">
      <c r="B306" s="256" t="s">
        <v>159</v>
      </c>
      <c r="C306" s="257"/>
      <c r="D306" s="257"/>
      <c r="E306" s="257"/>
      <c r="F306" s="257"/>
      <c r="G306" s="382">
        <f>IF(OR($J$306&lt;&gt;"",$M$306&lt;&gt;""),SUM($J$306,$M$306),"")</f>
        <v>0</v>
      </c>
      <c r="H306" s="383"/>
      <c r="I306" s="384"/>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f>IF(OR($J$316&lt;&gt;"",$M$316&lt;&gt;""),SUM($J$316,$M$316),"")</f>
        <v>1</v>
      </c>
      <c r="H316" s="195"/>
      <c r="I316" s="196"/>
      <c r="J316" s="108">
        <v>1</v>
      </c>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0</v>
      </c>
      <c r="J321" s="47" t="s">
        <v>486</v>
      </c>
      <c r="K321" s="48" t="s">
        <v>434</v>
      </c>
      <c r="L321" s="29">
        <v>9</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t="s">
        <v>2604</v>
      </c>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v>2.4</v>
      </c>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2554</v>
      </c>
      <c r="M339" s="94"/>
      <c r="N339" s="94"/>
      <c r="O339" s="94"/>
      <c r="P339" s="95"/>
    </row>
    <row r="340" spans="2:20" ht="20.100000000000001" customHeight="1">
      <c r="B340" s="365"/>
      <c r="C340" s="366"/>
      <c r="D340" s="366"/>
      <c r="E340" s="366"/>
      <c r="F340" s="367"/>
      <c r="G340" s="134" t="s">
        <v>440</v>
      </c>
      <c r="H340" s="113"/>
      <c r="I340" s="109" t="s">
        <v>2554</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2587</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2</v>
      </c>
      <c r="H345" s="28">
        <v>0</v>
      </c>
      <c r="I345" s="28">
        <v>1</v>
      </c>
      <c r="J345" s="28">
        <v>3</v>
      </c>
      <c r="K345" s="28">
        <v>1</v>
      </c>
      <c r="L345" s="28">
        <v>0</v>
      </c>
      <c r="M345" s="28">
        <v>0</v>
      </c>
      <c r="N345" s="28">
        <v>0</v>
      </c>
      <c r="O345" s="28">
        <v>0</v>
      </c>
      <c r="P345" s="28">
        <v>0</v>
      </c>
      <c r="Q345" s="12"/>
    </row>
    <row r="346" spans="2:20" ht="20.100000000000001" customHeight="1">
      <c r="B346" s="111" t="s">
        <v>181</v>
      </c>
      <c r="C346" s="112"/>
      <c r="D346" s="112"/>
      <c r="E346" s="112"/>
      <c r="F346" s="113"/>
      <c r="G346" s="28">
        <v>0</v>
      </c>
      <c r="H346" s="28">
        <v>3</v>
      </c>
      <c r="I346" s="28">
        <v>1</v>
      </c>
      <c r="J346" s="28">
        <v>3</v>
      </c>
      <c r="K346" s="28">
        <v>1</v>
      </c>
      <c r="L346" s="28">
        <v>0</v>
      </c>
      <c r="M346" s="28">
        <v>0</v>
      </c>
      <c r="N346" s="28">
        <v>0</v>
      </c>
      <c r="O346" s="28">
        <v>0</v>
      </c>
      <c r="P346" s="28">
        <v>0</v>
      </c>
      <c r="Q346" s="12"/>
    </row>
    <row r="347" spans="2:20" ht="20.100000000000001" customHeight="1">
      <c r="B347" s="355" t="s">
        <v>182</v>
      </c>
      <c r="C347" s="356"/>
      <c r="D347" s="101" t="s">
        <v>183</v>
      </c>
      <c r="E347" s="102"/>
      <c r="F347" s="103"/>
      <c r="G347" s="28">
        <v>0</v>
      </c>
      <c r="H347" s="28">
        <v>0</v>
      </c>
      <c r="I347" s="28">
        <v>3</v>
      </c>
      <c r="J347" s="28">
        <v>12</v>
      </c>
      <c r="K347" s="28">
        <v>1</v>
      </c>
      <c r="L347" s="28">
        <v>0</v>
      </c>
      <c r="M347" s="28">
        <v>0</v>
      </c>
      <c r="N347" s="28">
        <v>0</v>
      </c>
      <c r="O347" s="28">
        <v>0</v>
      </c>
      <c r="P347" s="28">
        <v>0</v>
      </c>
      <c r="Q347" s="12"/>
    </row>
    <row r="348" spans="2:20" ht="20.100000000000001" customHeight="1">
      <c r="B348" s="357"/>
      <c r="C348" s="358"/>
      <c r="D348" s="134" t="s">
        <v>184</v>
      </c>
      <c r="E348" s="112"/>
      <c r="F348" s="113"/>
      <c r="G348" s="353">
        <v>1</v>
      </c>
      <c r="H348" s="353">
        <v>0</v>
      </c>
      <c r="I348" s="353">
        <v>6</v>
      </c>
      <c r="J348" s="353">
        <v>5</v>
      </c>
      <c r="K348" s="353">
        <v>0</v>
      </c>
      <c r="L348" s="353">
        <v>0</v>
      </c>
      <c r="M348" s="353">
        <v>0</v>
      </c>
      <c r="N348" s="353">
        <v>0</v>
      </c>
      <c r="O348" s="353">
        <v>0</v>
      </c>
      <c r="P348" s="353">
        <v>0</v>
      </c>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v>0</v>
      </c>
      <c r="H350" s="353">
        <v>0</v>
      </c>
      <c r="I350" s="353">
        <v>4</v>
      </c>
      <c r="J350" s="353">
        <v>1</v>
      </c>
      <c r="K350" s="353">
        <v>0</v>
      </c>
      <c r="L350" s="353">
        <v>0</v>
      </c>
      <c r="M350" s="353">
        <v>0</v>
      </c>
      <c r="N350" s="353">
        <v>0</v>
      </c>
      <c r="O350" s="353">
        <v>0</v>
      </c>
      <c r="P350" s="353">
        <v>0</v>
      </c>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v>2</v>
      </c>
      <c r="H352" s="353">
        <v>1</v>
      </c>
      <c r="I352" s="353">
        <v>5</v>
      </c>
      <c r="J352" s="353">
        <v>0</v>
      </c>
      <c r="K352" s="353">
        <v>0</v>
      </c>
      <c r="L352" s="353">
        <v>0</v>
      </c>
      <c r="M352" s="353">
        <v>1</v>
      </c>
      <c r="N352" s="353">
        <v>0</v>
      </c>
      <c r="O352" s="353">
        <v>1</v>
      </c>
      <c r="P352" s="353">
        <v>0</v>
      </c>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v>0</v>
      </c>
      <c r="H354" s="28">
        <v>0</v>
      </c>
      <c r="I354" s="28">
        <v>0</v>
      </c>
      <c r="J354" s="28">
        <v>2</v>
      </c>
      <c r="K354" s="28">
        <v>0</v>
      </c>
      <c r="L354" s="28">
        <v>0</v>
      </c>
      <c r="M354" s="28">
        <v>0</v>
      </c>
      <c r="N354" s="28">
        <v>0</v>
      </c>
      <c r="O354" s="28">
        <v>0</v>
      </c>
      <c r="P354" s="28">
        <v>0</v>
      </c>
      <c r="Q354" s="12"/>
    </row>
    <row r="355" spans="1:20" ht="20.100000000000001" customHeight="1" thickBot="1">
      <c r="B355" s="256" t="s">
        <v>188</v>
      </c>
      <c r="C355" s="257"/>
      <c r="D355" s="257"/>
      <c r="E355" s="257"/>
      <c r="F355" s="257"/>
      <c r="G355" s="257"/>
      <c r="H355" s="128" t="s">
        <v>2554</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2588</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2589</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2558</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2605</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2606</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2607</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2608</v>
      </c>
      <c r="J376" s="108"/>
      <c r="K376" s="108"/>
      <c r="L376" s="108"/>
      <c r="M376" s="109" t="s">
        <v>2609</v>
      </c>
      <c r="N376" s="117"/>
      <c r="O376" s="117"/>
      <c r="P376" s="118"/>
    </row>
    <row r="377" spans="2:20" ht="20.100000000000001" customHeight="1">
      <c r="B377" s="186"/>
      <c r="C377" s="130"/>
      <c r="D377" s="130"/>
      <c r="E377" s="101" t="s">
        <v>210</v>
      </c>
      <c r="F377" s="102"/>
      <c r="G377" s="102"/>
      <c r="H377" s="103"/>
      <c r="I377" s="109">
        <v>60</v>
      </c>
      <c r="J377" s="117"/>
      <c r="K377" s="117"/>
      <c r="L377" s="55" t="s">
        <v>479</v>
      </c>
      <c r="M377" s="109">
        <v>60</v>
      </c>
      <c r="N377" s="117"/>
      <c r="O377" s="117"/>
      <c r="P377" s="40" t="s">
        <v>479</v>
      </c>
    </row>
    <row r="378" spans="2:20" ht="20.100000000000001" customHeight="1">
      <c r="B378" s="186" t="s">
        <v>45</v>
      </c>
      <c r="C378" s="130"/>
      <c r="D378" s="130"/>
      <c r="E378" s="101" t="s">
        <v>211</v>
      </c>
      <c r="F378" s="102"/>
      <c r="G378" s="102"/>
      <c r="H378" s="103"/>
      <c r="I378" s="109">
        <v>16.75</v>
      </c>
      <c r="J378" s="117"/>
      <c r="K378" s="117"/>
      <c r="L378" s="55" t="s">
        <v>471</v>
      </c>
      <c r="M378" s="109">
        <v>16.75</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40" t="s">
        <v>204</v>
      </c>
      <c r="C384" s="97"/>
      <c r="D384" s="97"/>
      <c r="E384" s="97"/>
      <c r="F384" s="97"/>
      <c r="G384" s="97"/>
      <c r="H384" s="267"/>
      <c r="I384" s="339">
        <v>188565</v>
      </c>
      <c r="J384" s="117"/>
      <c r="K384" s="117"/>
      <c r="L384" s="50" t="s">
        <v>480</v>
      </c>
      <c r="M384" s="339">
        <v>188565</v>
      </c>
      <c r="N384" s="117"/>
      <c r="O384" s="117"/>
      <c r="P384" s="37" t="s">
        <v>480</v>
      </c>
    </row>
    <row r="385" spans="2:20" ht="20.100000000000001" customHeight="1">
      <c r="B385" s="258"/>
      <c r="C385" s="101" t="s">
        <v>205</v>
      </c>
      <c r="D385" s="102"/>
      <c r="E385" s="102"/>
      <c r="F385" s="102"/>
      <c r="G385" s="102"/>
      <c r="H385" s="103"/>
      <c r="I385" s="339">
        <v>95000</v>
      </c>
      <c r="J385" s="117"/>
      <c r="K385" s="117"/>
      <c r="L385" s="50" t="s">
        <v>480</v>
      </c>
      <c r="M385" s="339">
        <v>95000</v>
      </c>
      <c r="N385" s="117"/>
      <c r="O385" s="117"/>
      <c r="P385" s="37" t="s">
        <v>480</v>
      </c>
    </row>
    <row r="386" spans="2:20" ht="20.100000000000001" customHeight="1">
      <c r="B386" s="186"/>
      <c r="C386" s="338"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339">
        <v>38205</v>
      </c>
      <c r="J387" s="117"/>
      <c r="K387" s="117"/>
      <c r="L387" s="50" t="s">
        <v>480</v>
      </c>
      <c r="M387" s="339">
        <v>38205</v>
      </c>
      <c r="N387" s="117"/>
      <c r="O387" s="117"/>
      <c r="P387" s="37" t="s">
        <v>480</v>
      </c>
    </row>
    <row r="388" spans="2:20" ht="20.100000000000001" customHeight="1">
      <c r="B388" s="186"/>
      <c r="C388" s="338"/>
      <c r="D388" s="338"/>
      <c r="E388" s="101" t="s">
        <v>217</v>
      </c>
      <c r="F388" s="102"/>
      <c r="G388" s="102"/>
      <c r="H388" s="103"/>
      <c r="I388" s="339">
        <v>55360</v>
      </c>
      <c r="J388" s="117"/>
      <c r="K388" s="117"/>
      <c r="L388" s="50" t="s">
        <v>480</v>
      </c>
      <c r="M388" s="339">
        <v>55360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2610</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2611</v>
      </c>
      <c r="H400" s="268"/>
      <c r="I400" s="268"/>
      <c r="J400" s="268"/>
      <c r="K400" s="268"/>
      <c r="L400" s="268"/>
      <c r="M400" s="268"/>
      <c r="N400" s="268"/>
      <c r="O400" s="268"/>
      <c r="P400" s="269"/>
    </row>
    <row r="401" spans="2:20" ht="120" customHeight="1">
      <c r="B401" s="303" t="s">
        <v>217</v>
      </c>
      <c r="C401" s="102"/>
      <c r="D401" s="102"/>
      <c r="E401" s="102"/>
      <c r="F401" s="103"/>
      <c r="G401" s="121" t="s">
        <v>2612</v>
      </c>
      <c r="H401" s="268"/>
      <c r="I401" s="268"/>
      <c r="J401" s="268"/>
      <c r="K401" s="268"/>
      <c r="L401" s="268"/>
      <c r="M401" s="268"/>
      <c r="N401" s="268"/>
      <c r="O401" s="268"/>
      <c r="P401" s="269"/>
    </row>
    <row r="402" spans="2:20" ht="120" customHeight="1">
      <c r="B402" s="303" t="s">
        <v>216</v>
      </c>
      <c r="C402" s="102"/>
      <c r="D402" s="102"/>
      <c r="E402" s="102"/>
      <c r="F402" s="103"/>
      <c r="G402" s="121" t="s">
        <v>2634</v>
      </c>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2613</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2614</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18</v>
      </c>
      <c r="I431" s="94"/>
      <c r="J431" s="94"/>
      <c r="K431" s="94"/>
      <c r="L431" s="94"/>
      <c r="M431" s="94"/>
      <c r="N431" s="94"/>
      <c r="O431" s="94"/>
      <c r="P431" s="49" t="s">
        <v>476</v>
      </c>
    </row>
    <row r="432" spans="1:20" ht="20.100000000000001" customHeight="1">
      <c r="B432" s="301"/>
      <c r="C432" s="302"/>
      <c r="D432" s="130" t="s">
        <v>245</v>
      </c>
      <c r="E432" s="130"/>
      <c r="F432" s="130"/>
      <c r="G432" s="130"/>
      <c r="H432" s="109">
        <v>76</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0</v>
      </c>
      <c r="I434" s="117"/>
      <c r="J434" s="117"/>
      <c r="K434" s="117"/>
      <c r="L434" s="117"/>
      <c r="M434" s="117"/>
      <c r="N434" s="117"/>
      <c r="O434" s="117"/>
      <c r="P434" s="37" t="s">
        <v>478</v>
      </c>
    </row>
    <row r="435" spans="2:16" ht="20.100000000000001" customHeight="1">
      <c r="B435" s="186"/>
      <c r="C435" s="130"/>
      <c r="D435" s="130" t="s">
        <v>248</v>
      </c>
      <c r="E435" s="130"/>
      <c r="F435" s="130"/>
      <c r="G435" s="130"/>
      <c r="H435" s="109">
        <v>16</v>
      </c>
      <c r="I435" s="117"/>
      <c r="J435" s="117"/>
      <c r="K435" s="117"/>
      <c r="L435" s="117"/>
      <c r="M435" s="117"/>
      <c r="N435" s="117"/>
      <c r="O435" s="117"/>
      <c r="P435" s="37" t="s">
        <v>478</v>
      </c>
    </row>
    <row r="436" spans="2:16" ht="20.100000000000001" customHeight="1">
      <c r="B436" s="186"/>
      <c r="C436" s="130"/>
      <c r="D436" s="130" t="s">
        <v>249</v>
      </c>
      <c r="E436" s="130"/>
      <c r="F436" s="130"/>
      <c r="G436" s="130"/>
      <c r="H436" s="109">
        <v>77</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21</v>
      </c>
      <c r="I440" s="117"/>
      <c r="J440" s="117"/>
      <c r="K440" s="117"/>
      <c r="L440" s="117"/>
      <c r="M440" s="117"/>
      <c r="N440" s="117"/>
      <c r="O440" s="117"/>
      <c r="P440" s="37" t="s">
        <v>478</v>
      </c>
    </row>
    <row r="441" spans="2:16" ht="20.100000000000001" customHeight="1">
      <c r="B441" s="287"/>
      <c r="C441" s="288"/>
      <c r="D441" s="130" t="s">
        <v>254</v>
      </c>
      <c r="E441" s="130"/>
      <c r="F441" s="130"/>
      <c r="G441" s="130"/>
      <c r="H441" s="109">
        <v>27</v>
      </c>
      <c r="I441" s="117"/>
      <c r="J441" s="117"/>
      <c r="K441" s="117"/>
      <c r="L441" s="117"/>
      <c r="M441" s="117"/>
      <c r="N441" s="117"/>
      <c r="O441" s="117"/>
      <c r="P441" s="37" t="s">
        <v>478</v>
      </c>
    </row>
    <row r="442" spans="2:16" ht="20.100000000000001" customHeight="1">
      <c r="B442" s="287"/>
      <c r="C442" s="288"/>
      <c r="D442" s="130" t="s">
        <v>255</v>
      </c>
      <c r="E442" s="130"/>
      <c r="F442" s="130"/>
      <c r="G442" s="130"/>
      <c r="H442" s="109">
        <v>20</v>
      </c>
      <c r="I442" s="117"/>
      <c r="J442" s="117"/>
      <c r="K442" s="117"/>
      <c r="L442" s="117"/>
      <c r="M442" s="117"/>
      <c r="N442" s="117"/>
      <c r="O442" s="117"/>
      <c r="P442" s="37" t="s">
        <v>478</v>
      </c>
    </row>
    <row r="443" spans="2:16" ht="20.100000000000001" customHeight="1">
      <c r="B443" s="287"/>
      <c r="C443" s="288"/>
      <c r="D443" s="130" t="s">
        <v>256</v>
      </c>
      <c r="E443" s="130"/>
      <c r="F443" s="130"/>
      <c r="G443" s="130"/>
      <c r="H443" s="109">
        <v>17</v>
      </c>
      <c r="I443" s="117"/>
      <c r="J443" s="117"/>
      <c r="K443" s="117"/>
      <c r="L443" s="117"/>
      <c r="M443" s="117"/>
      <c r="N443" s="117"/>
      <c r="O443" s="117"/>
      <c r="P443" s="37" t="s">
        <v>478</v>
      </c>
    </row>
    <row r="444" spans="2:16" ht="20.100000000000001" customHeight="1">
      <c r="B444" s="289"/>
      <c r="C444" s="290"/>
      <c r="D444" s="130" t="s">
        <v>257</v>
      </c>
      <c r="E444" s="130"/>
      <c r="F444" s="130"/>
      <c r="G444" s="130"/>
      <c r="H444" s="109">
        <v>9</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11</v>
      </c>
      <c r="I445" s="117"/>
      <c r="J445" s="117"/>
      <c r="K445" s="117"/>
      <c r="L445" s="117"/>
      <c r="M445" s="117"/>
      <c r="N445" s="117"/>
      <c r="O445" s="117"/>
      <c r="P445" s="37" t="s">
        <v>478</v>
      </c>
    </row>
    <row r="446" spans="2:16" ht="20.100000000000001" customHeight="1">
      <c r="B446" s="186"/>
      <c r="C446" s="130"/>
      <c r="D446" s="130" t="s">
        <v>259</v>
      </c>
      <c r="E446" s="130"/>
      <c r="F446" s="130"/>
      <c r="G446" s="130"/>
      <c r="H446" s="109">
        <v>11</v>
      </c>
      <c r="I446" s="117"/>
      <c r="J446" s="117"/>
      <c r="K446" s="117"/>
      <c r="L446" s="117"/>
      <c r="M446" s="117"/>
      <c r="N446" s="117"/>
      <c r="O446" s="117"/>
      <c r="P446" s="37" t="s">
        <v>478</v>
      </c>
    </row>
    <row r="447" spans="2:16" ht="20.100000000000001" customHeight="1">
      <c r="B447" s="186"/>
      <c r="C447" s="130"/>
      <c r="D447" s="130" t="s">
        <v>260</v>
      </c>
      <c r="E447" s="130"/>
      <c r="F447" s="130"/>
      <c r="G447" s="130"/>
      <c r="H447" s="109">
        <v>34</v>
      </c>
      <c r="I447" s="117"/>
      <c r="J447" s="117"/>
      <c r="K447" s="117"/>
      <c r="L447" s="117"/>
      <c r="M447" s="117"/>
      <c r="N447" s="117"/>
      <c r="O447" s="117"/>
      <c r="P447" s="37" t="s">
        <v>478</v>
      </c>
    </row>
    <row r="448" spans="2:16" ht="20.100000000000001" customHeight="1">
      <c r="B448" s="186"/>
      <c r="C448" s="130"/>
      <c r="D448" s="130" t="s">
        <v>261</v>
      </c>
      <c r="E448" s="130"/>
      <c r="F448" s="130"/>
      <c r="G448" s="130"/>
      <c r="H448" s="109">
        <v>38</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91.4</v>
      </c>
      <c r="I453" s="94"/>
      <c r="J453" s="94"/>
      <c r="K453" s="94"/>
      <c r="L453" s="94"/>
      <c r="M453" s="94"/>
      <c r="N453" s="94"/>
      <c r="O453" s="94"/>
      <c r="P453" s="49" t="s">
        <v>484</v>
      </c>
    </row>
    <row r="454" spans="2:20" ht="20.100000000000001" customHeight="1">
      <c r="B454" s="186" t="s">
        <v>266</v>
      </c>
      <c r="C454" s="130"/>
      <c r="D454" s="130"/>
      <c r="E454" s="130"/>
      <c r="F454" s="130"/>
      <c r="G454" s="130"/>
      <c r="H454" s="109">
        <v>94</v>
      </c>
      <c r="I454" s="117"/>
      <c r="J454" s="117"/>
      <c r="K454" s="117"/>
      <c r="L454" s="117"/>
      <c r="M454" s="117"/>
      <c r="N454" s="117"/>
      <c r="O454" s="117"/>
      <c r="P454" s="37" t="s">
        <v>476</v>
      </c>
    </row>
    <row r="455" spans="2:20" ht="20.100000000000001" customHeight="1">
      <c r="B455" s="186" t="s">
        <v>267</v>
      </c>
      <c r="C455" s="130"/>
      <c r="D455" s="130"/>
      <c r="E455" s="130"/>
      <c r="F455" s="130"/>
      <c r="G455" s="130"/>
      <c r="H455" s="109">
        <v>94</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5</v>
      </c>
      <c r="I462" s="117"/>
      <c r="J462" s="117"/>
      <c r="K462" s="117"/>
      <c r="L462" s="117"/>
      <c r="M462" s="117"/>
      <c r="N462" s="117"/>
      <c r="O462" s="117"/>
      <c r="P462" s="37" t="s">
        <v>478</v>
      </c>
    </row>
    <row r="463" spans="2:20" ht="20.100000000000001" customHeight="1">
      <c r="B463" s="283"/>
      <c r="C463" s="284"/>
      <c r="D463" s="284"/>
      <c r="E463" s="130" t="s">
        <v>414</v>
      </c>
      <c r="F463" s="130"/>
      <c r="G463" s="130"/>
      <c r="H463" s="109">
        <v>14</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16</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2615</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2616</v>
      </c>
      <c r="I475" s="268"/>
      <c r="J475" s="268"/>
      <c r="K475" s="268"/>
      <c r="L475" s="268"/>
      <c r="M475" s="268"/>
      <c r="N475" s="268"/>
      <c r="O475" s="268"/>
      <c r="P475" s="269"/>
    </row>
    <row r="476" spans="1:20" ht="20.100000000000001" customHeight="1">
      <c r="B476" s="280"/>
      <c r="C476" s="101" t="s">
        <v>14</v>
      </c>
      <c r="D476" s="102"/>
      <c r="E476" s="102"/>
      <c r="F476" s="102"/>
      <c r="G476" s="103"/>
      <c r="H476" s="217" t="s">
        <v>2590</v>
      </c>
      <c r="I476" s="132"/>
      <c r="J476" s="35" t="s">
        <v>468</v>
      </c>
      <c r="K476" s="132" t="s">
        <v>2591</v>
      </c>
      <c r="L476" s="132"/>
      <c r="M476" s="35" t="s">
        <v>468</v>
      </c>
      <c r="N476" s="132" t="s">
        <v>2592</v>
      </c>
      <c r="O476" s="132"/>
      <c r="P476" s="133"/>
    </row>
    <row r="477" spans="1:20" ht="20.100000000000001" customHeight="1">
      <c r="B477" s="280"/>
      <c r="C477" s="153" t="s">
        <v>280</v>
      </c>
      <c r="D477" s="143"/>
      <c r="E477" s="144"/>
      <c r="F477" s="137" t="s">
        <v>281</v>
      </c>
      <c r="G477" s="138"/>
      <c r="H477" s="23">
        <v>8</v>
      </c>
      <c r="I477" s="35" t="s">
        <v>485</v>
      </c>
      <c r="J477" s="24">
        <v>30</v>
      </c>
      <c r="K477" s="35" t="s">
        <v>486</v>
      </c>
      <c r="L477" s="56" t="s">
        <v>434</v>
      </c>
      <c r="M477" s="24">
        <v>17</v>
      </c>
      <c r="N477" s="35" t="s">
        <v>485</v>
      </c>
      <c r="O477" s="24">
        <v>30</v>
      </c>
      <c r="P477" s="37" t="s">
        <v>486</v>
      </c>
    </row>
    <row r="478" spans="1:20" ht="20.100000000000001" customHeight="1">
      <c r="B478" s="280"/>
      <c r="C478" s="153"/>
      <c r="D478" s="143"/>
      <c r="E478" s="144"/>
      <c r="F478" s="137" t="s">
        <v>282</v>
      </c>
      <c r="G478" s="138"/>
      <c r="H478" s="23">
        <v>8</v>
      </c>
      <c r="I478" s="35" t="s">
        <v>485</v>
      </c>
      <c r="J478" s="24">
        <v>30</v>
      </c>
      <c r="K478" s="35" t="s">
        <v>486</v>
      </c>
      <c r="L478" s="56" t="s">
        <v>434</v>
      </c>
      <c r="M478" s="24">
        <v>17</v>
      </c>
      <c r="N478" s="35" t="s">
        <v>485</v>
      </c>
      <c r="O478" s="24">
        <v>30</v>
      </c>
      <c r="P478" s="37" t="s">
        <v>486</v>
      </c>
    </row>
    <row r="479" spans="1:20" ht="20.100000000000001" customHeight="1">
      <c r="B479" s="280"/>
      <c r="C479" s="153"/>
      <c r="D479" s="143"/>
      <c r="E479" s="144"/>
      <c r="F479" s="137" t="s">
        <v>283</v>
      </c>
      <c r="G479" s="138"/>
      <c r="H479" s="23">
        <v>8</v>
      </c>
      <c r="I479" s="35" t="s">
        <v>485</v>
      </c>
      <c r="J479" s="24">
        <v>30</v>
      </c>
      <c r="K479" s="35" t="s">
        <v>486</v>
      </c>
      <c r="L479" s="56" t="s">
        <v>434</v>
      </c>
      <c r="M479" s="24">
        <v>17</v>
      </c>
      <c r="N479" s="35" t="s">
        <v>485</v>
      </c>
      <c r="O479" s="24">
        <v>30</v>
      </c>
      <c r="P479" s="37" t="s">
        <v>486</v>
      </c>
    </row>
    <row r="480" spans="1:20" ht="39.950000000000003" customHeight="1">
      <c r="B480" s="280"/>
      <c r="C480" s="101" t="s">
        <v>284</v>
      </c>
      <c r="D480" s="102"/>
      <c r="E480" s="102"/>
      <c r="F480" s="102"/>
      <c r="G480" s="103"/>
      <c r="H480" s="121" t="s">
        <v>2593</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2617</v>
      </c>
      <c r="I482" s="268"/>
      <c r="J482" s="268"/>
      <c r="K482" s="268"/>
      <c r="L482" s="268"/>
      <c r="M482" s="268"/>
      <c r="N482" s="268"/>
      <c r="O482" s="268"/>
      <c r="P482" s="269"/>
    </row>
    <row r="483" spans="2:16" ht="20.100000000000001" customHeight="1">
      <c r="B483" s="273"/>
      <c r="C483" s="101" t="s">
        <v>14</v>
      </c>
      <c r="D483" s="102"/>
      <c r="E483" s="102"/>
      <c r="F483" s="102"/>
      <c r="G483" s="103"/>
      <c r="H483" s="217" t="s">
        <v>2618</v>
      </c>
      <c r="I483" s="132"/>
      <c r="J483" s="35" t="s">
        <v>468</v>
      </c>
      <c r="K483" s="132" t="s">
        <v>2619</v>
      </c>
      <c r="L483" s="132"/>
      <c r="M483" s="35" t="s">
        <v>468</v>
      </c>
      <c r="N483" s="132" t="s">
        <v>2620</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2621</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2622</v>
      </c>
      <c r="I489" s="268"/>
      <c r="J489" s="268"/>
      <c r="K489" s="268"/>
      <c r="L489" s="268"/>
      <c r="M489" s="268"/>
      <c r="N489" s="268"/>
      <c r="O489" s="268"/>
      <c r="P489" s="269"/>
    </row>
    <row r="490" spans="2:16" ht="20.100000000000001" customHeight="1">
      <c r="B490" s="273"/>
      <c r="C490" s="101" t="s">
        <v>14</v>
      </c>
      <c r="D490" s="102"/>
      <c r="E490" s="102"/>
      <c r="F490" s="102"/>
      <c r="G490" s="103"/>
      <c r="H490" s="217" t="s">
        <v>2590</v>
      </c>
      <c r="I490" s="132"/>
      <c r="J490" s="35" t="s">
        <v>468</v>
      </c>
      <c r="K490" s="132" t="s">
        <v>2623</v>
      </c>
      <c r="L490" s="132"/>
      <c r="M490" s="35" t="s">
        <v>468</v>
      </c>
      <c r="N490" s="132" t="s">
        <v>2624</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16</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2621</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2625</v>
      </c>
      <c r="I496" s="268"/>
      <c r="J496" s="268"/>
      <c r="K496" s="268"/>
      <c r="L496" s="268"/>
      <c r="M496" s="268"/>
      <c r="N496" s="268"/>
      <c r="O496" s="268"/>
      <c r="P496" s="269"/>
    </row>
    <row r="497" spans="2:20" ht="20.100000000000001" customHeight="1">
      <c r="B497" s="273"/>
      <c r="C497" s="101" t="s">
        <v>14</v>
      </c>
      <c r="D497" s="102"/>
      <c r="E497" s="102"/>
      <c r="F497" s="102"/>
      <c r="G497" s="103"/>
      <c r="H497" s="217" t="s">
        <v>2590</v>
      </c>
      <c r="I497" s="132"/>
      <c r="J497" s="35" t="s">
        <v>468</v>
      </c>
      <c r="K497" s="132" t="s">
        <v>2626</v>
      </c>
      <c r="L497" s="132"/>
      <c r="M497" s="35" t="s">
        <v>468</v>
      </c>
      <c r="N497" s="132" t="s">
        <v>2627</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2621</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2554</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2628</v>
      </c>
      <c r="M513" s="105"/>
      <c r="N513" s="105"/>
      <c r="O513" s="106"/>
      <c r="P513" s="107"/>
    </row>
    <row r="514" spans="2:20" ht="20.100000000000001" customHeight="1">
      <c r="B514" s="111" t="s">
        <v>287</v>
      </c>
      <c r="C514" s="112"/>
      <c r="D514" s="112"/>
      <c r="E514" s="112"/>
      <c r="F514" s="112"/>
      <c r="G514" s="113"/>
      <c r="H514" s="109" t="s">
        <v>2554</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2629</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2554</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2630</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2554</v>
      </c>
      <c r="K523" s="108"/>
      <c r="L523" s="108"/>
      <c r="M523" s="108"/>
      <c r="N523" s="108"/>
      <c r="O523" s="109"/>
      <c r="P523" s="110"/>
      <c r="S523" s="15" t="str">
        <f>IF($F$520=MST!$I$6,IF(J523="","未記入",""),"")</f>
        <v/>
      </c>
    </row>
    <row r="524" spans="2:20" ht="20.100000000000001" customHeight="1">
      <c r="B524" s="111" t="s">
        <v>2503</v>
      </c>
      <c r="C524" s="112"/>
      <c r="D524" s="112"/>
      <c r="E524" s="113"/>
      <c r="F524" s="109" t="s">
        <v>2558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2631</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2631</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2632</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2633</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2632</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2554</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2554</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2554</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2554</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2554</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2554</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2554</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2554</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2554</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2554</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2554</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2554</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2558</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2558</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2554</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2558</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50" sqref="M50:Q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9" t="s">
        <v>404</v>
      </c>
      <c r="D1" s="529"/>
      <c r="E1" s="529"/>
      <c r="F1" s="529"/>
      <c r="G1" s="529"/>
      <c r="H1" s="529"/>
      <c r="I1" s="529"/>
      <c r="J1" s="529"/>
      <c r="K1" s="529"/>
      <c r="L1" s="529"/>
      <c r="M1" s="529"/>
      <c r="N1" s="529"/>
      <c r="O1" s="529"/>
      <c r="P1" s="529"/>
      <c r="Q1" s="529"/>
      <c r="R1" s="21"/>
      <c r="S1" s="21"/>
      <c r="V1" s="18"/>
      <c r="W1" s="18"/>
    </row>
    <row r="2" spans="1:23" ht="26.25" customHeight="1" thickBot="1">
      <c r="B2" s="507" t="s">
        <v>305</v>
      </c>
      <c r="C2" s="508"/>
      <c r="D2" s="508"/>
      <c r="E2" s="508"/>
      <c r="F2" s="508"/>
      <c r="G2" s="509"/>
      <c r="H2" s="530" t="s">
        <v>493</v>
      </c>
      <c r="I2" s="531"/>
      <c r="J2" s="535" t="s">
        <v>463</v>
      </c>
      <c r="K2" s="535"/>
      <c r="L2" s="535"/>
      <c r="M2" s="535" t="s">
        <v>25</v>
      </c>
      <c r="N2" s="535"/>
      <c r="O2" s="535"/>
      <c r="P2" s="535"/>
      <c r="Q2" s="535"/>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6"/>
      <c r="C4" s="506" t="s">
        <v>307</v>
      </c>
      <c r="D4" s="506"/>
      <c r="E4" s="506"/>
      <c r="F4" s="506"/>
      <c r="G4" s="506"/>
      <c r="H4" s="496" t="s">
        <v>2358</v>
      </c>
      <c r="I4" s="497"/>
      <c r="J4" s="498" t="s">
        <v>2565</v>
      </c>
      <c r="K4" s="499"/>
      <c r="L4" s="499"/>
      <c r="M4" s="498" t="s">
        <v>2566</v>
      </c>
      <c r="N4" s="499"/>
      <c r="O4" s="499"/>
      <c r="P4" s="499"/>
      <c r="Q4" s="499"/>
      <c r="R4" s="65"/>
      <c r="S4" s="25"/>
      <c r="T4" s="12"/>
    </row>
    <row r="5" spans="1:23" ht="50.1" customHeight="1">
      <c r="B5" s="527"/>
      <c r="C5" s="506" t="s">
        <v>308</v>
      </c>
      <c r="D5" s="506"/>
      <c r="E5" s="506"/>
      <c r="F5" s="506"/>
      <c r="G5" s="506"/>
      <c r="H5" s="496" t="s">
        <v>2359</v>
      </c>
      <c r="I5" s="497"/>
      <c r="J5" s="498"/>
      <c r="K5" s="499"/>
      <c r="L5" s="499"/>
      <c r="M5" s="498"/>
      <c r="N5" s="499"/>
      <c r="O5" s="499"/>
      <c r="P5" s="499"/>
      <c r="Q5" s="499"/>
      <c r="R5" s="65"/>
      <c r="S5" s="25"/>
    </row>
    <row r="6" spans="1:23" ht="50.1" customHeight="1">
      <c r="B6" s="527"/>
      <c r="C6" s="506" t="s">
        <v>309</v>
      </c>
      <c r="D6" s="506"/>
      <c r="E6" s="506"/>
      <c r="F6" s="506"/>
      <c r="G6" s="506"/>
      <c r="H6" s="496" t="s">
        <v>2359</v>
      </c>
      <c r="I6" s="497"/>
      <c r="J6" s="498"/>
      <c r="K6" s="499"/>
      <c r="L6" s="499"/>
      <c r="M6" s="498"/>
      <c r="N6" s="499"/>
      <c r="O6" s="499"/>
      <c r="P6" s="499"/>
      <c r="Q6" s="499"/>
      <c r="R6" s="65"/>
      <c r="S6" s="25"/>
    </row>
    <row r="7" spans="1:23" ht="50.1" customHeight="1">
      <c r="B7" s="527"/>
      <c r="C7" s="506" t="s">
        <v>310</v>
      </c>
      <c r="D7" s="506"/>
      <c r="E7" s="506"/>
      <c r="F7" s="506"/>
      <c r="G7" s="506"/>
      <c r="H7" s="496" t="s">
        <v>2359</v>
      </c>
      <c r="I7" s="497"/>
      <c r="J7" s="498"/>
      <c r="K7" s="499"/>
      <c r="L7" s="499"/>
      <c r="M7" s="498"/>
      <c r="N7" s="499"/>
      <c r="O7" s="499"/>
      <c r="P7" s="499"/>
      <c r="Q7" s="499"/>
      <c r="R7" s="65"/>
      <c r="S7" s="25"/>
    </row>
    <row r="8" spans="1:23" ht="50.1" customHeight="1">
      <c r="B8" s="527"/>
      <c r="C8" s="506" t="s">
        <v>311</v>
      </c>
      <c r="D8" s="506"/>
      <c r="E8" s="506"/>
      <c r="F8" s="506"/>
      <c r="G8" s="506"/>
      <c r="H8" s="496" t="s">
        <v>2359</v>
      </c>
      <c r="I8" s="497"/>
      <c r="J8" s="498"/>
      <c r="K8" s="499"/>
      <c r="L8" s="499"/>
      <c r="M8" s="498"/>
      <c r="N8" s="499"/>
      <c r="O8" s="499"/>
      <c r="P8" s="499"/>
      <c r="Q8" s="499"/>
      <c r="R8" s="65"/>
      <c r="S8" s="25"/>
    </row>
    <row r="9" spans="1:23" ht="50.1" customHeight="1">
      <c r="B9" s="527"/>
      <c r="C9" s="506" t="s">
        <v>312</v>
      </c>
      <c r="D9" s="506"/>
      <c r="E9" s="506"/>
      <c r="F9" s="506"/>
      <c r="G9" s="506"/>
      <c r="H9" s="496" t="s">
        <v>2358</v>
      </c>
      <c r="I9" s="497"/>
      <c r="J9" s="498" t="s">
        <v>2567</v>
      </c>
      <c r="K9" s="499"/>
      <c r="L9" s="499"/>
      <c r="M9" s="498" t="s">
        <v>2568</v>
      </c>
      <c r="N9" s="499"/>
      <c r="O9" s="499"/>
      <c r="P9" s="499"/>
      <c r="Q9" s="499"/>
      <c r="R9" s="65"/>
      <c r="S9" s="25"/>
    </row>
    <row r="10" spans="1:23" ht="50.1" customHeight="1">
      <c r="B10" s="527"/>
      <c r="C10" s="506" t="s">
        <v>313</v>
      </c>
      <c r="D10" s="506"/>
      <c r="E10" s="506"/>
      <c r="F10" s="506"/>
      <c r="G10" s="506"/>
      <c r="H10" s="496" t="s">
        <v>2359</v>
      </c>
      <c r="I10" s="497"/>
      <c r="J10" s="498"/>
      <c r="K10" s="499"/>
      <c r="L10" s="499"/>
      <c r="M10" s="498"/>
      <c r="N10" s="499"/>
      <c r="O10" s="499"/>
      <c r="P10" s="499"/>
      <c r="Q10" s="499"/>
      <c r="R10" s="65"/>
      <c r="S10" s="25"/>
    </row>
    <row r="11" spans="1:23" ht="50.1" customHeight="1">
      <c r="B11" s="527"/>
      <c r="C11" s="506" t="s">
        <v>314</v>
      </c>
      <c r="D11" s="506"/>
      <c r="E11" s="506"/>
      <c r="F11" s="506"/>
      <c r="G11" s="506"/>
      <c r="H11" s="496" t="s">
        <v>2359</v>
      </c>
      <c r="I11" s="497"/>
      <c r="J11" s="498"/>
      <c r="K11" s="499"/>
      <c r="L11" s="499"/>
      <c r="M11" s="498"/>
      <c r="N11" s="499"/>
      <c r="O11" s="499"/>
      <c r="P11" s="499"/>
      <c r="Q11" s="499"/>
      <c r="R11" s="65"/>
      <c r="S11" s="25"/>
    </row>
    <row r="12" spans="1:23" ht="50.1" customHeight="1">
      <c r="B12" s="527"/>
      <c r="C12" s="506" t="s">
        <v>315</v>
      </c>
      <c r="D12" s="506"/>
      <c r="E12" s="506"/>
      <c r="F12" s="506"/>
      <c r="G12" s="506"/>
      <c r="H12" s="496" t="s">
        <v>2359</v>
      </c>
      <c r="I12" s="497"/>
      <c r="J12" s="498"/>
      <c r="K12" s="499"/>
      <c r="L12" s="499"/>
      <c r="M12" s="498"/>
      <c r="N12" s="499"/>
      <c r="O12" s="499"/>
      <c r="P12" s="499"/>
      <c r="Q12" s="499"/>
      <c r="R12" s="65"/>
      <c r="S12" s="25"/>
    </row>
    <row r="13" spans="1:23" ht="50.1" customHeight="1">
      <c r="B13" s="527"/>
      <c r="C13" s="506" t="s">
        <v>316</v>
      </c>
      <c r="D13" s="506"/>
      <c r="E13" s="506"/>
      <c r="F13" s="506"/>
      <c r="G13" s="506"/>
      <c r="H13" s="496" t="s">
        <v>2358</v>
      </c>
      <c r="I13" s="497"/>
      <c r="J13" s="498" t="s">
        <v>2569</v>
      </c>
      <c r="K13" s="499"/>
      <c r="L13" s="499"/>
      <c r="M13" s="498" t="s">
        <v>2570</v>
      </c>
      <c r="N13" s="499"/>
      <c r="O13" s="499"/>
      <c r="P13" s="499"/>
      <c r="Q13" s="499"/>
      <c r="R13" s="65"/>
      <c r="S13" s="25"/>
    </row>
    <row r="14" spans="1:23" ht="50.1" customHeight="1">
      <c r="B14" s="527"/>
      <c r="C14" s="506" t="s">
        <v>317</v>
      </c>
      <c r="D14" s="506"/>
      <c r="E14" s="506"/>
      <c r="F14" s="506"/>
      <c r="G14" s="506"/>
      <c r="H14" s="496" t="s">
        <v>2359</v>
      </c>
      <c r="I14" s="497"/>
      <c r="J14" s="498"/>
      <c r="K14" s="499"/>
      <c r="L14" s="499"/>
      <c r="M14" s="498"/>
      <c r="N14" s="499"/>
      <c r="O14" s="499"/>
      <c r="P14" s="499"/>
      <c r="Q14" s="499"/>
      <c r="R14" s="65"/>
      <c r="S14" s="25"/>
    </row>
    <row r="15" spans="1:23" ht="50.1" customHeight="1" thickBot="1">
      <c r="B15" s="528"/>
      <c r="C15" s="536" t="s">
        <v>318</v>
      </c>
      <c r="D15" s="536"/>
      <c r="E15" s="536"/>
      <c r="F15" s="536"/>
      <c r="G15" s="536"/>
      <c r="H15" s="500" t="s">
        <v>2359</v>
      </c>
      <c r="I15" s="501"/>
      <c r="J15" s="516"/>
      <c r="K15" s="517"/>
      <c r="L15" s="517"/>
      <c r="M15" s="516"/>
      <c r="N15" s="517"/>
      <c r="O15" s="517"/>
      <c r="P15" s="517"/>
      <c r="Q15" s="517"/>
      <c r="R15" s="66"/>
      <c r="S15" s="26"/>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9"/>
      <c r="C17" s="506" t="s">
        <v>340</v>
      </c>
      <c r="D17" s="506"/>
      <c r="E17" s="506"/>
      <c r="F17" s="506"/>
      <c r="G17" s="506"/>
      <c r="H17" s="496" t="s">
        <v>2359</v>
      </c>
      <c r="I17" s="497"/>
      <c r="J17" s="498"/>
      <c r="K17" s="499"/>
      <c r="L17" s="499"/>
      <c r="M17" s="498"/>
      <c r="N17" s="499"/>
      <c r="O17" s="499"/>
      <c r="P17" s="499"/>
      <c r="Q17" s="499"/>
      <c r="R17" s="65"/>
      <c r="S17" s="25"/>
    </row>
    <row r="18" spans="2:19" ht="50.1" customHeight="1">
      <c r="B18" s="59"/>
      <c r="C18" s="506" t="s">
        <v>341</v>
      </c>
      <c r="D18" s="506"/>
      <c r="E18" s="506"/>
      <c r="F18" s="506"/>
      <c r="G18" s="506"/>
      <c r="H18" s="496" t="s">
        <v>2359</v>
      </c>
      <c r="I18" s="497"/>
      <c r="J18" s="498"/>
      <c r="K18" s="499"/>
      <c r="L18" s="499"/>
      <c r="M18" s="498"/>
      <c r="N18" s="499"/>
      <c r="O18" s="499"/>
      <c r="P18" s="499"/>
      <c r="Q18" s="499"/>
      <c r="R18" s="65"/>
      <c r="S18" s="25"/>
    </row>
    <row r="19" spans="2:19" ht="50.1" customHeight="1">
      <c r="B19" s="59"/>
      <c r="C19" s="532" t="s">
        <v>405</v>
      </c>
      <c r="D19" s="533"/>
      <c r="E19" s="533"/>
      <c r="F19" s="533"/>
      <c r="G19" s="534"/>
      <c r="H19" s="496" t="s">
        <v>2359</v>
      </c>
      <c r="I19" s="497"/>
      <c r="J19" s="498"/>
      <c r="K19" s="499"/>
      <c r="L19" s="499"/>
      <c r="M19" s="498"/>
      <c r="N19" s="499"/>
      <c r="O19" s="499"/>
      <c r="P19" s="499"/>
      <c r="Q19" s="499"/>
      <c r="R19" s="65"/>
      <c r="S19" s="25"/>
    </row>
    <row r="20" spans="2:19" ht="50.1" customHeight="1">
      <c r="B20" s="59"/>
      <c r="C20" s="506" t="s">
        <v>334</v>
      </c>
      <c r="D20" s="506"/>
      <c r="E20" s="506"/>
      <c r="F20" s="506"/>
      <c r="G20" s="506"/>
      <c r="H20" s="496" t="s">
        <v>2359</v>
      </c>
      <c r="I20" s="497"/>
      <c r="J20" s="498"/>
      <c r="K20" s="499"/>
      <c r="L20" s="499"/>
      <c r="M20" s="498"/>
      <c r="N20" s="499"/>
      <c r="O20" s="499"/>
      <c r="P20" s="499"/>
      <c r="Q20" s="499"/>
      <c r="R20" s="65"/>
      <c r="S20" s="25"/>
    </row>
    <row r="21" spans="2:19" ht="50.1" customHeight="1">
      <c r="B21" s="59"/>
      <c r="C21" s="506" t="s">
        <v>338</v>
      </c>
      <c r="D21" s="506"/>
      <c r="E21" s="506"/>
      <c r="F21" s="506"/>
      <c r="G21" s="506"/>
      <c r="H21" s="496" t="s">
        <v>2359</v>
      </c>
      <c r="I21" s="497"/>
      <c r="J21" s="498"/>
      <c r="K21" s="499"/>
      <c r="L21" s="499"/>
      <c r="M21" s="498"/>
      <c r="N21" s="499"/>
      <c r="O21" s="499"/>
      <c r="P21" s="499"/>
      <c r="Q21" s="499"/>
      <c r="R21" s="65"/>
      <c r="S21" s="25"/>
    </row>
    <row r="22" spans="2:19" ht="50.1" customHeight="1">
      <c r="B22" s="59"/>
      <c r="C22" s="506" t="s">
        <v>337</v>
      </c>
      <c r="D22" s="506"/>
      <c r="E22" s="506"/>
      <c r="F22" s="506"/>
      <c r="G22" s="506"/>
      <c r="H22" s="496" t="s">
        <v>2359</v>
      </c>
      <c r="I22" s="497"/>
      <c r="J22" s="498"/>
      <c r="K22" s="499"/>
      <c r="L22" s="499"/>
      <c r="M22" s="498"/>
      <c r="N22" s="499"/>
      <c r="O22" s="499"/>
      <c r="P22" s="499"/>
      <c r="Q22" s="499"/>
      <c r="R22" s="65"/>
      <c r="S22" s="25"/>
    </row>
    <row r="23" spans="2:19" ht="50.1" customHeight="1">
      <c r="B23" s="59"/>
      <c r="C23" s="506" t="s">
        <v>342</v>
      </c>
      <c r="D23" s="506"/>
      <c r="E23" s="506"/>
      <c r="F23" s="506"/>
      <c r="G23" s="506"/>
      <c r="H23" s="496" t="s">
        <v>2359</v>
      </c>
      <c r="I23" s="497"/>
      <c r="J23" s="498"/>
      <c r="K23" s="499"/>
      <c r="L23" s="499"/>
      <c r="M23" s="498"/>
      <c r="N23" s="499"/>
      <c r="O23" s="499"/>
      <c r="P23" s="499"/>
      <c r="Q23" s="499"/>
      <c r="R23" s="65"/>
      <c r="S23" s="25"/>
    </row>
    <row r="24" spans="2:19" ht="50.1" customHeight="1">
      <c r="B24" s="59"/>
      <c r="C24" s="506" t="s">
        <v>395</v>
      </c>
      <c r="D24" s="506"/>
      <c r="E24" s="506"/>
      <c r="F24" s="506"/>
      <c r="G24" s="506"/>
      <c r="H24" s="496" t="s">
        <v>2359</v>
      </c>
      <c r="I24" s="497"/>
      <c r="J24" s="498"/>
      <c r="K24" s="499"/>
      <c r="L24" s="499"/>
      <c r="M24" s="498"/>
      <c r="N24" s="499"/>
      <c r="O24" s="499"/>
      <c r="P24" s="499"/>
      <c r="Q24" s="499"/>
      <c r="R24" s="65"/>
      <c r="S24" s="25"/>
    </row>
    <row r="25" spans="2:19" ht="50.1" customHeight="1" thickBot="1">
      <c r="B25" s="59"/>
      <c r="C25" s="518" t="s">
        <v>339</v>
      </c>
      <c r="D25" s="518"/>
      <c r="E25" s="518"/>
      <c r="F25" s="518"/>
      <c r="G25" s="518"/>
      <c r="H25" s="500" t="s">
        <v>2359</v>
      </c>
      <c r="I25" s="501"/>
      <c r="J25" s="513"/>
      <c r="K25" s="514"/>
      <c r="L25" s="514"/>
      <c r="M25" s="513"/>
      <c r="N25" s="514"/>
      <c r="O25" s="514"/>
      <c r="P25" s="514"/>
      <c r="Q25" s="514"/>
      <c r="R25" s="66"/>
      <c r="S25" s="26"/>
    </row>
    <row r="26" spans="2:19" ht="50.1" customHeight="1" thickBot="1">
      <c r="B26" s="524" t="s">
        <v>320</v>
      </c>
      <c r="C26" s="525"/>
      <c r="D26" s="525"/>
      <c r="E26" s="525"/>
      <c r="F26" s="525"/>
      <c r="G26" s="525"/>
      <c r="H26" s="502" t="s">
        <v>2358</v>
      </c>
      <c r="I26" s="503"/>
      <c r="J26" s="522" t="s">
        <v>2571</v>
      </c>
      <c r="K26" s="523"/>
      <c r="L26" s="523"/>
      <c r="M26" s="522" t="s">
        <v>2572</v>
      </c>
      <c r="N26" s="523"/>
      <c r="O26" s="523"/>
      <c r="P26" s="523"/>
      <c r="Q26" s="523"/>
      <c r="R26" s="67"/>
      <c r="S26" s="27"/>
    </row>
    <row r="27" spans="2:19" ht="20.100000000000001" customHeight="1">
      <c r="B27" s="493" t="s">
        <v>321</v>
      </c>
      <c r="C27" s="494"/>
      <c r="D27" s="494"/>
      <c r="E27" s="494"/>
      <c r="F27" s="494"/>
      <c r="G27" s="494"/>
      <c r="H27" s="494"/>
      <c r="I27" s="494"/>
      <c r="J27" s="494"/>
      <c r="K27" s="494"/>
      <c r="L27" s="494"/>
      <c r="M27" s="494"/>
      <c r="N27" s="494"/>
      <c r="O27" s="494"/>
      <c r="P27" s="494"/>
      <c r="Q27" s="494"/>
      <c r="R27" s="494"/>
      <c r="S27" s="495"/>
    </row>
    <row r="28" spans="2:19" ht="50.1" customHeight="1">
      <c r="B28" s="59"/>
      <c r="C28" s="506" t="s">
        <v>322</v>
      </c>
      <c r="D28" s="506"/>
      <c r="E28" s="506"/>
      <c r="F28" s="506"/>
      <c r="G28" s="506"/>
      <c r="H28" s="496" t="s">
        <v>2359</v>
      </c>
      <c r="I28" s="497"/>
      <c r="J28" s="498"/>
      <c r="K28" s="499"/>
      <c r="L28" s="499"/>
      <c r="M28" s="498"/>
      <c r="N28" s="499"/>
      <c r="O28" s="499"/>
      <c r="P28" s="499"/>
      <c r="Q28" s="499"/>
      <c r="R28" s="65"/>
      <c r="S28" s="25"/>
    </row>
    <row r="29" spans="2:19" ht="50.1" customHeight="1">
      <c r="B29" s="59"/>
      <c r="C29" s="506" t="s">
        <v>323</v>
      </c>
      <c r="D29" s="506"/>
      <c r="E29" s="506"/>
      <c r="F29" s="506"/>
      <c r="G29" s="506"/>
      <c r="H29" s="496" t="s">
        <v>2359</v>
      </c>
      <c r="I29" s="497"/>
      <c r="J29" s="498"/>
      <c r="K29" s="499"/>
      <c r="L29" s="499"/>
      <c r="M29" s="498"/>
      <c r="N29" s="499"/>
      <c r="O29" s="499"/>
      <c r="P29" s="499"/>
      <c r="Q29" s="499"/>
      <c r="R29" s="65"/>
      <c r="S29" s="25"/>
    </row>
    <row r="30" spans="2:19" ht="50.1" customHeight="1">
      <c r="B30" s="59"/>
      <c r="C30" s="506" t="s">
        <v>324</v>
      </c>
      <c r="D30" s="506"/>
      <c r="E30" s="506"/>
      <c r="F30" s="506"/>
      <c r="G30" s="506"/>
      <c r="H30" s="496" t="s">
        <v>2359</v>
      </c>
      <c r="I30" s="497"/>
      <c r="J30" s="498"/>
      <c r="K30" s="499"/>
      <c r="L30" s="499"/>
      <c r="M30" s="498"/>
      <c r="N30" s="499"/>
      <c r="O30" s="499"/>
      <c r="P30" s="499"/>
      <c r="Q30" s="499"/>
      <c r="R30" s="65"/>
      <c r="S30" s="25"/>
    </row>
    <row r="31" spans="2:19" ht="50.1" customHeight="1">
      <c r="B31" s="59"/>
      <c r="C31" s="506" t="s">
        <v>325</v>
      </c>
      <c r="D31" s="506"/>
      <c r="E31" s="506"/>
      <c r="F31" s="506"/>
      <c r="G31" s="506"/>
      <c r="H31" s="496" t="s">
        <v>2359</v>
      </c>
      <c r="I31" s="497"/>
      <c r="J31" s="498"/>
      <c r="K31" s="499"/>
      <c r="L31" s="499"/>
      <c r="M31" s="498"/>
      <c r="N31" s="499"/>
      <c r="O31" s="499"/>
      <c r="P31" s="499"/>
      <c r="Q31" s="499"/>
      <c r="R31" s="65"/>
      <c r="S31" s="25"/>
    </row>
    <row r="32" spans="2:19" ht="50.1" customHeight="1">
      <c r="B32" s="59"/>
      <c r="C32" s="506" t="s">
        <v>326</v>
      </c>
      <c r="D32" s="506"/>
      <c r="E32" s="506"/>
      <c r="F32" s="506"/>
      <c r="G32" s="506"/>
      <c r="H32" s="496" t="s">
        <v>2359</v>
      </c>
      <c r="I32" s="497"/>
      <c r="J32" s="498"/>
      <c r="K32" s="499"/>
      <c r="L32" s="499"/>
      <c r="M32" s="498"/>
      <c r="N32" s="499"/>
      <c r="O32" s="499"/>
      <c r="P32" s="499"/>
      <c r="Q32" s="499"/>
      <c r="R32" s="65"/>
      <c r="S32" s="25"/>
    </row>
    <row r="33" spans="2:19" ht="50.1" customHeight="1">
      <c r="B33" s="59"/>
      <c r="C33" s="506" t="s">
        <v>327</v>
      </c>
      <c r="D33" s="506"/>
      <c r="E33" s="506"/>
      <c r="F33" s="506"/>
      <c r="G33" s="506"/>
      <c r="H33" s="496" t="s">
        <v>2359</v>
      </c>
      <c r="I33" s="497"/>
      <c r="J33" s="498"/>
      <c r="K33" s="499"/>
      <c r="L33" s="499"/>
      <c r="M33" s="498"/>
      <c r="N33" s="499"/>
      <c r="O33" s="499"/>
      <c r="P33" s="499"/>
      <c r="Q33" s="499"/>
      <c r="R33" s="65"/>
      <c r="S33" s="25"/>
    </row>
    <row r="34" spans="2:19" ht="50.1" customHeight="1">
      <c r="B34" s="59"/>
      <c r="C34" s="506" t="s">
        <v>328</v>
      </c>
      <c r="D34" s="506"/>
      <c r="E34" s="506"/>
      <c r="F34" s="506"/>
      <c r="G34" s="506"/>
      <c r="H34" s="496" t="s">
        <v>2359</v>
      </c>
      <c r="I34" s="497"/>
      <c r="J34" s="498"/>
      <c r="K34" s="499"/>
      <c r="L34" s="499"/>
      <c r="M34" s="498"/>
      <c r="N34" s="499"/>
      <c r="O34" s="499"/>
      <c r="P34" s="499"/>
      <c r="Q34" s="499"/>
      <c r="R34" s="65"/>
      <c r="S34" s="25"/>
    </row>
    <row r="35" spans="2:19" ht="50.1" customHeight="1">
      <c r="B35" s="59"/>
      <c r="C35" s="506" t="s">
        <v>329</v>
      </c>
      <c r="D35" s="506"/>
      <c r="E35" s="506"/>
      <c r="F35" s="506"/>
      <c r="G35" s="506"/>
      <c r="H35" s="496" t="s">
        <v>2358</v>
      </c>
      <c r="I35" s="497"/>
      <c r="J35" s="498" t="s">
        <v>2569</v>
      </c>
      <c r="K35" s="499"/>
      <c r="L35" s="499"/>
      <c r="M35" s="498" t="s">
        <v>2573</v>
      </c>
      <c r="N35" s="499"/>
      <c r="O35" s="499"/>
      <c r="P35" s="499"/>
      <c r="Q35" s="499"/>
      <c r="R35" s="65"/>
      <c r="S35" s="25"/>
    </row>
    <row r="36" spans="2:19" ht="50.1" customHeight="1">
      <c r="B36" s="59"/>
      <c r="C36" s="506" t="s">
        <v>331</v>
      </c>
      <c r="D36" s="506"/>
      <c r="E36" s="506"/>
      <c r="F36" s="506"/>
      <c r="G36" s="506"/>
      <c r="H36" s="496" t="s">
        <v>2359</v>
      </c>
      <c r="I36" s="497"/>
      <c r="J36" s="498"/>
      <c r="K36" s="499"/>
      <c r="L36" s="499"/>
      <c r="M36" s="498"/>
      <c r="N36" s="499"/>
      <c r="O36" s="499"/>
      <c r="P36" s="499"/>
      <c r="Q36" s="499"/>
      <c r="R36" s="65"/>
      <c r="S36" s="25"/>
    </row>
    <row r="37" spans="2:19" ht="50.1" customHeight="1" thickBot="1">
      <c r="B37" s="59"/>
      <c r="C37" s="518" t="s">
        <v>330</v>
      </c>
      <c r="D37" s="518"/>
      <c r="E37" s="518"/>
      <c r="F37" s="518"/>
      <c r="G37" s="518"/>
      <c r="H37" s="496" t="s">
        <v>2359</v>
      </c>
      <c r="I37" s="497"/>
      <c r="J37" s="513"/>
      <c r="K37" s="514"/>
      <c r="L37" s="514"/>
      <c r="M37" s="513"/>
      <c r="N37" s="514"/>
      <c r="O37" s="514"/>
      <c r="P37" s="514"/>
      <c r="Q37" s="514"/>
      <c r="R37" s="65"/>
      <c r="S37" s="25"/>
    </row>
    <row r="38" spans="2:19" ht="20.100000000000001" customHeight="1">
      <c r="B38" s="493" t="s">
        <v>332</v>
      </c>
      <c r="C38" s="494"/>
      <c r="D38" s="494"/>
      <c r="E38" s="494"/>
      <c r="F38" s="494"/>
      <c r="G38" s="494"/>
      <c r="H38" s="494"/>
      <c r="I38" s="494"/>
      <c r="J38" s="494"/>
      <c r="K38" s="494"/>
      <c r="L38" s="494"/>
      <c r="M38" s="494"/>
      <c r="N38" s="494"/>
      <c r="O38" s="494"/>
      <c r="P38" s="494"/>
      <c r="Q38" s="494"/>
      <c r="R38" s="494"/>
      <c r="S38" s="495"/>
    </row>
    <row r="39" spans="2:19" ht="50.1" customHeight="1">
      <c r="B39" s="504"/>
      <c r="C39" s="506" t="s">
        <v>333</v>
      </c>
      <c r="D39" s="506"/>
      <c r="E39" s="506"/>
      <c r="F39" s="506"/>
      <c r="G39" s="506"/>
      <c r="H39" s="496" t="s">
        <v>2359</v>
      </c>
      <c r="I39" s="497"/>
      <c r="J39" s="498"/>
      <c r="K39" s="499"/>
      <c r="L39" s="499"/>
      <c r="M39" s="498"/>
      <c r="N39" s="499"/>
      <c r="O39" s="499"/>
      <c r="P39" s="499"/>
      <c r="Q39" s="499"/>
      <c r="R39" s="65"/>
      <c r="S39" s="25"/>
    </row>
    <row r="40" spans="2:19" ht="50.1" customHeight="1">
      <c r="B40" s="504"/>
      <c r="C40" s="506" t="s">
        <v>335</v>
      </c>
      <c r="D40" s="506"/>
      <c r="E40" s="506"/>
      <c r="F40" s="506"/>
      <c r="G40" s="506"/>
      <c r="H40" s="496" t="s">
        <v>2359</v>
      </c>
      <c r="I40" s="497"/>
      <c r="J40" s="498"/>
      <c r="K40" s="499"/>
      <c r="L40" s="499"/>
      <c r="M40" s="498"/>
      <c r="N40" s="499"/>
      <c r="O40" s="499"/>
      <c r="P40" s="499"/>
      <c r="Q40" s="499"/>
      <c r="R40" s="65"/>
      <c r="S40" s="25"/>
    </row>
    <row r="41" spans="2:19" ht="50.1" customHeight="1" thickBot="1">
      <c r="B41" s="504"/>
      <c r="C41" s="518" t="s">
        <v>336</v>
      </c>
      <c r="D41" s="518"/>
      <c r="E41" s="518"/>
      <c r="F41" s="518"/>
      <c r="G41" s="518"/>
      <c r="H41" s="500" t="s">
        <v>2359</v>
      </c>
      <c r="I41" s="501"/>
      <c r="J41" s="513"/>
      <c r="K41" s="514"/>
      <c r="L41" s="514"/>
      <c r="M41" s="513"/>
      <c r="N41" s="514"/>
      <c r="O41" s="514"/>
      <c r="P41" s="514"/>
      <c r="Q41" s="514"/>
      <c r="R41" s="66"/>
      <c r="S41" s="26"/>
    </row>
    <row r="42" spans="2:19" ht="50.1" customHeight="1" thickBot="1">
      <c r="B42" s="519" t="s">
        <v>343</v>
      </c>
      <c r="C42" s="520"/>
      <c r="D42" s="520"/>
      <c r="E42" s="520"/>
      <c r="F42" s="520"/>
      <c r="G42" s="521"/>
      <c r="H42" s="502" t="s">
        <v>2359</v>
      </c>
      <c r="I42" s="503"/>
      <c r="J42" s="522"/>
      <c r="K42" s="523"/>
      <c r="L42" s="523"/>
      <c r="M42" s="522"/>
      <c r="N42" s="523"/>
      <c r="O42" s="523"/>
      <c r="P42" s="523"/>
      <c r="Q42" s="523"/>
      <c r="R42" s="67"/>
      <c r="S42" s="27"/>
    </row>
    <row r="43" spans="2:19" ht="20.100000000000001" customHeight="1">
      <c r="B43" s="493" t="s">
        <v>344</v>
      </c>
      <c r="C43" s="494"/>
      <c r="D43" s="494"/>
      <c r="E43" s="494"/>
      <c r="F43" s="494"/>
      <c r="G43" s="494"/>
      <c r="H43" s="494"/>
      <c r="I43" s="494"/>
      <c r="J43" s="494"/>
      <c r="K43" s="494"/>
      <c r="L43" s="494"/>
      <c r="M43" s="494"/>
      <c r="N43" s="494"/>
      <c r="O43" s="494"/>
      <c r="P43" s="494"/>
      <c r="Q43" s="494"/>
      <c r="R43" s="494"/>
      <c r="S43" s="495"/>
    </row>
    <row r="44" spans="2:19" ht="50.1" customHeight="1">
      <c r="B44" s="504"/>
      <c r="C44" s="506" t="s">
        <v>345</v>
      </c>
      <c r="D44" s="506"/>
      <c r="E44" s="506"/>
      <c r="F44" s="506"/>
      <c r="G44" s="506"/>
      <c r="H44" s="496" t="s">
        <v>2359</v>
      </c>
      <c r="I44" s="497"/>
      <c r="J44" s="498"/>
      <c r="K44" s="499"/>
      <c r="L44" s="499"/>
      <c r="M44" s="498"/>
      <c r="N44" s="499"/>
      <c r="O44" s="499"/>
      <c r="P44" s="499"/>
      <c r="Q44" s="499"/>
      <c r="R44" s="65"/>
      <c r="S44" s="25"/>
    </row>
    <row r="45" spans="2:19" ht="50.1" customHeight="1">
      <c r="B45" s="504"/>
      <c r="C45" s="506" t="s">
        <v>346</v>
      </c>
      <c r="D45" s="506"/>
      <c r="E45" s="506"/>
      <c r="F45" s="506"/>
      <c r="G45" s="506"/>
      <c r="H45" s="496" t="s">
        <v>2359</v>
      </c>
      <c r="I45" s="497"/>
      <c r="J45" s="498"/>
      <c r="K45" s="499"/>
      <c r="L45" s="499"/>
      <c r="M45" s="498"/>
      <c r="N45" s="499"/>
      <c r="O45" s="499"/>
      <c r="P45" s="499"/>
      <c r="Q45" s="499"/>
      <c r="R45" s="65"/>
      <c r="S45" s="25"/>
    </row>
    <row r="46" spans="2:19" ht="50.1" customHeight="1" thickBot="1">
      <c r="B46" s="504"/>
      <c r="C46" s="515" t="s">
        <v>402</v>
      </c>
      <c r="D46" s="515"/>
      <c r="E46" s="515"/>
      <c r="F46" s="515"/>
      <c r="G46" s="515"/>
      <c r="H46" s="496" t="s">
        <v>2359</v>
      </c>
      <c r="I46" s="497"/>
      <c r="J46" s="516"/>
      <c r="K46" s="517"/>
      <c r="L46" s="517"/>
      <c r="M46" s="516"/>
      <c r="N46" s="517"/>
      <c r="O46" s="517"/>
      <c r="P46" s="517"/>
      <c r="Q46" s="517"/>
      <c r="R46" s="65"/>
      <c r="S46" s="25"/>
    </row>
    <row r="47" spans="2:19" ht="20.100000000000001" customHeight="1">
      <c r="B47" s="493" t="s">
        <v>406</v>
      </c>
      <c r="C47" s="494"/>
      <c r="D47" s="494"/>
      <c r="E47" s="494"/>
      <c r="F47" s="494"/>
      <c r="G47" s="494"/>
      <c r="H47" s="494"/>
      <c r="I47" s="494"/>
      <c r="J47" s="494"/>
      <c r="K47" s="494"/>
      <c r="L47" s="494"/>
      <c r="M47" s="494"/>
      <c r="N47" s="494"/>
      <c r="O47" s="494"/>
      <c r="P47" s="494"/>
      <c r="Q47" s="494"/>
      <c r="R47" s="494"/>
      <c r="S47" s="495"/>
    </row>
    <row r="48" spans="2:19" ht="50.1" customHeight="1">
      <c r="B48" s="504"/>
      <c r="C48" s="506" t="s">
        <v>407</v>
      </c>
      <c r="D48" s="506"/>
      <c r="E48" s="506"/>
      <c r="F48" s="506"/>
      <c r="G48" s="506"/>
      <c r="H48" s="496" t="s">
        <v>2359</v>
      </c>
      <c r="I48" s="497"/>
      <c r="J48" s="498"/>
      <c r="K48" s="499"/>
      <c r="L48" s="499"/>
      <c r="M48" s="498"/>
      <c r="N48" s="499"/>
      <c r="O48" s="499"/>
      <c r="P48" s="499"/>
      <c r="Q48" s="499"/>
      <c r="R48" s="65"/>
      <c r="S48" s="25"/>
    </row>
    <row r="49" spans="2:19" ht="50.1" customHeight="1">
      <c r="B49" s="504"/>
      <c r="C49" s="506" t="s">
        <v>408</v>
      </c>
      <c r="D49" s="506"/>
      <c r="E49" s="506"/>
      <c r="F49" s="506"/>
      <c r="G49" s="506"/>
      <c r="H49" s="496" t="s">
        <v>2359</v>
      </c>
      <c r="I49" s="497"/>
      <c r="J49" s="498"/>
      <c r="K49" s="499"/>
      <c r="L49" s="499"/>
      <c r="M49" s="498"/>
      <c r="N49" s="499"/>
      <c r="O49" s="499"/>
      <c r="P49" s="499"/>
      <c r="Q49" s="499"/>
      <c r="R49" s="65"/>
      <c r="S49" s="25"/>
    </row>
    <row r="50" spans="2:19" ht="50.1" customHeight="1" thickBot="1">
      <c r="B50" s="505"/>
      <c r="C50" s="536" t="s">
        <v>409</v>
      </c>
      <c r="D50" s="536"/>
      <c r="E50" s="536"/>
      <c r="F50" s="536"/>
      <c r="G50" s="536"/>
      <c r="H50" s="500" t="s">
        <v>2359</v>
      </c>
      <c r="I50" s="501"/>
      <c r="J50" s="516"/>
      <c r="K50" s="517"/>
      <c r="L50" s="517"/>
      <c r="M50" s="516"/>
      <c r="N50" s="517"/>
      <c r="O50" s="517"/>
      <c r="P50" s="517"/>
      <c r="Q50" s="51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5" zoomScaleNormal="85" zoomScaleSheetLayoutView="85" workbookViewId="0">
      <selection activeCell="P12" sqref="P12:U1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t="s">
        <v>2554</v>
      </c>
      <c r="AF2" s="584"/>
      <c r="AG2" s="584"/>
      <c r="AH2" s="584"/>
      <c r="AI2" s="584"/>
      <c r="AJ2" s="584"/>
      <c r="AK2" s="584"/>
      <c r="AL2" s="584"/>
      <c r="AM2" s="584"/>
      <c r="AN2" s="585"/>
      <c r="AQ2" s="15" t="str">
        <f>IF($AE$2="","未記入","")</f>
        <v/>
      </c>
    </row>
    <row r="3" spans="1:44" ht="15" customHeight="1">
      <c r="A3" s="327"/>
      <c r="B3" s="328"/>
      <c r="C3" s="328"/>
      <c r="D3" s="328"/>
      <c r="E3" s="328"/>
      <c r="F3" s="328"/>
      <c r="G3" s="328"/>
      <c r="H3" s="328"/>
      <c r="I3" s="328"/>
      <c r="J3" s="580" t="s">
        <v>353</v>
      </c>
      <c r="K3" s="580"/>
      <c r="L3" s="580"/>
      <c r="M3" s="580"/>
      <c r="N3" s="580"/>
      <c r="O3" s="580"/>
      <c r="P3" s="579" t="s">
        <v>396</v>
      </c>
      <c r="Q3" s="579"/>
      <c r="R3" s="579"/>
      <c r="S3" s="579"/>
      <c r="T3" s="579"/>
      <c r="U3" s="579"/>
      <c r="V3" s="237"/>
      <c r="W3" s="237"/>
      <c r="X3" s="237"/>
      <c r="Y3" s="237"/>
      <c r="Z3" s="237"/>
      <c r="AA3" s="237"/>
      <c r="AB3" s="237"/>
      <c r="AC3" s="237"/>
      <c r="AD3" s="237"/>
      <c r="AE3" s="328" t="s">
        <v>354</v>
      </c>
      <c r="AF3" s="328"/>
      <c r="AG3" s="328"/>
      <c r="AH3" s="328"/>
      <c r="AI3" s="328"/>
      <c r="AJ3" s="328"/>
      <c r="AK3" s="328"/>
      <c r="AL3" s="328"/>
      <c r="AM3" s="328"/>
      <c r="AN3" s="571"/>
    </row>
    <row r="4" spans="1:44" ht="12" customHeight="1">
      <c r="A4" s="151"/>
      <c r="B4" s="100"/>
      <c r="C4" s="100"/>
      <c r="D4" s="100"/>
      <c r="E4" s="100"/>
      <c r="F4" s="100"/>
      <c r="G4" s="100"/>
      <c r="H4" s="100"/>
      <c r="I4" s="100"/>
      <c r="J4" s="581"/>
      <c r="K4" s="581"/>
      <c r="L4" s="581"/>
      <c r="M4" s="581"/>
      <c r="N4" s="581"/>
      <c r="O4" s="581"/>
      <c r="P4" s="574" t="s">
        <v>349</v>
      </c>
      <c r="Q4" s="574"/>
      <c r="R4" s="574"/>
      <c r="S4" s="574"/>
      <c r="T4" s="574"/>
      <c r="U4" s="574"/>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50"/>
      <c r="C5" s="450"/>
      <c r="D5" s="450"/>
      <c r="E5" s="450"/>
      <c r="F5" s="450"/>
      <c r="G5" s="450"/>
      <c r="H5" s="450"/>
      <c r="I5" s="450"/>
      <c r="J5" s="582"/>
      <c r="K5" s="582"/>
      <c r="L5" s="582"/>
      <c r="M5" s="582"/>
      <c r="N5" s="582"/>
      <c r="O5" s="582"/>
      <c r="P5" s="575"/>
      <c r="Q5" s="575"/>
      <c r="R5" s="575"/>
      <c r="S5" s="575"/>
      <c r="T5" s="575"/>
      <c r="U5" s="575"/>
      <c r="V5" s="257"/>
      <c r="W5" s="257"/>
      <c r="X5" s="257"/>
      <c r="Y5" s="257"/>
      <c r="Z5" s="257"/>
      <c r="AA5" s="257"/>
      <c r="AB5" s="257" t="s">
        <v>352</v>
      </c>
      <c r="AC5" s="257"/>
      <c r="AD5" s="257"/>
      <c r="AE5" s="450"/>
      <c r="AF5" s="450"/>
      <c r="AG5" s="450"/>
      <c r="AH5" s="450"/>
      <c r="AI5" s="450"/>
      <c r="AJ5" s="450"/>
      <c r="AK5" s="450"/>
      <c r="AL5" s="450"/>
      <c r="AM5" s="450"/>
      <c r="AN5" s="572"/>
    </row>
    <row r="6" spans="1:44" ht="15" customHeight="1">
      <c r="A6" s="573"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8"/>
    </row>
    <row r="7" spans="1:44" ht="39.950000000000003" customHeight="1">
      <c r="A7" s="545"/>
      <c r="B7" s="554" t="s">
        <v>359</v>
      </c>
      <c r="C7" s="554"/>
      <c r="D7" s="554"/>
      <c r="E7" s="554"/>
      <c r="F7" s="554"/>
      <c r="G7" s="554"/>
      <c r="H7" s="554"/>
      <c r="I7" s="554"/>
      <c r="J7" s="548" t="s">
        <v>2554</v>
      </c>
      <c r="K7" s="549"/>
      <c r="L7" s="549"/>
      <c r="M7" s="549"/>
      <c r="N7" s="549"/>
      <c r="O7" s="550"/>
      <c r="P7" s="548" t="s">
        <v>2558</v>
      </c>
      <c r="Q7" s="549"/>
      <c r="R7" s="549"/>
      <c r="S7" s="549"/>
      <c r="T7" s="549"/>
      <c r="U7" s="550"/>
      <c r="V7" s="591"/>
      <c r="W7" s="591"/>
      <c r="X7" s="591"/>
      <c r="Y7" s="591" t="s">
        <v>2574</v>
      </c>
      <c r="Z7" s="591"/>
      <c r="AA7" s="591"/>
      <c r="AB7" s="589"/>
      <c r="AC7" s="590"/>
      <c r="AD7" s="590"/>
      <c r="AE7" s="589" t="s">
        <v>2635</v>
      </c>
      <c r="AF7" s="590"/>
      <c r="AG7" s="590"/>
      <c r="AH7" s="590"/>
      <c r="AI7" s="590"/>
      <c r="AJ7" s="590"/>
      <c r="AK7" s="590"/>
      <c r="AL7" s="590"/>
      <c r="AM7" s="590"/>
      <c r="AN7" s="593"/>
    </row>
    <row r="8" spans="1:44" ht="39.950000000000003" customHeight="1">
      <c r="A8" s="545"/>
      <c r="B8" s="555" t="s">
        <v>360</v>
      </c>
      <c r="C8" s="555"/>
      <c r="D8" s="555"/>
      <c r="E8" s="555"/>
      <c r="F8" s="555"/>
      <c r="G8" s="555"/>
      <c r="H8" s="555"/>
      <c r="I8" s="555"/>
      <c r="J8" s="551" t="s">
        <v>2554</v>
      </c>
      <c r="K8" s="552"/>
      <c r="L8" s="552"/>
      <c r="M8" s="552"/>
      <c r="N8" s="552"/>
      <c r="O8" s="553"/>
      <c r="P8" s="551" t="s">
        <v>2558</v>
      </c>
      <c r="Q8" s="552"/>
      <c r="R8" s="552"/>
      <c r="S8" s="552"/>
      <c r="T8" s="552"/>
      <c r="U8" s="553"/>
      <c r="V8" s="547"/>
      <c r="W8" s="547"/>
      <c r="X8" s="547"/>
      <c r="Y8" s="547"/>
      <c r="Z8" s="547"/>
      <c r="AA8" s="547"/>
      <c r="AB8" s="556"/>
      <c r="AC8" s="557"/>
      <c r="AD8" s="557"/>
      <c r="AE8" s="556" t="s">
        <v>2636</v>
      </c>
      <c r="AF8" s="557"/>
      <c r="AG8" s="557"/>
      <c r="AH8" s="557"/>
      <c r="AI8" s="557"/>
      <c r="AJ8" s="557"/>
      <c r="AK8" s="557"/>
      <c r="AL8" s="557"/>
      <c r="AM8" s="557"/>
      <c r="AN8" s="594"/>
    </row>
    <row r="9" spans="1:44" ht="39.950000000000003" customHeight="1">
      <c r="A9" s="545"/>
      <c r="B9" s="555" t="s">
        <v>361</v>
      </c>
      <c r="C9" s="555"/>
      <c r="D9" s="555"/>
      <c r="E9" s="555"/>
      <c r="F9" s="555"/>
      <c r="G9" s="555"/>
      <c r="H9" s="555"/>
      <c r="I9" s="555"/>
      <c r="J9" s="567"/>
      <c r="K9" s="568"/>
      <c r="L9" s="568"/>
      <c r="M9" s="568"/>
      <c r="N9" s="568"/>
      <c r="O9" s="569"/>
      <c r="P9" s="551" t="s">
        <v>2554</v>
      </c>
      <c r="Q9" s="552"/>
      <c r="R9" s="552"/>
      <c r="S9" s="552"/>
      <c r="T9" s="552"/>
      <c r="U9" s="553"/>
      <c r="V9" s="547"/>
      <c r="W9" s="547"/>
      <c r="X9" s="547"/>
      <c r="Y9" s="547" t="s">
        <v>2574</v>
      </c>
      <c r="Z9" s="547"/>
      <c r="AA9" s="547"/>
      <c r="AB9" s="556" t="s">
        <v>2637</v>
      </c>
      <c r="AC9" s="557"/>
      <c r="AD9" s="557"/>
      <c r="AE9" s="556"/>
      <c r="AF9" s="557"/>
      <c r="AG9" s="557"/>
      <c r="AH9" s="557"/>
      <c r="AI9" s="557"/>
      <c r="AJ9" s="557"/>
      <c r="AK9" s="557"/>
      <c r="AL9" s="557"/>
      <c r="AM9" s="557"/>
      <c r="AN9" s="594"/>
    </row>
    <row r="10" spans="1:44" ht="39.950000000000003" customHeight="1">
      <c r="A10" s="545"/>
      <c r="B10" s="555" t="s">
        <v>362</v>
      </c>
      <c r="C10" s="555"/>
      <c r="D10" s="555"/>
      <c r="E10" s="555"/>
      <c r="F10" s="555"/>
      <c r="G10" s="555"/>
      <c r="H10" s="555"/>
      <c r="I10" s="555"/>
      <c r="J10" s="551" t="s">
        <v>2554</v>
      </c>
      <c r="K10" s="552"/>
      <c r="L10" s="552"/>
      <c r="M10" s="552"/>
      <c r="N10" s="552"/>
      <c r="O10" s="553"/>
      <c r="P10" s="551" t="s">
        <v>2558</v>
      </c>
      <c r="Q10" s="552"/>
      <c r="R10" s="552"/>
      <c r="S10" s="552"/>
      <c r="T10" s="552"/>
      <c r="U10" s="553"/>
      <c r="V10" s="547"/>
      <c r="W10" s="547"/>
      <c r="X10" s="547"/>
      <c r="Y10" s="547"/>
      <c r="Z10" s="547"/>
      <c r="AA10" s="547"/>
      <c r="AB10" s="556"/>
      <c r="AC10" s="557"/>
      <c r="AD10" s="557"/>
      <c r="AE10" s="556" t="s">
        <v>2638</v>
      </c>
      <c r="AF10" s="557"/>
      <c r="AG10" s="557"/>
      <c r="AH10" s="557"/>
      <c r="AI10" s="557"/>
      <c r="AJ10" s="557"/>
      <c r="AK10" s="557"/>
      <c r="AL10" s="557"/>
      <c r="AM10" s="557"/>
      <c r="AN10" s="594"/>
    </row>
    <row r="11" spans="1:44" ht="39.950000000000003" customHeight="1">
      <c r="A11" s="545"/>
      <c r="B11" s="555" t="s">
        <v>363</v>
      </c>
      <c r="C11" s="555"/>
      <c r="D11" s="555"/>
      <c r="E11" s="555"/>
      <c r="F11" s="555"/>
      <c r="G11" s="555"/>
      <c r="H11" s="555"/>
      <c r="I11" s="555"/>
      <c r="J11" s="551" t="s">
        <v>2554</v>
      </c>
      <c r="K11" s="552"/>
      <c r="L11" s="552"/>
      <c r="M11" s="552"/>
      <c r="N11" s="552"/>
      <c r="O11" s="553"/>
      <c r="P11" s="551" t="s">
        <v>2558</v>
      </c>
      <c r="Q11" s="552"/>
      <c r="R11" s="552"/>
      <c r="S11" s="552"/>
      <c r="T11" s="552"/>
      <c r="U11" s="553"/>
      <c r="V11" s="547"/>
      <c r="W11" s="547"/>
      <c r="X11" s="547"/>
      <c r="Y11" s="547"/>
      <c r="Z11" s="547"/>
      <c r="AA11" s="547"/>
      <c r="AB11" s="556"/>
      <c r="AC11" s="557"/>
      <c r="AD11" s="557"/>
      <c r="AE11" s="556" t="s">
        <v>2638</v>
      </c>
      <c r="AF11" s="557"/>
      <c r="AG11" s="557"/>
      <c r="AH11" s="557"/>
      <c r="AI11" s="557"/>
      <c r="AJ11" s="557"/>
      <c r="AK11" s="557"/>
      <c r="AL11" s="557"/>
      <c r="AM11" s="557"/>
      <c r="AN11" s="594"/>
    </row>
    <row r="12" spans="1:44" ht="39.950000000000003" customHeight="1">
      <c r="A12" s="545"/>
      <c r="B12" s="555" t="s">
        <v>364</v>
      </c>
      <c r="C12" s="555"/>
      <c r="D12" s="555"/>
      <c r="E12" s="555"/>
      <c r="F12" s="555"/>
      <c r="G12" s="555"/>
      <c r="H12" s="555"/>
      <c r="I12" s="555"/>
      <c r="J12" s="551" t="s">
        <v>2554</v>
      </c>
      <c r="K12" s="552"/>
      <c r="L12" s="552"/>
      <c r="M12" s="552"/>
      <c r="N12" s="552"/>
      <c r="O12" s="553"/>
      <c r="P12" s="551" t="s">
        <v>2558</v>
      </c>
      <c r="Q12" s="552"/>
      <c r="R12" s="552"/>
      <c r="S12" s="552"/>
      <c r="T12" s="552"/>
      <c r="U12" s="553"/>
      <c r="V12" s="547"/>
      <c r="W12" s="547"/>
      <c r="X12" s="547"/>
      <c r="Y12" s="547"/>
      <c r="Z12" s="547"/>
      <c r="AA12" s="547"/>
      <c r="AB12" s="556"/>
      <c r="AC12" s="557"/>
      <c r="AD12" s="557"/>
      <c r="AE12" s="556" t="s">
        <v>2639</v>
      </c>
      <c r="AF12" s="557"/>
      <c r="AG12" s="557"/>
      <c r="AH12" s="557"/>
      <c r="AI12" s="557"/>
      <c r="AJ12" s="557"/>
      <c r="AK12" s="557"/>
      <c r="AL12" s="557"/>
      <c r="AM12" s="557"/>
      <c r="AN12" s="594"/>
    </row>
    <row r="13" spans="1:44" ht="39.950000000000003" customHeight="1">
      <c r="A13" s="545"/>
      <c r="B13" s="555" t="s">
        <v>365</v>
      </c>
      <c r="C13" s="555"/>
      <c r="D13" s="555"/>
      <c r="E13" s="555"/>
      <c r="F13" s="555"/>
      <c r="G13" s="555"/>
      <c r="H13" s="555"/>
      <c r="I13" s="555"/>
      <c r="J13" s="551" t="s">
        <v>2554</v>
      </c>
      <c r="K13" s="552"/>
      <c r="L13" s="552"/>
      <c r="M13" s="552"/>
      <c r="N13" s="552"/>
      <c r="O13" s="553"/>
      <c r="P13" s="551" t="s">
        <v>2558</v>
      </c>
      <c r="Q13" s="552"/>
      <c r="R13" s="552"/>
      <c r="S13" s="552"/>
      <c r="T13" s="552"/>
      <c r="U13" s="553"/>
      <c r="V13" s="547"/>
      <c r="W13" s="547"/>
      <c r="X13" s="547"/>
      <c r="Y13" s="547"/>
      <c r="Z13" s="547"/>
      <c r="AA13" s="547"/>
      <c r="AB13" s="556"/>
      <c r="AC13" s="557"/>
      <c r="AD13" s="557"/>
      <c r="AE13" s="556" t="s">
        <v>2640</v>
      </c>
      <c r="AF13" s="557"/>
      <c r="AG13" s="557"/>
      <c r="AH13" s="557"/>
      <c r="AI13" s="557"/>
      <c r="AJ13" s="557"/>
      <c r="AK13" s="557"/>
      <c r="AL13" s="557"/>
      <c r="AM13" s="557"/>
      <c r="AN13" s="594"/>
    </row>
    <row r="14" spans="1:44" ht="39.950000000000003" customHeight="1">
      <c r="A14" s="545"/>
      <c r="B14" s="555" t="s">
        <v>366</v>
      </c>
      <c r="C14" s="555"/>
      <c r="D14" s="555"/>
      <c r="E14" s="555"/>
      <c r="F14" s="555"/>
      <c r="G14" s="555"/>
      <c r="H14" s="555"/>
      <c r="I14" s="555"/>
      <c r="J14" s="551" t="s">
        <v>2554</v>
      </c>
      <c r="K14" s="552"/>
      <c r="L14" s="552"/>
      <c r="M14" s="552"/>
      <c r="N14" s="552"/>
      <c r="O14" s="553"/>
      <c r="P14" s="551" t="s">
        <v>2558</v>
      </c>
      <c r="Q14" s="552"/>
      <c r="R14" s="552"/>
      <c r="S14" s="552"/>
      <c r="T14" s="552"/>
      <c r="U14" s="553"/>
      <c r="V14" s="547"/>
      <c r="W14" s="547"/>
      <c r="X14" s="547"/>
      <c r="Y14" s="547"/>
      <c r="Z14" s="547"/>
      <c r="AA14" s="547"/>
      <c r="AB14" s="556" t="s">
        <v>2641</v>
      </c>
      <c r="AC14" s="557"/>
      <c r="AD14" s="557"/>
      <c r="AE14" s="556" t="s">
        <v>2642</v>
      </c>
      <c r="AF14" s="557"/>
      <c r="AG14" s="557"/>
      <c r="AH14" s="557"/>
      <c r="AI14" s="557"/>
      <c r="AJ14" s="557"/>
      <c r="AK14" s="557"/>
      <c r="AL14" s="557"/>
      <c r="AM14" s="557"/>
      <c r="AN14" s="594"/>
    </row>
    <row r="15" spans="1:44" s="72" customFormat="1" ht="39.950000000000003" customHeight="1" thickBot="1">
      <c r="A15" s="546"/>
      <c r="B15" s="537" t="s">
        <v>2512</v>
      </c>
      <c r="C15" s="537"/>
      <c r="D15" s="537"/>
      <c r="E15" s="537"/>
      <c r="F15" s="537"/>
      <c r="G15" s="537"/>
      <c r="H15" s="537"/>
      <c r="I15" s="537"/>
      <c r="J15" s="538" t="s">
        <v>2554</v>
      </c>
      <c r="K15" s="539"/>
      <c r="L15" s="539"/>
      <c r="M15" s="539"/>
      <c r="N15" s="539"/>
      <c r="O15" s="540"/>
      <c r="P15" s="538" t="s">
        <v>2558</v>
      </c>
      <c r="Q15" s="539"/>
      <c r="R15" s="539"/>
      <c r="S15" s="539"/>
      <c r="T15" s="539"/>
      <c r="U15" s="540"/>
      <c r="V15" s="541"/>
      <c r="W15" s="541"/>
      <c r="X15" s="541"/>
      <c r="Y15" s="541"/>
      <c r="Z15" s="541"/>
      <c r="AA15" s="541"/>
      <c r="AB15" s="542"/>
      <c r="AC15" s="543"/>
      <c r="AD15" s="543"/>
      <c r="AE15" s="542"/>
      <c r="AF15" s="543"/>
      <c r="AG15" s="543"/>
      <c r="AH15" s="543"/>
      <c r="AI15" s="543"/>
      <c r="AJ15" s="543"/>
      <c r="AK15" s="543"/>
      <c r="AL15" s="543"/>
      <c r="AM15" s="543"/>
      <c r="AN15" s="544"/>
      <c r="AQ15" s="73"/>
      <c r="AR15" s="74"/>
    </row>
    <row r="16" spans="1:44" ht="15" customHeight="1">
      <c r="A16" s="573"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8"/>
    </row>
    <row r="17" spans="1:40" ht="39.950000000000003" customHeight="1">
      <c r="A17" s="599"/>
      <c r="B17" s="554" t="s">
        <v>367</v>
      </c>
      <c r="C17" s="554"/>
      <c r="D17" s="554"/>
      <c r="E17" s="554"/>
      <c r="F17" s="554"/>
      <c r="G17" s="554"/>
      <c r="H17" s="554"/>
      <c r="I17" s="554"/>
      <c r="J17" s="548" t="s">
        <v>2554</v>
      </c>
      <c r="K17" s="549"/>
      <c r="L17" s="549"/>
      <c r="M17" s="549"/>
      <c r="N17" s="549"/>
      <c r="O17" s="550"/>
      <c r="P17" s="548" t="s">
        <v>2558</v>
      </c>
      <c r="Q17" s="549"/>
      <c r="R17" s="549"/>
      <c r="S17" s="549"/>
      <c r="T17" s="549"/>
      <c r="U17" s="550"/>
      <c r="V17" s="591"/>
      <c r="W17" s="591"/>
      <c r="X17" s="591"/>
      <c r="Y17" s="591"/>
      <c r="Z17" s="591"/>
      <c r="AA17" s="591"/>
      <c r="AB17" s="589"/>
      <c r="AC17" s="590"/>
      <c r="AD17" s="590"/>
      <c r="AE17" s="589" t="s">
        <v>2643</v>
      </c>
      <c r="AF17" s="590"/>
      <c r="AG17" s="590"/>
      <c r="AH17" s="590"/>
      <c r="AI17" s="590"/>
      <c r="AJ17" s="590"/>
      <c r="AK17" s="590"/>
      <c r="AL17" s="590"/>
      <c r="AM17" s="590"/>
      <c r="AN17" s="593"/>
    </row>
    <row r="18" spans="1:40" ht="39.950000000000003" customHeight="1">
      <c r="A18" s="599"/>
      <c r="B18" s="555" t="s">
        <v>368</v>
      </c>
      <c r="C18" s="555"/>
      <c r="D18" s="555"/>
      <c r="E18" s="555"/>
      <c r="F18" s="555"/>
      <c r="G18" s="555"/>
      <c r="H18" s="555"/>
      <c r="I18" s="555"/>
      <c r="J18" s="551" t="s">
        <v>2554</v>
      </c>
      <c r="K18" s="552"/>
      <c r="L18" s="552"/>
      <c r="M18" s="552"/>
      <c r="N18" s="552"/>
      <c r="O18" s="553"/>
      <c r="P18" s="551" t="s">
        <v>2558</v>
      </c>
      <c r="Q18" s="552"/>
      <c r="R18" s="552"/>
      <c r="S18" s="552"/>
      <c r="T18" s="552"/>
      <c r="U18" s="553"/>
      <c r="V18" s="547"/>
      <c r="W18" s="547"/>
      <c r="X18" s="547"/>
      <c r="Y18" s="547"/>
      <c r="Z18" s="547"/>
      <c r="AA18" s="547"/>
      <c r="AB18" s="556"/>
      <c r="AC18" s="557"/>
      <c r="AD18" s="557"/>
      <c r="AE18" s="556" t="s">
        <v>2644</v>
      </c>
      <c r="AF18" s="557"/>
      <c r="AG18" s="557"/>
      <c r="AH18" s="557"/>
      <c r="AI18" s="557"/>
      <c r="AJ18" s="557"/>
      <c r="AK18" s="557"/>
      <c r="AL18" s="557"/>
      <c r="AM18" s="557"/>
      <c r="AN18" s="594"/>
    </row>
    <row r="19" spans="1:40" ht="39.950000000000003" customHeight="1">
      <c r="A19" s="599"/>
      <c r="B19" s="555" t="s">
        <v>369</v>
      </c>
      <c r="C19" s="555"/>
      <c r="D19" s="555"/>
      <c r="E19" s="555"/>
      <c r="F19" s="555"/>
      <c r="G19" s="555"/>
      <c r="H19" s="555"/>
      <c r="I19" s="555"/>
      <c r="J19" s="551" t="s">
        <v>2554</v>
      </c>
      <c r="K19" s="552"/>
      <c r="L19" s="552"/>
      <c r="M19" s="552"/>
      <c r="N19" s="552"/>
      <c r="O19" s="553"/>
      <c r="P19" s="551" t="s">
        <v>2558</v>
      </c>
      <c r="Q19" s="552"/>
      <c r="R19" s="552"/>
      <c r="S19" s="552"/>
      <c r="T19" s="552"/>
      <c r="U19" s="553"/>
      <c r="V19" s="547"/>
      <c r="W19" s="547"/>
      <c r="X19" s="547"/>
      <c r="Y19" s="547"/>
      <c r="Z19" s="547"/>
      <c r="AA19" s="547"/>
      <c r="AB19" s="556"/>
      <c r="AC19" s="557"/>
      <c r="AD19" s="557"/>
      <c r="AE19" s="556" t="s">
        <v>2644</v>
      </c>
      <c r="AF19" s="557"/>
      <c r="AG19" s="557"/>
      <c r="AH19" s="557"/>
      <c r="AI19" s="557"/>
      <c r="AJ19" s="557"/>
      <c r="AK19" s="557"/>
      <c r="AL19" s="557"/>
      <c r="AM19" s="557"/>
      <c r="AN19" s="594"/>
    </row>
    <row r="20" spans="1:40" ht="39.950000000000003" customHeight="1">
      <c r="A20" s="599"/>
      <c r="B20" s="555" t="s">
        <v>370</v>
      </c>
      <c r="C20" s="555"/>
      <c r="D20" s="555"/>
      <c r="E20" s="555"/>
      <c r="F20" s="555"/>
      <c r="G20" s="555"/>
      <c r="H20" s="555"/>
      <c r="I20" s="555"/>
      <c r="J20" s="551" t="s">
        <v>2554</v>
      </c>
      <c r="K20" s="552"/>
      <c r="L20" s="552"/>
      <c r="M20" s="552"/>
      <c r="N20" s="552"/>
      <c r="O20" s="553"/>
      <c r="P20" s="551" t="s">
        <v>2558</v>
      </c>
      <c r="Q20" s="552"/>
      <c r="R20" s="552"/>
      <c r="S20" s="552"/>
      <c r="T20" s="552"/>
      <c r="U20" s="553"/>
      <c r="V20" s="547"/>
      <c r="W20" s="547"/>
      <c r="X20" s="547"/>
      <c r="Y20" s="547"/>
      <c r="Z20" s="547"/>
      <c r="AA20" s="547"/>
      <c r="AB20" s="556" t="s">
        <v>2645</v>
      </c>
      <c r="AC20" s="557"/>
      <c r="AD20" s="557"/>
      <c r="AE20" s="556" t="s">
        <v>2646</v>
      </c>
      <c r="AF20" s="557"/>
      <c r="AG20" s="557"/>
      <c r="AH20" s="557"/>
      <c r="AI20" s="557"/>
      <c r="AJ20" s="557"/>
      <c r="AK20" s="557"/>
      <c r="AL20" s="557"/>
      <c r="AM20" s="557"/>
      <c r="AN20" s="594"/>
    </row>
    <row r="21" spans="1:40" ht="39.950000000000003" customHeight="1">
      <c r="A21" s="599"/>
      <c r="B21" s="586" t="s">
        <v>371</v>
      </c>
      <c r="C21" s="586"/>
      <c r="D21" s="586"/>
      <c r="E21" s="586"/>
      <c r="F21" s="586"/>
      <c r="G21" s="586"/>
      <c r="H21" s="586"/>
      <c r="I21" s="586"/>
      <c r="J21" s="567"/>
      <c r="K21" s="568"/>
      <c r="L21" s="568"/>
      <c r="M21" s="568"/>
      <c r="N21" s="568"/>
      <c r="O21" s="569"/>
      <c r="P21" s="551" t="s">
        <v>2558</v>
      </c>
      <c r="Q21" s="552"/>
      <c r="R21" s="552"/>
      <c r="S21" s="552"/>
      <c r="T21" s="552"/>
      <c r="U21" s="553"/>
      <c r="V21" s="547"/>
      <c r="W21" s="547"/>
      <c r="X21" s="547"/>
      <c r="Y21" s="547"/>
      <c r="Z21" s="547"/>
      <c r="AA21" s="547"/>
      <c r="AB21" s="556"/>
      <c r="AC21" s="557"/>
      <c r="AD21" s="557"/>
      <c r="AE21" s="556"/>
      <c r="AF21" s="557"/>
      <c r="AG21" s="557"/>
      <c r="AH21" s="557"/>
      <c r="AI21" s="557"/>
      <c r="AJ21" s="557"/>
      <c r="AK21" s="557"/>
      <c r="AL21" s="557"/>
      <c r="AM21" s="557"/>
      <c r="AN21" s="594"/>
    </row>
    <row r="22" spans="1:40" ht="39.950000000000003" customHeight="1">
      <c r="A22" s="599"/>
      <c r="B22" s="555" t="s">
        <v>372</v>
      </c>
      <c r="C22" s="555"/>
      <c r="D22" s="555"/>
      <c r="E22" s="555"/>
      <c r="F22" s="555"/>
      <c r="G22" s="555"/>
      <c r="H22" s="555"/>
      <c r="I22" s="555"/>
      <c r="J22" s="567"/>
      <c r="K22" s="568"/>
      <c r="L22" s="568"/>
      <c r="M22" s="568"/>
      <c r="N22" s="568"/>
      <c r="O22" s="569"/>
      <c r="P22" s="551" t="s">
        <v>2558</v>
      </c>
      <c r="Q22" s="552"/>
      <c r="R22" s="552"/>
      <c r="S22" s="552"/>
      <c r="T22" s="552"/>
      <c r="U22" s="553"/>
      <c r="V22" s="547"/>
      <c r="W22" s="547"/>
      <c r="X22" s="547"/>
      <c r="Y22" s="547"/>
      <c r="Z22" s="547"/>
      <c r="AA22" s="547"/>
      <c r="AB22" s="556"/>
      <c r="AC22" s="557"/>
      <c r="AD22" s="557"/>
      <c r="AE22" s="556"/>
      <c r="AF22" s="557"/>
      <c r="AG22" s="557"/>
      <c r="AH22" s="557"/>
      <c r="AI22" s="557"/>
      <c r="AJ22" s="557"/>
      <c r="AK22" s="557"/>
      <c r="AL22" s="557"/>
      <c r="AM22" s="557"/>
      <c r="AN22" s="594"/>
    </row>
    <row r="23" spans="1:40" ht="39.950000000000003" customHeight="1">
      <c r="A23" s="599"/>
      <c r="B23" s="555" t="s">
        <v>373</v>
      </c>
      <c r="C23" s="555"/>
      <c r="D23" s="555"/>
      <c r="E23" s="555"/>
      <c r="F23" s="555"/>
      <c r="G23" s="555"/>
      <c r="H23" s="555"/>
      <c r="I23" s="555"/>
      <c r="J23" s="567"/>
      <c r="K23" s="568"/>
      <c r="L23" s="568"/>
      <c r="M23" s="568"/>
      <c r="N23" s="568"/>
      <c r="O23" s="569"/>
      <c r="P23" s="551" t="s">
        <v>2554</v>
      </c>
      <c r="Q23" s="552"/>
      <c r="R23" s="552"/>
      <c r="S23" s="552"/>
      <c r="T23" s="552"/>
      <c r="U23" s="553"/>
      <c r="V23" s="547"/>
      <c r="W23" s="547"/>
      <c r="X23" s="547"/>
      <c r="Y23" s="547" t="s">
        <v>2574</v>
      </c>
      <c r="Z23" s="547"/>
      <c r="AA23" s="547"/>
      <c r="AB23" s="556" t="s">
        <v>2637</v>
      </c>
      <c r="AC23" s="557"/>
      <c r="AD23" s="557"/>
      <c r="AE23" s="556" t="s">
        <v>2647</v>
      </c>
      <c r="AF23" s="557"/>
      <c r="AG23" s="557"/>
      <c r="AH23" s="557"/>
      <c r="AI23" s="557"/>
      <c r="AJ23" s="557"/>
      <c r="AK23" s="557"/>
      <c r="AL23" s="557"/>
      <c r="AM23" s="557"/>
      <c r="AN23" s="594"/>
    </row>
    <row r="24" spans="1:40" ht="39.950000000000003" customHeight="1">
      <c r="A24" s="599"/>
      <c r="B24" s="555" t="s">
        <v>374</v>
      </c>
      <c r="C24" s="555"/>
      <c r="D24" s="555"/>
      <c r="E24" s="555"/>
      <c r="F24" s="555"/>
      <c r="G24" s="555"/>
      <c r="H24" s="555"/>
      <c r="I24" s="555"/>
      <c r="J24" s="551" t="s">
        <v>2554</v>
      </c>
      <c r="K24" s="552"/>
      <c r="L24" s="552"/>
      <c r="M24" s="552"/>
      <c r="N24" s="552"/>
      <c r="O24" s="553"/>
      <c r="P24" s="551" t="s">
        <v>2558</v>
      </c>
      <c r="Q24" s="552"/>
      <c r="R24" s="552"/>
      <c r="S24" s="552"/>
      <c r="T24" s="552"/>
      <c r="U24" s="553"/>
      <c r="V24" s="547"/>
      <c r="W24" s="547"/>
      <c r="X24" s="547"/>
      <c r="Y24" s="547"/>
      <c r="Z24" s="547"/>
      <c r="AA24" s="547"/>
      <c r="AB24" s="556"/>
      <c r="AC24" s="557"/>
      <c r="AD24" s="557"/>
      <c r="AE24" s="556"/>
      <c r="AF24" s="557"/>
      <c r="AG24" s="557"/>
      <c r="AH24" s="557"/>
      <c r="AI24" s="557"/>
      <c r="AJ24" s="557"/>
      <c r="AK24" s="557"/>
      <c r="AL24" s="557"/>
      <c r="AM24" s="557"/>
      <c r="AN24" s="594"/>
    </row>
    <row r="25" spans="1:40" ht="39.950000000000003" customHeight="1">
      <c r="A25" s="599"/>
      <c r="B25" s="555" t="s">
        <v>375</v>
      </c>
      <c r="C25" s="555"/>
      <c r="D25" s="555"/>
      <c r="E25" s="555"/>
      <c r="F25" s="555"/>
      <c r="G25" s="555"/>
      <c r="H25" s="555"/>
      <c r="I25" s="555"/>
      <c r="J25" s="551" t="s">
        <v>2554</v>
      </c>
      <c r="K25" s="552"/>
      <c r="L25" s="552"/>
      <c r="M25" s="552"/>
      <c r="N25" s="552"/>
      <c r="O25" s="553"/>
      <c r="P25" s="551" t="s">
        <v>2558</v>
      </c>
      <c r="Q25" s="552"/>
      <c r="R25" s="552"/>
      <c r="S25" s="552"/>
      <c r="T25" s="552"/>
      <c r="U25" s="553"/>
      <c r="V25" s="547"/>
      <c r="W25" s="547"/>
      <c r="X25" s="547"/>
      <c r="Y25" s="547"/>
      <c r="Z25" s="547"/>
      <c r="AA25" s="547"/>
      <c r="AB25" s="556" t="s">
        <v>2648</v>
      </c>
      <c r="AC25" s="557"/>
      <c r="AD25" s="557"/>
      <c r="AE25" s="556" t="s">
        <v>2649</v>
      </c>
      <c r="AF25" s="557"/>
      <c r="AG25" s="557"/>
      <c r="AH25" s="557"/>
      <c r="AI25" s="557"/>
      <c r="AJ25" s="557"/>
      <c r="AK25" s="557"/>
      <c r="AL25" s="557"/>
      <c r="AM25" s="557"/>
      <c r="AN25" s="594"/>
    </row>
    <row r="26" spans="1:40" ht="39.950000000000003" customHeight="1" thickBot="1">
      <c r="A26" s="600"/>
      <c r="B26" s="537" t="s">
        <v>376</v>
      </c>
      <c r="C26" s="537"/>
      <c r="D26" s="537"/>
      <c r="E26" s="537"/>
      <c r="F26" s="537"/>
      <c r="G26" s="537"/>
      <c r="H26" s="537"/>
      <c r="I26" s="537"/>
      <c r="J26" s="564"/>
      <c r="K26" s="565"/>
      <c r="L26" s="565"/>
      <c r="M26" s="565"/>
      <c r="N26" s="565"/>
      <c r="O26" s="566"/>
      <c r="P26" s="558" t="s">
        <v>2558</v>
      </c>
      <c r="Q26" s="559"/>
      <c r="R26" s="559"/>
      <c r="S26" s="559"/>
      <c r="T26" s="559"/>
      <c r="U26" s="560"/>
      <c r="V26" s="592"/>
      <c r="W26" s="592"/>
      <c r="X26" s="592"/>
      <c r="Y26" s="592"/>
      <c r="Z26" s="592"/>
      <c r="AA26" s="592"/>
      <c r="AB26" s="595" t="s">
        <v>2648</v>
      </c>
      <c r="AC26" s="596"/>
      <c r="AD26" s="596"/>
      <c r="AE26" s="595" t="s">
        <v>2649</v>
      </c>
      <c r="AF26" s="596"/>
      <c r="AG26" s="596"/>
      <c r="AH26" s="596"/>
      <c r="AI26" s="596"/>
      <c r="AJ26" s="596"/>
      <c r="AK26" s="596"/>
      <c r="AL26" s="596"/>
      <c r="AM26" s="596"/>
      <c r="AN26" s="597"/>
    </row>
    <row r="27" spans="1:40" ht="15" customHeight="1">
      <c r="A27" s="573"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8"/>
    </row>
    <row r="28" spans="1:40" ht="39.950000000000003" customHeight="1">
      <c r="A28" s="599"/>
      <c r="B28" s="554" t="s">
        <v>377</v>
      </c>
      <c r="C28" s="554"/>
      <c r="D28" s="554"/>
      <c r="E28" s="554"/>
      <c r="F28" s="554"/>
      <c r="G28" s="554"/>
      <c r="H28" s="554"/>
      <c r="I28" s="554"/>
      <c r="J28" s="561"/>
      <c r="K28" s="562"/>
      <c r="L28" s="562"/>
      <c r="M28" s="562"/>
      <c r="N28" s="562"/>
      <c r="O28" s="563"/>
      <c r="P28" s="548" t="s">
        <v>2554</v>
      </c>
      <c r="Q28" s="549"/>
      <c r="R28" s="549"/>
      <c r="S28" s="549"/>
      <c r="T28" s="549"/>
      <c r="U28" s="550"/>
      <c r="V28" s="591"/>
      <c r="W28" s="591"/>
      <c r="X28" s="591"/>
      <c r="Y28" s="591"/>
      <c r="Z28" s="591"/>
      <c r="AA28" s="591"/>
      <c r="AB28" s="589" t="s">
        <v>2637</v>
      </c>
      <c r="AC28" s="590"/>
      <c r="AD28" s="590"/>
      <c r="AE28" s="589" t="s">
        <v>2650</v>
      </c>
      <c r="AF28" s="590"/>
      <c r="AG28" s="590"/>
      <c r="AH28" s="590"/>
      <c r="AI28" s="590"/>
      <c r="AJ28" s="590"/>
      <c r="AK28" s="590"/>
      <c r="AL28" s="590"/>
      <c r="AM28" s="590"/>
      <c r="AN28" s="593"/>
    </row>
    <row r="29" spans="1:40" ht="39.950000000000003" customHeight="1">
      <c r="A29" s="599"/>
      <c r="B29" s="555" t="s">
        <v>378</v>
      </c>
      <c r="C29" s="555"/>
      <c r="D29" s="555"/>
      <c r="E29" s="555"/>
      <c r="F29" s="555"/>
      <c r="G29" s="555"/>
      <c r="H29" s="555"/>
      <c r="I29" s="555"/>
      <c r="J29" s="551" t="s">
        <v>2554</v>
      </c>
      <c r="K29" s="552"/>
      <c r="L29" s="552"/>
      <c r="M29" s="552"/>
      <c r="N29" s="552"/>
      <c r="O29" s="553"/>
      <c r="P29" s="551" t="s">
        <v>2558</v>
      </c>
      <c r="Q29" s="552"/>
      <c r="R29" s="552"/>
      <c r="S29" s="552"/>
      <c r="T29" s="552"/>
      <c r="U29" s="553"/>
      <c r="V29" s="547"/>
      <c r="W29" s="547"/>
      <c r="X29" s="547"/>
      <c r="Y29" s="547"/>
      <c r="Z29" s="547"/>
      <c r="AA29" s="547"/>
      <c r="AB29" s="556"/>
      <c r="AC29" s="557"/>
      <c r="AD29" s="557"/>
      <c r="AE29" s="556" t="s">
        <v>2651</v>
      </c>
      <c r="AF29" s="557"/>
      <c r="AG29" s="557"/>
      <c r="AH29" s="557"/>
      <c r="AI29" s="557"/>
      <c r="AJ29" s="557"/>
      <c r="AK29" s="557"/>
      <c r="AL29" s="557"/>
      <c r="AM29" s="557"/>
      <c r="AN29" s="594"/>
    </row>
    <row r="30" spans="1:40" ht="39.950000000000003" customHeight="1">
      <c r="A30" s="599"/>
      <c r="B30" s="555" t="s">
        <v>379</v>
      </c>
      <c r="C30" s="555"/>
      <c r="D30" s="555"/>
      <c r="E30" s="555"/>
      <c r="F30" s="555"/>
      <c r="G30" s="555"/>
      <c r="H30" s="555"/>
      <c r="I30" s="555"/>
      <c r="J30" s="551" t="s">
        <v>2554</v>
      </c>
      <c r="K30" s="552"/>
      <c r="L30" s="552"/>
      <c r="M30" s="552"/>
      <c r="N30" s="552"/>
      <c r="O30" s="553"/>
      <c r="P30" s="551" t="s">
        <v>2558</v>
      </c>
      <c r="Q30" s="552"/>
      <c r="R30" s="552"/>
      <c r="S30" s="552"/>
      <c r="T30" s="552"/>
      <c r="U30" s="553"/>
      <c r="V30" s="547"/>
      <c r="W30" s="547"/>
      <c r="X30" s="547"/>
      <c r="Y30" s="547"/>
      <c r="Z30" s="547"/>
      <c r="AA30" s="547"/>
      <c r="AB30" s="556"/>
      <c r="AC30" s="557"/>
      <c r="AD30" s="557"/>
      <c r="AE30" s="556" t="s">
        <v>2651</v>
      </c>
      <c r="AF30" s="557"/>
      <c r="AG30" s="557"/>
      <c r="AH30" s="557"/>
      <c r="AI30" s="557"/>
      <c r="AJ30" s="557"/>
      <c r="AK30" s="557"/>
      <c r="AL30" s="557"/>
      <c r="AM30" s="557"/>
      <c r="AN30" s="594"/>
    </row>
    <row r="31" spans="1:40" ht="39.950000000000003" customHeight="1">
      <c r="A31" s="599"/>
      <c r="B31" s="555" t="s">
        <v>380</v>
      </c>
      <c r="C31" s="555"/>
      <c r="D31" s="555"/>
      <c r="E31" s="555"/>
      <c r="F31" s="555"/>
      <c r="G31" s="555"/>
      <c r="H31" s="555"/>
      <c r="I31" s="555"/>
      <c r="J31" s="551" t="s">
        <v>2554</v>
      </c>
      <c r="K31" s="552"/>
      <c r="L31" s="552"/>
      <c r="M31" s="552"/>
      <c r="N31" s="552"/>
      <c r="O31" s="553"/>
      <c r="P31" s="551" t="s">
        <v>2558</v>
      </c>
      <c r="Q31" s="552"/>
      <c r="R31" s="552"/>
      <c r="S31" s="552"/>
      <c r="T31" s="552"/>
      <c r="U31" s="553"/>
      <c r="V31" s="547"/>
      <c r="W31" s="547"/>
      <c r="X31" s="547"/>
      <c r="Y31" s="547"/>
      <c r="Z31" s="547"/>
      <c r="AA31" s="547"/>
      <c r="AB31" s="556"/>
      <c r="AC31" s="557"/>
      <c r="AD31" s="557"/>
      <c r="AE31" s="556"/>
      <c r="AF31" s="557"/>
      <c r="AG31" s="557"/>
      <c r="AH31" s="557"/>
      <c r="AI31" s="557"/>
      <c r="AJ31" s="557"/>
      <c r="AK31" s="557"/>
      <c r="AL31" s="557"/>
      <c r="AM31" s="557"/>
      <c r="AN31" s="594"/>
    </row>
    <row r="32" spans="1:40" ht="39.950000000000003" customHeight="1" thickBot="1">
      <c r="A32" s="600"/>
      <c r="B32" s="588" t="s">
        <v>381</v>
      </c>
      <c r="C32" s="588"/>
      <c r="D32" s="588"/>
      <c r="E32" s="588"/>
      <c r="F32" s="588"/>
      <c r="G32" s="588"/>
      <c r="H32" s="588"/>
      <c r="I32" s="588"/>
      <c r="J32" s="558" t="s">
        <v>2554</v>
      </c>
      <c r="K32" s="559"/>
      <c r="L32" s="559"/>
      <c r="M32" s="559"/>
      <c r="N32" s="559"/>
      <c r="O32" s="560"/>
      <c r="P32" s="558" t="s">
        <v>2558</v>
      </c>
      <c r="Q32" s="559"/>
      <c r="R32" s="559"/>
      <c r="S32" s="559"/>
      <c r="T32" s="559"/>
      <c r="U32" s="560"/>
      <c r="V32" s="592"/>
      <c r="W32" s="592"/>
      <c r="X32" s="592"/>
      <c r="Y32" s="592"/>
      <c r="Z32" s="592"/>
      <c r="AA32" s="592"/>
      <c r="AB32" s="595"/>
      <c r="AC32" s="596"/>
      <c r="AD32" s="596"/>
      <c r="AE32" s="595"/>
      <c r="AF32" s="596"/>
      <c r="AG32" s="596"/>
      <c r="AH32" s="596"/>
      <c r="AI32" s="596"/>
      <c r="AJ32" s="596"/>
      <c r="AK32" s="596"/>
      <c r="AL32" s="596"/>
      <c r="AM32" s="596"/>
      <c r="AN32" s="597"/>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9"/>
      <c r="B34" s="554" t="s">
        <v>382</v>
      </c>
      <c r="C34" s="554"/>
      <c r="D34" s="554"/>
      <c r="E34" s="554"/>
      <c r="F34" s="554"/>
      <c r="G34" s="554"/>
      <c r="H34" s="554"/>
      <c r="I34" s="554"/>
      <c r="J34" s="548" t="s">
        <v>2554</v>
      </c>
      <c r="K34" s="549"/>
      <c r="L34" s="549"/>
      <c r="M34" s="549"/>
      <c r="N34" s="549"/>
      <c r="O34" s="550"/>
      <c r="P34" s="548" t="s">
        <v>2558</v>
      </c>
      <c r="Q34" s="549"/>
      <c r="R34" s="549"/>
      <c r="S34" s="549"/>
      <c r="T34" s="549"/>
      <c r="U34" s="550"/>
      <c r="V34" s="591"/>
      <c r="W34" s="591"/>
      <c r="X34" s="591"/>
      <c r="Y34" s="591"/>
      <c r="Z34" s="591"/>
      <c r="AA34" s="591"/>
      <c r="AB34" s="589" t="s">
        <v>2652</v>
      </c>
      <c r="AC34" s="590"/>
      <c r="AD34" s="590"/>
      <c r="AE34" s="589" t="s">
        <v>2642</v>
      </c>
      <c r="AF34" s="590"/>
      <c r="AG34" s="590"/>
      <c r="AH34" s="590"/>
      <c r="AI34" s="590"/>
      <c r="AJ34" s="590"/>
      <c r="AK34" s="590"/>
      <c r="AL34" s="590"/>
      <c r="AM34" s="590"/>
      <c r="AN34" s="593"/>
    </row>
    <row r="35" spans="1:40" ht="39.950000000000003" customHeight="1">
      <c r="A35" s="599"/>
      <c r="B35" s="555" t="s">
        <v>383</v>
      </c>
      <c r="C35" s="555"/>
      <c r="D35" s="555"/>
      <c r="E35" s="555"/>
      <c r="F35" s="555"/>
      <c r="G35" s="555"/>
      <c r="H35" s="555"/>
      <c r="I35" s="555"/>
      <c r="J35" s="551" t="s">
        <v>2558</v>
      </c>
      <c r="K35" s="552"/>
      <c r="L35" s="552"/>
      <c r="M35" s="552"/>
      <c r="N35" s="552"/>
      <c r="O35" s="553"/>
      <c r="P35" s="551" t="s">
        <v>2558</v>
      </c>
      <c r="Q35" s="552"/>
      <c r="R35" s="552"/>
      <c r="S35" s="552"/>
      <c r="T35" s="552"/>
      <c r="U35" s="553"/>
      <c r="V35" s="547"/>
      <c r="W35" s="547"/>
      <c r="X35" s="547"/>
      <c r="Y35" s="547"/>
      <c r="Z35" s="547"/>
      <c r="AA35" s="547"/>
      <c r="AB35" s="556"/>
      <c r="AC35" s="557"/>
      <c r="AD35" s="557"/>
      <c r="AE35" s="556"/>
      <c r="AF35" s="557"/>
      <c r="AG35" s="557"/>
      <c r="AH35" s="557"/>
      <c r="AI35" s="557"/>
      <c r="AJ35" s="557"/>
      <c r="AK35" s="557"/>
      <c r="AL35" s="557"/>
      <c r="AM35" s="557"/>
      <c r="AN35" s="594"/>
    </row>
    <row r="36" spans="1:40" ht="39.950000000000003" customHeight="1" thickBot="1">
      <c r="A36" s="600"/>
      <c r="B36" s="587" t="s">
        <v>384</v>
      </c>
      <c r="C36" s="587"/>
      <c r="D36" s="587"/>
      <c r="E36" s="587"/>
      <c r="F36" s="587"/>
      <c r="G36" s="587"/>
      <c r="H36" s="587"/>
      <c r="I36" s="587"/>
      <c r="J36" s="558" t="s">
        <v>2554</v>
      </c>
      <c r="K36" s="559"/>
      <c r="L36" s="559"/>
      <c r="M36" s="559"/>
      <c r="N36" s="559"/>
      <c r="O36" s="560"/>
      <c r="P36" s="558" t="s">
        <v>2558</v>
      </c>
      <c r="Q36" s="559"/>
      <c r="R36" s="559"/>
      <c r="S36" s="559"/>
      <c r="T36" s="559"/>
      <c r="U36" s="560"/>
      <c r="V36" s="592"/>
      <c r="W36" s="592"/>
      <c r="X36" s="592"/>
      <c r="Y36" s="592"/>
      <c r="Z36" s="592"/>
      <c r="AA36" s="592"/>
      <c r="AB36" s="595" t="s">
        <v>2653</v>
      </c>
      <c r="AC36" s="596"/>
      <c r="AD36" s="596"/>
      <c r="AE36" s="595" t="s">
        <v>2642</v>
      </c>
      <c r="AF36" s="596"/>
      <c r="AG36" s="596"/>
      <c r="AH36" s="596"/>
      <c r="AI36" s="596"/>
      <c r="AJ36" s="596"/>
      <c r="AK36" s="596"/>
      <c r="AL36" s="596"/>
      <c r="AM36" s="596"/>
      <c r="AN36" s="597"/>
    </row>
    <row r="37" spans="1:40" ht="15" customHeight="1">
      <c r="A37" s="598" t="s">
        <v>2513</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