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<sst xmlns="http://schemas.openxmlformats.org/spreadsheetml/2006/main" count="3217" uniqueCount="2643">
  <si>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</si>
  <si>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</si>
  <si>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</si>
  <si>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</si>
  <si>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</si>
  <si>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</si>
  <si>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</si>
  <si>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</si>
  <si>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</si>
  <si>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</si>
  <si>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</si>
  <si>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</si>
  <si>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</si>
  <si>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</si>
  <si>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</si>
  <si>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</si>
  <si>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</si>
  <si>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</si>
  <si>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</si>
  <si>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</si>
  <si>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</si>
  <si>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</si>
  <si>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</si>
  <si>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</si>
  <si>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</si>
  <si>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</si>
  <si>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</si>
  <si>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</si>
  <si>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</si>
  <si>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</si>
  <si>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</si>
  <si>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</si>
  <si>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</si>
  <si>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</si>
  <si>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</si>
  <si>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</si>
  <si>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</si>
  <si>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</si>
  <si>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</si>
  <si>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</si>
  <si>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</si>
  <si>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</si>
  <si>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</si>
  <si>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</si>
  <si>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</si>
  <si>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</si>
  <si>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</si>
  <si>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</si>
  <si>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</si>
  <si>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</si>
  <si>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</si>
  <si>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</si>
  <si>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</si>
  <si>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</si>
  <si>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</si>
  <si>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</si>
  <si>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</si>
  <si>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</si>
  <si>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</si>
  <si>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</si>
  <si>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</si>
  <si>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</si>
  <si>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</si>
  <si>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</si>
  <si>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</si>
  <si>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</si>
  <si>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</si>
  <si>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</si>
  <si>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</si>
  <si>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</si>
  <si>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</si>
  <si>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</si>
  <si>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</si>
  <si>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</si>
  <si>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</si>
  <si>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</si>
  <si>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</si>
  <si>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</si>
  <si>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</si>
  <si>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</si>
  <si>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</si>
  <si>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</si>
  <si>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</si>
  <si>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</si>
  <si>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</si>
  <si>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</si>
  <si>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</si>
  <si>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</si>
  <si>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</si>
  <si>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</si>
  <si>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</si>
  <si>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</si>
  <si>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</si>
  <si>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</si>
  <si>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</si>
  <si>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</si>
  <si>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</si>
  <si>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</si>
  <si>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</si>
  <si>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</si>
  <si>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</si>
  <si>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</si>
  <si>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</si>
  <si>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</si>
  <si>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</si>
  <si>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</si>
  <si>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</si>
  <si>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</si>
  <si>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</si>
  <si>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</si>
  <si>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</si>
  <si>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</si>
  <si>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</si>
  <si>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</si>
  <si>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</si>
  <si>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</si>
  <si>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</si>
  <si>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</si>
  <si>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</si>
  <si>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</si>
  <si>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</si>
  <si>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</si>
  <si>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</si>
  <si>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</si>
  <si>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</si>
  <si>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</si>
  <si>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</si>
  <si>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</si>
  <si>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</si>
  <si>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</si>
  <si>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</si>
  <si>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</si>
  <si>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</si>
  <si>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</si>
  <si>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</si>
  <si>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</si>
  <si>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</si>
  <si>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</si>
  <si>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</si>
  <si>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</si>
  <si>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</si>
  <si>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</si>
  <si>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</si>
  <si>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</si>
  <si>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</si>
  <si>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</si>
  <si>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</si>
  <si>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</si>
  <si>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</si>
  <si>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</si>
  <si>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</si>
  <si>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</si>
  <si>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</si>
  <si>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</si>
  <si>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</si>
  <si>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</si>
  <si>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</si>
  <si>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</si>
  <si>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</si>
  <si>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</si>
  <si>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</si>
  <si>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</si>
  <si>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</si>
  <si>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</si>
  <si>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</si>
  <si>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</si>
  <si>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</si>
  <si>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</si>
  <si>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</si>
  <si>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</si>
  <si>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</si>
  <si>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</si>
  <si>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</si>
  <si>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</si>
  <si>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</si>
  <si>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</si>
  <si>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</si>
  <si>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</si>
  <si>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</si>
  <si>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</si>
  <si>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</si>
  <si>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</si>
  <si>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</si>
  <si>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</si>
  <si>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</si>
  <si>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</si>
  <si>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</si>
  <si>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</si>
  <si>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</si>
  <si>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</si>
  <si>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</si>
  <si>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</si>
  <si>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</si>
  <si>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</si>
  <si>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</si>
  <si>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</si>
  <si>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</si>
  <si>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</si>
  <si>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</si>
  <si>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</si>
  <si>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</si>
  <si>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</si>
  <si>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</si>
  <si>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</si>
  <si>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</si>
  <si>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</si>
  <si>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</si>
  <si>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</si>
  <si>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</si>
  <si>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</si>
  <si>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</si>
  <si>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</si>
  <si>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</si>
  <si>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</si>
  <si>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</si>
  <si>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</si>
  <si>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</si>
  <si>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</si>
  <si>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</si>
  <si>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</si>
  <si>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</si>
  <si>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</si>
  <si>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</si>
  <si>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</si>
  <si>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</si>
  <si>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</si>
  <si>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</si>
  <si>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</si>
  <si>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</si>
  <si>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</si>
  <si>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</si>
  <si>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</si>
  <si>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</si>
  <si>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</si>
  <si>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</si>
  <si>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</si>
  <si>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</si>
  <si>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</si>
  <si>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</si>
  <si>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</si>
  <si>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</si>
  <si>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</si>
  <si>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</si>
  <si>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</si>
  <si>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</si>
  <si>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</si>
  <si>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</si>
  <si>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</si>
  <si>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</si>
  <si>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</si>
  <si>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</si>
  <si>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</si>
  <si>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</si>
  <si>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</si>
  <si>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</si>
  <si>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</si>
  <si>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</si>
  <si>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</si>
  <si>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</si>
  <si>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</si>
  <si>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</si>
  <si>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</si>
  <si>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</si>
  <si>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</si>
  <si>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</si>
  <si>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</si>
  <si>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</si>
  <si>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</si>
  <si>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</si>
  <si>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</si>
  <si>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</si>
  <si>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</si>
  <si>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</si>
  <si>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</si>
  <si>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</si>
  <si>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</si>
  <si>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</si>
  <si>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</si>
  <si>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</si>
  <si>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</si>
  <si>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</si>
  <si>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</si>
  <si>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</si>
  <si>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</si>
  <si>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</si>
  <si>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</si>
  <si>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</si>
  <si>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</si>
  <si>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</si>
  <si>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</si>
  <si>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</si>
  <si>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</si>
  <si>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</si>
  <si>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</si>
  <si>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</si>
  <si>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</si>
  <si>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</si>
  <si>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</si>
  <si>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</si>
  <si>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</si>
  <si>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</si>
  <si>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</si>
  <si>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</si>
  <si>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</si>
  <si>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</si>
  <si>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</si>
  <si>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</si>
  <si>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</si>
  <si>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</si>
  <si>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</si>
  <si>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</si>
  <si>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</si>
  <si>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</si>
  <si>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</si>
  <si>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</si>
  <si>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</si>
  <si>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</si>
  <si>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</si>
  <si>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</si>
  <si>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</si>
  <si>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</si>
  <si>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</si>
  <si>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</si>
  <si>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</si>
  <si>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</si>
  <si>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</si>
  <si>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</si>
  <si>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</si>
  <si>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</si>
  <si>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</si>
  <si>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</si>
  <si>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</si>
  <si>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</si>
  <si>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</si>
  <si>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</si>
  <si>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</si>
  <si>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</si>
  <si>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</si>
  <si>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</si>
  <si>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</si>
  <si>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</si>
  <si>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</si>
  <si>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</si>
  <si>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</si>
  <si>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</si>
  <si>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</si>
  <si>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</si>
  <si>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</si>
  <si>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</si>
  <si>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</si>
  <si>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</si>
  <si>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</si>
  <si>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</si>
  <si>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</si>
  <si>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</si>
  <si>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</si>
  <si>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</si>
  <si>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</si>
  <si>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</si>
  <si>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</si>
  <si>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</si>
  <si>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</si>
  <si>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</si>
  <si>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</si>
  <si>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</si>
  <si>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</si>
  <si>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</si>
  <si>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</si>
  <si>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</si>
  <si>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</si>
  <si>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</si>
  <si>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</si>
  <si>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</si>
  <si>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</si>
  <si>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</si>
  <si>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</si>
  <si>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</si>
  <si>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</si>
  <si>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</si>
  <si>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</si>
  <si>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</si>
  <si>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</si>
  <si>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</si>
  <si>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</si>
  <si>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</si>
  <si>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</si>
  <si>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</si>
  <si>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</si>
  <si>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</si>
  <si>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</si>
  <si>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</si>
  <si>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</si>
  <si>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</si>
  <si>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</si>
  <si>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</si>
  <si>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</si>
  <si>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</si>
  <si>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</si>
  <si>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</si>
  <si>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</si>
  <si>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</si>
  <si>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</si>
  <si>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</si>
  <si>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</si>
  <si>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</si>
  <si>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</si>
  <si>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</si>
  <si>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</si>
  <si>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</si>
  <si>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</si>
  <si>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</si>
  <si>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</si>
  <si>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</si>
  <si>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</si>
  <si>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</si>
  <si>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</si>
  <si>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</si>
  <si>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</si>
  <si>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</si>
  <si>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</si>
  <si>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</si>
  <si>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</si>
  <si>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</si>
  <si>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</si>
  <si>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</si>
  <si>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</si>
  <si>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</si>
  <si>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</si>
  <si>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</si>
  <si>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</si>
  <si>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</si>
  <si>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</si>
  <si>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</si>
  <si>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</si>
  <si>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</si>
  <si>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</si>
  <si>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</si>
  <si>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</si>
  <si>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</si>
  <si>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</si>
  <si>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</si>
  <si>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</si>
  <si>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</si>
  <si>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</si>
  <si>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</si>
  <si>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</si>
  <si>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</si>
  <si>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</si>
  <si>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</si>
  <si>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</si>
  <si>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</si>
  <si>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</si>
  <si>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</si>
  <si>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</si>
  <si>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</si>
  <si>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</si>
  <si>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</si>
  <si>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</si>
  <si>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</si>
  <si>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</si>
  <si>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</si>
  <si>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</si>
  <si>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</si>
  <si>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</si>
  <si>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</si>
  <si>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</si>
  <si>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</si>
  <si>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</si>
  <si>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</si>
  <si>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</si>
  <si>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</si>
  <si>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</si>
  <si>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</si>
  <si>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</si>
  <si>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</si>
  <si>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</si>
  <si>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</si>
  <si>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</si>
  <si>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</si>
  <si>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</si>
  <si>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</si>
  <si>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</si>
  <si>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</si>
  <si>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</si>
  <si>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</si>
  <si>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</si>
  <si>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</si>
  <si>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</si>
  <si>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</si>
  <si>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</si>
  <si>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</si>
  <si>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</si>
  <si>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</si>
  <si>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</si>
  <si>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</si>
  <si>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</si>
  <si>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</si>
  <si>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</si>
  <si>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</si>
  <si>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</si>
  <si>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</si>
  <si>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</si>
  <si>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</si>
  <si>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</si>
  <si>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</si>
  <si>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</si>
  <si>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</si>
  <si>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</si>
  <si>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</si>
  <si>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</si>
  <si>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</si>
  <si>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</si>
  <si>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</si>
  <si>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</si>
  <si>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</si>
  <si>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</si>
  <si>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</si>
  <si>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</si>
  <si>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</si>
  <si>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</si>
  <si>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</si>
  <si>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</si>
  <si>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</si>
  <si>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</si>
  <si>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</si>
  <si>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</si>
  <si>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</si>
  <si>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</si>
  <si>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</si>
  <si>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</si>
  <si>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</si>
  <si>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</si>
  <si>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</si>
  <si>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</si>
  <si>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</si>
  <si>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</si>
  <si>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</si>
  <si>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</si>
  <si>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</si>
  <si>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</si>
  <si>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</si>
  <si>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</si>
  <si>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</si>
  <si>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</si>
  <si>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</si>
  <si>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</si>
  <si>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</si>
  <si>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</si>
  <si>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</si>
  <si>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</si>
  <si>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</si>
  <si>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</si>
  <si>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</si>
  <si>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</si>
  <si>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</si>
  <si>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</si>
  <si>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</si>
  <si>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</si>
  <si>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</si>
  <si>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</si>
  <si>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</si>
  <si>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</si>
  <si>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</si>
  <si>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</si>
  <si>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</si>
  <si>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</si>
  <si>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</si>
  <si>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</si>
  <si>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</si>
  <si>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</si>
  <si>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</si>
  <si>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</si>
  <si>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</si>
  <si>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</si>
  <si>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</si>
  <si>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</si>
  <si>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</si>
  <si>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</si>
  <si>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</si>
  <si>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</si>
  <si>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</si>
  <si>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</si>
  <si>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</si>
  <si>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</si>
  <si>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</si>
  <si>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</si>
  <si>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</si>
  <si>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</si>
  <si>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</si>
  <si>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</si>
  <si>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</si>
  <si>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</si>
  <si>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</si>
  <si>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</si>
  <si>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</si>
  <si>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</si>
  <si>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</si>
  <si>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</si>
  <si>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</si>
  <si>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</si>
  <si>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</si>
  <si>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</si>
  <si>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</si>
  <si>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</si>
  <si>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</si>
  <si>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</si>
  <si>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</si>
  <si>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</si>
  <si>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</si>
  <si>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</si>
  <si>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</si>
  <si>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</si>
  <si>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</si>
  <si>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</si>
  <si>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</si>
  <si>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</si>
  <si>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</si>
  <si>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</si>
  <si>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</si>
  <si>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</si>
  <si>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</si>
  <si>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</si>
  <si>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</si>
  <si>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</si>
  <si>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</si>
  <si>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</si>
  <si>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</si>
  <si>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</si>
  <si>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</si>
  <si>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</si>
  <si>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</si>
  <si>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</si>
  <si>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</si>
  <si>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</si>
  <si>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</si>
  <si>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</si>
  <si>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</si>
  <si>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</si>
  <si>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</si>
  <si>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</si>
  <si>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</si>
  <si>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</si>
  <si>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</si>
  <si>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</si>
  <si>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</si>
  <si>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</si>
  <si>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</si>
  <si>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</si>
  <si>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</si>
  <si>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</si>
  <si>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</si>
  <si>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</si>
  <si>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</si>
  <si>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</si>
  <si>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</si>
  <si>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</si>
  <si>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</si>
  <si>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</si>
  <si>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</si>
  <si>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</si>
  <si>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</si>
  <si>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</si>
  <si>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</si>
  <si>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</si>
  <si>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</si>
  <si>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</si>
  <si>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</si>
  <si>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</si>
  <si>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</si>
  <si>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</si>
  <si>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</si>
  <si>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</si>
  <si>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</si>
  <si>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</si>
  <si>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</si>
  <si>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</si>
  <si>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</si>
  <si>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</si>
  <si>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</si>
  <si>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</si>
  <si>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</si>
  <si>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</si>
  <si>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</si>
  <si>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</si>
  <si>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</si>
  <si>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</si>
  <si>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</si>
  <si>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</si>
  <si>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</si>
  <si>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</si>
  <si>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</si>
  <si>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</si>
  <si>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</si>
  <si>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</si>
  <si>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</si>
  <si>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</si>
  <si>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</si>
  <si>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</si>
  <si>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</si>
  <si>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</si>
  <si>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</si>
  <si>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</si>
  <si>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</si>
  <si>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</si>
  <si>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</si>
  <si>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</si>
  <si>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</si>
  <si>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</si>
  <si>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</si>
  <si>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</si>
  <si>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</si>
  <si>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</si>
  <si>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</si>
  <si>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</si>
  <si>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</si>
  <si>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</si>
  <si>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</si>
  <si>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</si>
  <si>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</si>
  <si>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</si>
  <si>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</si>
  <si>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</si>
  <si>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</si>
  <si>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</si>
  <si>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</si>
  <si>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</si>
  <si>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</si>
  <si>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</si>
  <si>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</si>
  <si>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</si>
  <si>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</si>
  <si>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</si>
  <si>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</si>
  <si>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</si>
  <si>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</si>
  <si>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</si>
  <si>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</si>
  <si>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</si>
  <si>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</si>
  <si>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</si>
  <si>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</si>
  <si>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</si>
  <si>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</si>
  <si>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</si>
  <si>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</si>
  <si>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</si>
  <si>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</si>
  <si>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</si>
  <si>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</si>
  <si>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</si>
  <si>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</si>
  <si>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</si>
  <si>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</si>
  <si>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</si>
  <si>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</si>
  <si>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</si>
  <si>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</si>
  <si>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</si>
  <si>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</si>
  <si>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</si>
  <si>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</si>
  <si>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</si>
  <si>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</si>
  <si>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</si>
  <si>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</si>
  <si>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</si>
  <si>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</si>
  <si>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</si>
  <si>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</si>
  <si>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</si>
  <si>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</si>
  <si>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</si>
  <si>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</si>
  <si>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</si>
  <si>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</si>
  <si>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</si>
  <si>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</si>
  <si>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</si>
  <si>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</si>
  <si>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</si>
  <si>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</si>
  <si>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</si>
  <si>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</si>
  <si>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</si>
  <si>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</si>
  <si>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</si>
  <si>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</si>
  <si>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</si>
  <si>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</si>
  <si>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</si>
  <si>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</si>
  <si>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</si>
  <si>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</si>
  <si>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</si>
  <si>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</si>
  <si>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</si>
  <si>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</si>
  <si>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</si>
  <si>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</si>
  <si>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</si>
  <si>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</si>
  <si>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</si>
  <si>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</si>
  <si>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</si>
  <si>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</si>
  <si>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</si>
  <si>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</si>
  <si>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</si>
  <si>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</si>
  <si>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</si>
  <si>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</si>
  <si>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</si>
  <si>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</si>
  <si>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</si>
  <si>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</si>
  <si>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</si>
  <si>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</si>
  <si>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</si>
  <si>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</si>
  <si>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</si>
  <si>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</si>
  <si>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</si>
  <si>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</si>
  <si>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</si>
  <si>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</si>
  <si>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</si>
  <si>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</si>
  <si>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</si>
  <si>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</si>
  <si>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</si>
  <si>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</si>
  <si>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</si>
  <si>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</si>
  <si>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</si>
  <si>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</si>
  <si>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</si>
  <si>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</si>
  <si>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</si>
  <si>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</si>
  <si>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</si>
  <si>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</si>
  <si>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</si>
  <si>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</si>
  <si>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</si>
  <si>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</si>
  <si>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</si>
  <si>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</si>
  <si>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</si>
  <si>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</si>
  <si>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</si>
  <si>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</si>
  <si>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</si>
  <si>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</si>
  <si>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</si>
  <si>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</si>
  <si>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</si>
  <si>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</si>
  <si>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</si>
  <si>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</si>
  <si>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</si>
  <si>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</si>
  <si>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</si>
  <si>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</si>
  <si>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</si>
  <si>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</si>
  <si>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</si>
  <si>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</si>
  <si>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</si>
  <si>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</si>
  <si>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</si>
  <si>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</si>
  <si>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</si>
  <si>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</si>
  <si>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</si>
  <si>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</si>
  <si>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</si>
  <si>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</si>
  <si>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</si>
  <si>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</si>
  <si>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</si>
  <si>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</si>
  <si>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</si>
  <si>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</si>
  <si>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</si>
  <si>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</si>
  <si>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</si>
  <si>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</si>
  <si>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</si>
  <si>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</si>
  <si>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</si>
  <si>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</si>
  <si>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</si>
  <si>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</si>
  <si>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</si>
  <si>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</si>
  <si>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</si>
  <si>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</si>
  <si>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</si>
  <si>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</si>
  <si>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</si>
  <si>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</si>
  <si>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</si>
  <si>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</si>
  <si>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</si>
  <si>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</si>
  <si>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</si>
  <si>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</si>
  <si>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</si>
  <si>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</si>
  <si>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</si>
  <si>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</si>
  <si>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</si>
  <si>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</si>
  <si>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</si>
  <si>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</si>
  <si>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</si>
  <si>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</si>
  <si>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</si>
  <si>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</si>
  <si>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</si>
  <si>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</si>
  <si>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</si>
  <si>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</si>
  <si>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</si>
  <si>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</si>
  <si>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</si>
  <si>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</si>
  <si>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</si>
  <si>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</si>
  <si>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</si>
  <si>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</si>
  <si>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</si>
  <si>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</si>
  <si>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</si>
  <si>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</si>
  <si>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</si>
  <si>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</si>
  <si>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</si>
  <si>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</si>
  <si>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</si>
  <si>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</si>
  <si>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</si>
  <si>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</si>
  <si>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</si>
  <si>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</si>
  <si>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</si>
  <si>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</si>
  <si>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</si>
  <si>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</si>
  <si>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</si>
  <si>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</si>
  <si>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</si>
  <si>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</si>
  <si>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</si>
  <si>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</si>
  <si>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</si>
  <si>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</si>
  <si>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</si>
  <si>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</si>
  <si>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</si>
  <si>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</si>
  <si>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</si>
  <si>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</si>
  <si>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</si>
  <si>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</si>
  <si>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</si>
  <si>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</si>
  <si>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</si>
  <si>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</si>
  <si>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</si>
  <si>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</si>
  <si>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</si>
  <si>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</si>
  <si>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</si>
  <si>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</si>
  <si>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</si>
  <si>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</si>
  <si>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</si>
  <si>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</si>
  <si>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</si>
  <si>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</si>
  <si>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</si>
  <si>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</si>
  <si>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</si>
  <si>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</si>
  <si>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</si>
  <si>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</si>
  <si>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</si>
  <si>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</si>
  <si>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</si>
  <si>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</si>
  <si>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</si>
  <si>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</si>
  <si>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</si>
  <si>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</si>
  <si>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</si>
  <si>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</si>
  <si>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</si>
  <si>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</si>
  <si>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</si>
  <si>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</si>
  <si>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</si>
  <si>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</si>
  <si>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</si>
  <si>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</si>
  <si>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</si>
  <si>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</si>
  <si>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</si>
  <si>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</si>
  <si>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</si>
  <si>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</si>
  <si>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</si>
  <si>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</si>
  <si>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</si>
  <si>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</si>
  <si>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</si>
  <si>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</si>
  <si>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</si>
  <si>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</si>
  <si>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</si>
  <si>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</si>
  <si>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</si>
  <si>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</si>
  <si>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</si>
  <si>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</si>
  <si>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</si>
  <si>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</si>
  <si>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</si>
  <si>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</si>
  <si>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</si>
  <si>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</si>
  <si>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</si>
  <si>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</si>
  <si>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</si>
  <si>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</si>
  <si>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</si>
  <si>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</si>
  <si>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</si>
  <si>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</si>
  <si>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</si>
  <si>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</si>
  <si>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</si>
  <si>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</si>
  <si>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</si>
  <si>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</si>
  <si>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</si>
  <si>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</si>
  <si>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</si>
  <si>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</si>
  <si>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</si>
  <si>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</si>
  <si>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</si>
  <si>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</si>
  <si>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</si>
  <si>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</si>
  <si>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</si>
  <si>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</si>
  <si>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</si>
  <si>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</si>
  <si>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</si>
  <si>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</si>
  <si>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</si>
  <si>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</si>
  <si>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</si>
  <si>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</si>
  <si>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</si>
  <si>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</si>
  <si>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</si>
  <si>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</si>
  <si>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</si>
  <si>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</si>
  <si>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</si>
  <si>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</si>
  <si>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</si>
  <si>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</si>
  <si>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</si>
  <si>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</si>
  <si>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</si>
  <si>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</si>
  <si>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</si>
  <si>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</si>
  <si>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</si>
  <si>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</si>
  <si>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</si>
  <si>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</si>
  <si>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</si>
  <si>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</si>
  <si>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</si>
  <si>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</si>
  <si>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</si>
  <si>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</si>
  <si>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</si>
  <si>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</si>
  <si>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</si>
  <si>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</si>
  <si>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</si>
  <si>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</si>
  <si>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</si>
  <si>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</si>
  <si>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</si>
  <si>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</si>
  <si>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</si>
  <si>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</si>
  <si>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</si>
  <si>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</si>
  <si>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</si>
  <si>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</si>
  <si>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</si>
  <si>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</si>
  <si>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</si>
  <si>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</si>
  <si>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</si>
  <si>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</si>
  <si>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</si>
  <si>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</si>
  <si>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</si>
  <si>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</si>
  <si>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</si>
  <si>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</si>
  <si>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</si>
  <si>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</si>
  <si>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</si>
  <si>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</si>
  <si>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</si>
  <si>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</si>
  <si>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</si>
  <si>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</si>
  <si>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</si>
  <si>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</si>
  <si>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</si>
  <si>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</si>
  <si>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</si>
  <si>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</si>
  <si>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</si>
  <si>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</si>
  <si>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</si>
  <si>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</si>
  <si>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</si>
  <si>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</si>
  <si>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</si>
  <si>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</si>
  <si>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</si>
  <si>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</si>
  <si>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</si>
  <si>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</si>
  <si>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</si>
  <si>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</si>
  <si>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</si>
  <si>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</si>
  <si>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</si>
  <si>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</si>
  <si>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</si>
  <si>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</si>
  <si>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</si>
  <si>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</si>
  <si>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</si>
  <si>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</si>
  <si>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</si>
  <si>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</si>
  <si>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</si>
  <si>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</si>
  <si>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</si>
  <si>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</si>
  <si>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</si>
  <si>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</si>
  <si>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</si>
  <si>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</si>
  <si>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</si>
  <si>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</si>
  <si>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</si>
  <si>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</si>
  <si>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</si>
  <si>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</si>
  <si>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</si>
  <si>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</si>
  <si>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</si>
  <si>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</si>
  <si>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</si>
  <si>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</si>
  <si>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</si>
  <si>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</si>
  <si>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</si>
  <si>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</si>
  <si>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</si>
  <si>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</si>
  <si>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</si>
  <si>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</si>
  <si>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</si>
  <si>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</si>
  <si>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</si>
  <si>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</si>
  <si>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</si>
  <si>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</si>
  <si>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</si>
  <si>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</si>
  <si>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</si>
  <si>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</si>
  <si>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</si>
  <si>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</si>
  <si>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</si>
  <si>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</si>
  <si>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</si>
  <si>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</si>
  <si>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</si>
  <si>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</si>
  <si>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</si>
  <si>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</si>
  <si>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</si>
  <si>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</si>
  <si>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</si>
  <si>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</si>
  <si>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</si>
  <si>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</si>
  <si>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</si>
  <si>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</si>
  <si>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</si>
  <si>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</si>
  <si>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</si>
  <si>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</si>
  <si>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</si>
  <si>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</si>
  <si>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</si>
  <si>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</si>
  <si>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</si>
  <si>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</si>
  <si>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</si>
  <si>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</si>
  <si>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</si>
  <si>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</si>
  <si>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</si>
  <si>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</si>
  <si>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</si>
  <si>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</si>
  <si>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</si>
  <si>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</si>
  <si>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</si>
  <si>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</si>
  <si>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</si>
  <si>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</si>
  <si>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</si>
  <si>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</si>
  <si>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</si>
  <si>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</si>
  <si>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</si>
  <si>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</si>
  <si>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</si>
  <si>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</si>
  <si>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</si>
  <si>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</si>
  <si>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</si>
  <si>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</si>
  <si>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</si>
  <si>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</si>
  <si>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</si>
  <si>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</si>
  <si>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</si>
  <si>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</si>
  <si>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</si>
  <si>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</si>
  <si>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</si>
  <si>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</si>
  <si>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</si>
  <si>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</si>
  <si>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</si>
  <si>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</si>
  <si>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</si>
  <si>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</si>
  <si>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</si>
  <si>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</si>
  <si>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</si>
  <si>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</si>
  <si>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</si>
  <si>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</si>
  <si>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</si>
  <si>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</si>
  <si>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</si>
  <si>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</si>
  <si>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</si>
  <si>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</si>
  <si>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</si>
  <si>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</si>
  <si>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</si>
  <si>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</si>
  <si>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</si>
  <si>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</si>
  <si>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</si>
  <si>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</si>
  <si>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</si>
  <si>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</si>
  <si>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</si>
  <si>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</si>
  <si>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</si>
  <si>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</si>
  <si>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</si>
  <si>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</si>
  <si>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</si>
  <si>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</si>
  <si>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</si>
  <si>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</si>
  <si>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</si>
  <si>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</si>
  <si>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</si>
  <si>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</si>
  <si>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</si>
  <si>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</si>
  <si>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</si>
  <si>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</si>
  <si>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</si>
  <si>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</si>
  <si>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</si>
  <si>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</si>
  <si>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</si>
  <si>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</si>
  <si>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</si>
  <si>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</si>
  <si>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</si>
  <si>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</si>
  <si>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</si>
  <si>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</si>
  <si>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</si>
  <si>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</si>
  <si>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</si>
  <si>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</si>
  <si>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</si>
  <si>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</si>
  <si>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</si>
  <si>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</si>
  <si>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</si>
  <si>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</si>
  <si>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</si>
  <si>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</si>
  <si>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</si>
  <si>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</si>
  <si>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</si>
  <si>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</si>
  <si>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</si>
  <si>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</si>
  <si>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</si>
  <si>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</si>
  <si>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</si>
  <si>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</si>
  <si>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</si>
  <si>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</si>
  <si>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</si>
  <si>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</si>
  <si>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</si>
  <si>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</si>
  <si>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</si>
  <si>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</si>
  <si>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</si>
  <si>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</si>
  <si>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</si>
  <si>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</si>
  <si>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</si>
  <si>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</si>
  <si>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</si>
  <si>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</si>
  <si>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</si>
  <si>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</si>
  <si>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</si>
  <si>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</si>
  <si>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</si>
  <si>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</si>
  <si>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</si>
  <si>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</si>
  <si>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</si>
  <si>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</si>
  <si>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</si>
  <si>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</si>
  <si>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</si>
  <si>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</si>
  <si>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</si>
  <si>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</si>
  <si>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</si>
  <si>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</si>
  <si>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</si>
  <si>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</si>
  <si>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</si>
  <si>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</si>
  <si>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</si>
  <si>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</si>
  <si>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</si>
  <si>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</si>
  <si>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</si>
  <si>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</si>
  <si>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</si>
  <si>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</si>
  <si>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</si>
  <si>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</si>
  <si>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</si>
  <si>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</si>
  <si>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</si>
  <si>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</si>
  <si>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</si>
  <si>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</si>
  <si>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</si>
  <si>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</si>
  <si>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</si>
  <si>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</si>
  <si>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</si>
  <si>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</si>
  <si>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</si>
  <si>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</si>
  <si>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</si>
  <si>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</si>
  <si>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</si>
  <si>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</si>
  <si>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</si>
  <si>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</si>
  <si>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</si>
  <si>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</si>
  <si>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</si>
  <si>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</si>
  <si>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</si>
  <si>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</si>
  <si>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</si>
  <si>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</si>
  <si>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</si>
  <si>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</si>
  <si>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</si>
  <si>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</si>
  <si>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</si>
  <si>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</si>
  <si>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</si>
  <si>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</si>
  <si>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</si>
  <si>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</si>
  <si>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</si>
  <si>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</si>
  <si>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</si>
  <si>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</si>
  <si>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</si>
  <si>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</si>
  <si>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</si>
  <si>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</si>
  <si>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</si>
  <si>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</si>
  <si>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</si>
  <si>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</si>
  <si>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</si>
  <si>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</si>
  <si>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</si>
  <si>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</si>
  <si>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</si>
  <si>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</si>
  <si>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</si>
  <si>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</si>
  <si>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</si>
  <si>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</si>
  <si>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</si>
  <si>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</si>
  <si>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</si>
  <si>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</si>
  <si>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</si>
  <si>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</si>
  <si>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</si>
  <si>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</si>
  <si>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</si>
  <si>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</si>
  <si>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</si>
  <si>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</si>
  <si>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</si>
  <si>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</si>
  <si>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</si>
  <si>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</si>
  <si>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</si>
  <si>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</si>
  <si>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</si>
  <si>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</si>
  <si>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</si>
  <si>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</si>
  <si>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</si>
  <si>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</si>
  <si>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</si>
  <si>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</si>
  <si>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</si>
  <si>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</si>
  <si>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</si>
  <si>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</si>
  <si>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</si>
  <si>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</si>
  <si>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</si>
  <si>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</si>
  <si>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</si>
  <si>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</si>
  <si>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</si>
  <si>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</si>
  <si>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</si>
  <si>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</si>
  <si>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</si>
  <si>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</si>
  <si>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</si>
  <si>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</si>
  <si>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</si>
  <si>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</si>
  <si>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</si>
  <si>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</si>
  <si>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</si>
  <si>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</si>
  <si>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</si>
  <si>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</si>
  <si>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</si>
  <si>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</si>
  <si>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</si>
  <si>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</si>
  <si>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</si>
  <si>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</si>
  <si>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</si>
  <si>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</si>
  <si>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</si>
  <si>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</si>
  <si>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</si>
  <si>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</si>
  <si>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</si>
  <si>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</si>
  <si>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</si>
  <si>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</si>
  <si>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</si>
  <si>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</si>
  <si>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</si>
  <si>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</si>
  <si>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</si>
  <si>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</si>
  <si>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</si>
  <si>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</si>
  <si>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</si>
  <si>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</si>
  <si>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</si>
  <si>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</si>
  <si>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</si>
  <si>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</si>
  <si>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</si>
  <si>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</si>
  <si>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</si>
  <si>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</si>
  <si>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</si>
  <si>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</si>
  <si>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</si>
  <si>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</si>
  <si>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</si>
  <si>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</si>
  <si>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</si>
  <si>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</si>
  <si>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</si>
  <si>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</si>
  <si>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</si>
  <si>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</si>
  <si>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</si>
  <si>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</si>
  <si>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</si>
  <si>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</si>
  <si>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</si>
  <si>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</si>
  <si>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</si>
  <si>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</si>
  <si>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</si>
  <si>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</si>
  <si>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</si>
  <si>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</si>
  <si>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</si>
  <si>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</si>
  <si>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</si>
  <si>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</si>
  <si>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</si>
  <si>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</si>
  <si>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</si>
  <si>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</si>
  <si>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</si>
  <si>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</si>
  <si>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</si>
  <si>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</si>
  <si>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</si>
  <si>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</si>
  <si>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</si>
  <si>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</si>
  <si>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</si>
  <si>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</si>
  <si>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</si>
  <si>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</si>
  <si>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</si>
  <si>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</si>
  <si>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</si>
  <si>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</si>
  <si>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</si>
  <si>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</si>
  <si>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</si>
  <si>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</si>
  <si>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</si>
  <si>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</si>
  <si>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</si>
  <si>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</si>
  <si>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</si>
  <si>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</si>
  <si>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</si>
  <si>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</si>
  <si>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</si>
  <si>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</si>
  <si>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</si>
  <si>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</si>
  <si>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</si>
  <si>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</si>
  <si>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</si>
  <si>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</si>
  <si>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</si>
  <si>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</si>
  <si>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</si>
  <si>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</si>
  <si>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</si>
  <si>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</si>
  <si>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</si>
  <si>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</si>
  <si>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</si>
  <si>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</si>
  <si>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</si>
  <si>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</si>
  <si>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</si>
  <si>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</si>
  <si>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</si>
  <si>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</si>
  <si>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</si>
  <si>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</si>
  <si>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</si>
  <si>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</si>
  <si>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</si>
  <si>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</si>
  <si>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</si>
  <si>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</si>
  <si>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</si>
  <si>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</si>
  <si>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</si>
  <si>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</si>
  <si>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</si>
  <si>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</si>
  <si>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</si>
  <si>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</si>
  <si>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</si>
  <si>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</si>
  <si>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</si>
  <si>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</si>
  <si>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</si>
  <si>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</si>
  <si>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</si>
  <si>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</si>
  <si>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</si>
  <si>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</si>
  <si>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</si>
  <si>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</si>
  <si>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</si>
  <si>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</si>
  <si>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</si>
  <si>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</si>
  <si>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</si>
  <si>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</si>
  <si>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</si>
  <si>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</si>
  <si>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</si>
  <si>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</si>
  <si>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</si>
  <si>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</si>
  <si>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</si>
  <si>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</si>
  <si>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</si>
  <si>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</si>
  <si>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</si>
  <si>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</si>
  <si>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</si>
  <si>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</si>
  <si>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</si>
  <si>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</si>
  <si>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</si>
  <si>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</si>
  <si>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</si>
  <si>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</si>
  <si>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</si>
  <si>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</si>
  <si>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</si>
  <si>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</si>
  <si>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</si>
  <si>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</si>
  <si>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</si>
  <si>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</si>
  <si>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</si>
  <si>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</si>
  <si>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</si>
  <si>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</si>
  <si>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</si>
  <si>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</si>
  <si>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</si>
  <si>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</si>
  <si>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</si>
  <si>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</si>
  <si>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</si>
  <si>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</si>
  <si>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</si>
  <si>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</si>
  <si>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</si>
  <si>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</si>
  <si>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</si>
  <si>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</si>
  <si>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</si>
  <si>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</si>
  <si>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</si>
  <si>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</si>
  <si>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</si>
  <si>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</si>
  <si>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</si>
  <si>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</si>
  <si>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</si>
  <si>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</si>
  <si>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</si>
  <si>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</si>
  <si>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</si>
  <si>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</si>
  <si>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</si>
  <si>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</si>
  <si>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</si>
  <si>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</si>
  <si>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</si>
  <si>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</si>
  <si>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</si>
  <si>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</si>
  <si>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</si>
  <si>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</si>
  <si>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</si>
  <si>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</si>
  <si>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</si>
  <si>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</si>
  <si>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</si>
  <si>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</si>
  <si>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</si>
  <si>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</si>
  <si>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</si>
  <si>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</si>
  <si>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</si>
  <si>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</si>
  <si>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</si>
  <si>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</si>
  <si>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</si>
  <si>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</si>
  <si>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</si>
  <si>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</si>
  <si>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</si>
  <si>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</si>
  <si>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</si>
  <si>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</si>
  <si>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</si>
  <si>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</si>
  <si>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</si>
  <si>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</si>
  <si>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</si>
  <si>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</si>
  <si>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</si>
  <si>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</si>
  <si>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</si>
  <si>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</si>
  <si>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</si>
  <si>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</si>
  <si>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</si>
  <si>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</si>
  <si>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</si>
  <si>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</si>
  <si>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</si>
  <si>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</si>
  <si>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</si>
  <si>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</si>
  <si>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</si>
  <si>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</si>
  <si>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</si>
  <si>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</si>
  <si>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</si>
  <si>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</si>
  <si>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</si>
  <si>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</si>
  <si>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</si>
  <si>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</si>
  <si>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</si>
  <si>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</si>
  <si>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</si>
  <si>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</si>
  <si>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</si>
  <si>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</si>
  <si>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</si>
  <si>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</si>
  <si>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</si>
  <si>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</si>
  <si>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</si>
  <si>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</si>
  <si>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</si>
  <si>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</si>
  <si>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</si>
  <si>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</si>
  <si>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</si>
  <si>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</si>
  <si>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</si>
  <si>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</si>
  <si>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</si>
  <si>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</si>
  <si>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</si>
  <si>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</si>
  <si>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</si>
  <si>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</si>
  <si>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</si>
  <si>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</si>
  <si>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</si>
  <si>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</si>
  <si>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</si>
  <si>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</si>
  <si>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</si>
  <si>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</si>
  <si>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</si>
  <si>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</si>
  <si>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</si>
  <si>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</si>
  <si>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</si>
  <si>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</si>
  <si>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</si>
  <si>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</si>
  <si>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</si>
  <si>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</si>
  <si>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</si>
  <si>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</si>
  <si>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</si>
  <si>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</si>
  <si>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</si>
  <si>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</si>
  <si>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</si>
  <si>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</si>
  <si>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</si>
  <si>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</si>
  <si>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</si>
  <si>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</si>
  <si>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</si>
  <si>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</si>
  <si>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</si>
  <si>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</si>
  <si>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</si>
  <si>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</si>
  <si>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</si>
  <si>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</si>
  <si>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</si>
  <si>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</si>
  <si>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</si>
  <si>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</si>
  <si>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</si>
  <si>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</si>
  <si>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</si>
  <si>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</si>
  <si>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</si>
  <si>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</si>
  <si>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</si>
  <si>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</si>
  <si>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</si>
  <si>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</si>
  <si>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</si>
  <si>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</si>
  <si>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</si>
  <si>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</si>
  <si>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</si>
  <si>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</si>
  <si>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</si>
  <si>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</si>
  <si>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</si>
  <si>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</si>
  <si>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</si>
  <si>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</si>
  <si>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</si>
  <si>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</si>
  <si>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</si>
  <si>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</si>
  <si>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</si>
  <si>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</si>
  <si>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</si>
  <si>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</si>
  <si>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</si>
  <si>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</si>
  <si>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</si>
  <si>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</si>
  <si>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</si>
  <si>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</si>
  <si>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</si>
  <si>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</si>
  <si>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</si>
  <si>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</si>
  <si>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</si>
  <si>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</si>
  <si>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</si>
  <si>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</si>
  <si>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</si>
  <si>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</si>
  <si>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</si>
  <si>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</si>
  <si>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</si>
  <si>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</si>
  <si>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</si>
  <si>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</si>
  <si>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</si>
  <si>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</si>
  <si>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</si>
  <si>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</si>
  <si>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</si>
  <si>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</si>
  <si>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</si>
  <si>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</si>
  <si>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</si>
  <si>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</si>
  <si>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</si>
  <si>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</si>
  <si>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</si>
  <si>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</si>
  <si>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</si>
  <si>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</si>
  <si>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</si>
  <si>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</si>
  <si>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</si>
  <si>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</si>
  <si>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</si>
  <si>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</si>
  <si>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</si>
  <si>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</si>
  <si>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</si>
  <si>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</si>
  <si>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</si>
  <si>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</si>
  <si>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</si>
  <si>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</si>
  <si>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</si>
  <si>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</si>
  <si>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</si>
  <si>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</si>
  <si>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</si>
  <si>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</si>
  <si>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</si>
  <si>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</si>
  <si>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</si>
  <si>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</si>
  <si>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</si>
  <si>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</si>
  <si>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</si>
  <si>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</si>
  <si>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</si>
  <si>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</si>
  <si>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</si>
  <si>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</si>
  <si>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</si>
  <si>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</si>
  <si>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</si>
  <si>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</si>
  <si>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</si>
  <si>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</si>
  <si>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</si>
  <si>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</si>
  <si>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</si>
  <si>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</si>
  <si>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</si>
  <si>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</si>
  <si>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</si>
  <si>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</si>
  <si>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</si>
  <si>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</si>
  <si>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</si>
  <si>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</si>
  <si>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</si>
  <si>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</si>
  <si>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</si>
  <si>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</si>
  <si>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</si>
  <si>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</si>
  <si>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</si>
  <si>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</si>
  <si>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</si>
  <si>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</si>
  <si>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</si>
  <si>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</si>
  <si>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</si>
  <si>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</si>
  <si>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</si>
  <si>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</si>
  <si>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</si>
  <si>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</si>
  <si>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</si>
  <si>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</si>
  <si>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</si>
  <si>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</si>
  <si>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</si>
  <si>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</si>
  <si>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</si>
  <si>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</si>
  <si>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</si>
  <si>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</si>
  <si>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</si>
  <si>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</si>
  <si>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</si>
  <si>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</si>
  <si>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</si>
  <si>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</si>
  <si>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</si>
  <si>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</si>
  <si>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</si>
  <si>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</si>
  <si>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</si>
  <si>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</si>
  <si>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</si>
  <si>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</si>
  <si>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</si>
  <si>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</si>
  <si>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</si>
  <si>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</si>
  <si>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</si>
  <si>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</si>
  <si>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</si>
  <si>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</si>
  <si>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</si>
  <si>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</si>
  <si>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</si>
  <si>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</si>
  <si>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</si>
  <si>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</si>
  <si>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</si>
  <si>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</si>
  <si>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</si>
  <si>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</si>
  <si>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</si>
  <si>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</si>
  <si>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</si>
  <si>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</si>
  <si>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</si>
  <si>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</si>
  <si>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</si>
  <si>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</si>
  <si>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</si>
  <si>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</si>
  <si>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</si>
  <si>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</si>
  <si>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</si>
  <si>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</si>
  <si>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</si>
  <si>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</si>
  <si>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</si>
  <si>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</si>
  <si>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</si>
  <si>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</si>
  <si>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</si>
  <si>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</si>
  <si>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</si>
  <si>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</si>
  <si>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</si>
  <si>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</si>
  <si>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</si>
  <si>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</si>
  <si>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</si>
  <si>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</si>
  <si>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</si>
  <si>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</si>
  <si>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</si>
  <si>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</si>
  <si>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</si>
  <si>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</si>
  <si>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</si>
  <si>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</si>
  <si>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</si>
  <si>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</si>
  <si>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</si>
  <si>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</si>
  <si>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</si>
  <si>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</si>
  <si>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</si>
  <si>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</si>
  <si>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</si>
  <si>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</si>
  <si>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</si>
  <si>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</si>
  <si>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</si>
  <si>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</si>
  <si>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</si>
  <si>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</si>
  <si>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</si>
  <si>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</si>
  <si>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</si>
  <si>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</si>
  <si>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</si>
  <si>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</si>
  <si>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</si>
  <si>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</si>
  <si>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</si>
  <si>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</si>
  <si>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</si>
  <si>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</si>
  <si>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</si>
  <si>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</si>
  <si>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</si>
  <si>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</si>
  <si>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</si>
  <si>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</si>
  <si>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</si>
  <si>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</si>
  <si>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</si>
  <si>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</si>
  <si>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</si>
  <si>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</si>
  <si>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</si>
  <si>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</si>
  <si>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</si>
  <si>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</si>
  <si>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</si>
  <si>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</si>
  <si>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</si>
  <si>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</si>
  <si>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</si>
  <si>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</si>
  <si>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</si>
  <si>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</si>
  <si>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</si>
  <si>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</si>
  <si>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</si>
  <si>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</si>
  <si>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</si>
  <si>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</si>
  <si>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</si>
  <si>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</si>
  <si>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</si>
  <si>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</si>
  <si>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</si>
  <si>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</si>
  <si>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</si>
  <si>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</si>
  <si>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</si>
  <si>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</si>
  <si>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</si>
  <si>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</si>
  <si>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</si>
  <si>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</si>
  <si>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</si>
  <si>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</si>
  <si>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</si>
  <si>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</si>
  <si>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</si>
  <si>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</si>
  <si>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</si>
  <si>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</si>
  <si>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</si>
  <si>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</si>
  <si>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</si>
  <si>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</si>
  <si>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</si>
  <si>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</si>
  <si>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</si>
  <si>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</si>
  <si>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</si>
  <si>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</si>
  <si>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</si>
  <si>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</si>
  <si>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</si>
  <si>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</si>
  <si>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</si>
  <si>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</si>
  <si>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</si>
  <si>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</si>
  <si>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</si>
  <si>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</si>
  <si>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</si>
  <si>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</si>
  <si>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</si>
  <si>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</si>
  <si>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</si>
  <si>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</si>
  <si>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</si>
  <si>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</si>
  <si>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</si>
  <si>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</si>
  <si>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</si>
  <si>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</si>
  <si>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</si>
  <si>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</si>
  <si>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</si>
  <si>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</si>
  <si>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</si>
  <si>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</si>
  <si>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</si>
  <si>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</si>
  <si>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</si>
  <si>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</si>
  <si>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</si>
  <si>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</si>
  <si>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</si>
  <si>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</si>
  <si>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</si>
  <si>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</si>
  <si>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</si>
  <si>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</si>
  <si>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</si>
  <si>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</si>
  <si>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</si>
  <si>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</si>
  <si>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</si>
  <si>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</si>
  <si>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</si>
  <si>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</si>
  <si>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</si>
  <si>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</si>
  <si>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</si>
  <si>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</si>
  <si>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</si>
  <si>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</si>
  <si>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</si>
  <si>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</si>
  <si>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</si>
  <si>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</si>
  <si>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</si>
  <si>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</si>
  <si>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</si>
  <si>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</si>
  <si>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</si>
  <si>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</si>
  <si>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</si>
  <si>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</si>
  <si>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</si>
  <si>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</si>
  <si>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</si>
  <si>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</si>
  <si>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</si>
  <si>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</si>
  <si>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</si>
  <si>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</si>
  <si>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</si>
  <si>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</si>
  <si>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</si>
  <si>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</si>
  <si>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</si>
  <si>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</si>
  <si>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</si>
  <si>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</si>
  <si>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</si>
  <si>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</si>
  <si>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</si>
  <si>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</si>
  <si>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</si>
  <si>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</si>
  <si>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</si>
  <si>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</si>
  <si>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</si>
  <si>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</si>
  <si>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</si>
  <si>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</si>
  <si>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</si>
  <si>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</si>
  <si>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</si>
  <si>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</si>
  <si>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</si>
  <si>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</si>
  <si>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</si>
  <si>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</si>
  <si>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</si>
  <si>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</si>
  <si>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</si>
  <si>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</si>
  <si>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</si>
  <si>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</si>
  <si>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</si>
  <si>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</si>
  <si>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</si>
  <si>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</si>
  <si>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</si>
  <si>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</si>
  <si>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</si>
  <si>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</si>
  <si>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</si>
  <si>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</si>
  <si>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</si>
  <si>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</si>
  <si>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</si>
  <si>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</si>
  <si>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</si>
  <si>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</si>
  <si>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</si>
  <si>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</si>
  <si>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</si>
  <si>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</si>
  <si>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</si>
  <si>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</si>
  <si>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</si>
  <si>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</si>
  <si>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</si>
  <si>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</si>
  <si>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</si>
  <si>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</si>
  <si>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</si>
  <si>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</si>
  <si>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</si>
  <si>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</si>
  <si>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</si>
  <si>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</si>
  <si>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</si>
  <si>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</si>
  <si>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</si>
  <si>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</si>
  <si>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</si>
  <si>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</si>
  <si>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</si>
  <si>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</si>
  <si>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</si>
  <si>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</si>
  <si>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</si>
  <si>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</si>
  <si>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</si>
  <si>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</si>
  <si>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</si>
  <si>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</si>
  <si>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</si>
  <si>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</si>
  <si>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</si>
  <si>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</si>
  <si>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</si>
  <si>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</si>
  <si>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</si>
  <si>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</si>
  <si>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</si>
  <si>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</si>
  <si>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</si>
  <si>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</si>
  <si>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</si>
  <si>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</si>
  <si>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</si>
  <si>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</si>
  <si>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</si>
  <si>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</si>
  <si>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</si>
  <si>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</si>
  <si>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</si>
  <si>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</si>
  <si>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</si>
  <si>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</si>
  <si>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</si>
  <si>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</si>
  <si>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</si>
  <si>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</si>
  <si>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</si>
  <si>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</si>
  <si>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</si>
  <si>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</si>
  <si>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</si>
  <si>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</si>
  <si>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</si>
  <si>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</si>
  <si>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</si>
  <si>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</si>
  <si>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</si>
  <si>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</si>
  <si>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</si>
  <si>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</si>
  <si>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</si>
  <si>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</si>
  <si>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</si>
  <si>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</si>
  <si>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</si>
  <si>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</si>
  <si>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</si>
  <si>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</si>
  <si>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</si>
  <si>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</si>
  <si>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</si>
  <si>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</si>
  <si>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</si>
  <si>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</si>
  <si>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</si>
  <si>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</si>
  <si>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</si>
  <si>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</si>
  <si>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</si>
  <si>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</si>
  <si>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</si>
  <si>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</si>
  <si>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</si>
  <si>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</si>
  <si>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</si>
  <si>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</si>
  <si>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</si>
  <si>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</si>
  <si>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</si>
  <si>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</si>
  <si>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</si>
  <si>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</si>
  <si>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</si>
  <si>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</si>
  <si>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</si>
  <si>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</si>
  <si>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</si>
  <si>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</si>
  <si>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</si>
  <si>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</si>
  <si>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</si>
  <si>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</si>
  <si>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</si>
  <si>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</si>
  <si>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</si>
  <si>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</si>
  <si>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</si>
  <si>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</si>
  <si>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</si>
  <si>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</si>
  <si>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</si>
  <si>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</si>
  <si>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</si>
  <si>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</si>
  <si>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</si>
  <si>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</si>
  <si>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</si>
  <si>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</si>
  <si>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</si>
  <si>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</si>
  <si>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</si>
  <si>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</si>
  <si>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</si>
  <si>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</si>
  <si>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</si>
  <si>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</si>
  <si>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</si>
  <si>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</si>
  <si>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</si>
  <si>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</si>
  <si>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</si>
  <si>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</si>
  <si>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</si>
  <si>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</si>
  <si>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</si>
  <si>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</si>
  <si>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</si>
  <si>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</si>
  <si>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</si>
  <si>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</si>
  <si>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</si>
  <si>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</si>
  <si>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</si>
  <si>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</si>
  <si>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</si>
  <si>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</si>
  <si>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</si>
  <si>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</si>
  <si>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</si>
  <si>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</si>
  <si>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</si>
  <si>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</si>
  <si>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</si>
  <si>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</si>
  <si>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</si>
  <si>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</si>
  <si>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</si>
  <si>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</si>
  <si>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</si>
  <si>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</si>
  <si>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</si>
  <si>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</si>
  <si>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</si>
  <si>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</si>
  <si>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</si>
  <si>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</si>
  <si>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</si>
  <si>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</si>
  <si>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</si>
  <si>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</si>
  <si>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</si>
  <si>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</si>
  <si>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</si>
  <si>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</si>
  <si>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</si>
  <si>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</si>
  <si>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</si>
  <si>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</si>
  <si>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</si>
  <si>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</si>
  <si>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</si>
  <si>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</si>
  <si>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</si>
  <si>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</si>
  <si>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</si>
  <si>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</si>
  <si>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</si>
  <si>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</si>
  <si>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</si>
  <si>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</si>
  <si>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</si>
  <si>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</si>
  <si>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</si>
  <si>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</si>
  <si>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</si>
  <si>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</si>
  <si>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</si>
  <si>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</si>
  <si>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</si>
  <si>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</si>
  <si>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</si>
  <si>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</si>
  <si>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</si>
  <si>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</si>
  <si>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</si>
  <si>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</si>
  <si>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</si>
  <si>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</si>
  <si>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</si>
  <si>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</si>
  <si>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</si>
  <si>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</si>
  <si>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</si>
  <si>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</si>
  <si>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</si>
  <si>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</si>
  <si>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</si>
  <si>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</si>
  <si>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</si>
  <si>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</si>
  <si>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</si>
  <si>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</si>
  <si>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</si>
  <si>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</si>
  <si>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</si>
  <si>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</si>
  <si>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</si>
  <si>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</si>
  <si>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</si>
  <si>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</si>
  <si>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</si>
  <si>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</si>
  <si>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</si>
  <si>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</si>
  <si>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</si>
  <si>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</si>
  <si>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</si>
  <si>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</si>
  <si>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早乙女　忠</t>
    <rPh sb="0" eb="3">
      <t>サオトメ</t>
    </rPh>
    <rPh sb="4" eb="5">
      <t>タダシ</t>
    </rPh>
    <phoneticPr fontId="1"/>
  </si>
  <si>
    <t>介護付有料老人ホームシニアフォレスト横浜都筑　施設長</t>
    <rPh sb="0" eb="3">
      <t>カイゴツキ</t>
    </rPh>
    <rPh sb="3" eb="7">
      <t>ユウリョウロウジン</t>
    </rPh>
    <rPh sb="18" eb="22">
      <t>ヨコハマツズキ</t>
    </rPh>
    <rPh sb="23" eb="26">
      <t>シセツチョウ</t>
    </rPh>
    <phoneticPr fontId="1"/>
  </si>
  <si>
    <t>２　法人</t>
  </si>
  <si>
    <t>５　営利法人</t>
  </si>
  <si>
    <t>かぶしきがいしゃめでぃかるけあしすてむ</t>
    <phoneticPr fontId="21"/>
  </si>
  <si>
    <t>株式会社メディカルケアシステム</t>
  </si>
  <si>
    <t>5020001047447</t>
    <phoneticPr fontId="21"/>
  </si>
  <si>
    <t>神奈川県横浜市西区みなとみらい4－6－2　　　　　　　　　　　　　　　　　　　　　　　　　　　　みなとみらいグランドセントラルタワー3F</t>
    <phoneticPr fontId="21"/>
  </si>
  <si>
    <t>045</t>
  </si>
  <si>
    <t>264</t>
    <phoneticPr fontId="21"/>
  </si>
  <si>
    <t>264</t>
  </si>
  <si>
    <t>8638</t>
  </si>
  <si>
    <t>8637</t>
  </si>
  <si>
    <t>https://</t>
  </si>
  <si>
    <t>www.medicalcare-group.com</t>
  </si>
  <si>
    <t>米山　渉</t>
  </si>
  <si>
    <t>代表取締役</t>
    <phoneticPr fontId="21"/>
  </si>
  <si>
    <t>かいごつきゆうりょうろうじんほーむしにあふぉれすとよこはまつづき</t>
    <phoneticPr fontId="21"/>
  </si>
  <si>
    <t>介護付有料老人ホームシニアフォレスト横浜都筑</t>
    <rPh sb="0" eb="7">
      <t>カイゴツキユウリョウロウジン</t>
    </rPh>
    <rPh sb="18" eb="20">
      <t>ヨコハマ</t>
    </rPh>
    <rPh sb="20" eb="22">
      <t>ツズキ</t>
    </rPh>
    <phoneticPr fontId="21"/>
  </si>
  <si>
    <t>神奈川県横浜市都筑区見花山3-31</t>
    <rPh sb="3" eb="4">
      <t>ケン</t>
    </rPh>
    <rPh sb="4" eb="7">
      <t>ヨコハマシ</t>
    </rPh>
    <rPh sb="7" eb="10">
      <t>ツズキク</t>
    </rPh>
    <rPh sb="10" eb="13">
      <t>ミハナヤマ</t>
    </rPh>
    <phoneticPr fontId="21"/>
  </si>
  <si>
    <t>電車の場合　横浜市営地下鉄グリーンライン「都筑ふれあいの丘駅」若しくは「川和町駅」より徒歩１０分　車の場合　東名高速道路横浜青葉インターチェンジ下車２０分</t>
    <rPh sb="0" eb="2">
      <t>デンシャ</t>
    </rPh>
    <rPh sb="3" eb="5">
      <t>バアイ</t>
    </rPh>
    <rPh sb="6" eb="8">
      <t>ヨコハマ</t>
    </rPh>
    <rPh sb="8" eb="10">
      <t>シエイ</t>
    </rPh>
    <rPh sb="10" eb="13">
      <t>チカテツ</t>
    </rPh>
    <rPh sb="21" eb="23">
      <t>ツズキ</t>
    </rPh>
    <rPh sb="28" eb="29">
      <t>オカ</t>
    </rPh>
    <rPh sb="29" eb="30">
      <t>エキ</t>
    </rPh>
    <rPh sb="31" eb="32">
      <t>モ</t>
    </rPh>
    <rPh sb="36" eb="39">
      <t>カワワチョウ</t>
    </rPh>
    <rPh sb="39" eb="40">
      <t>エキ</t>
    </rPh>
    <rPh sb="43" eb="45">
      <t>トホ</t>
    </rPh>
    <rPh sb="47" eb="48">
      <t>フン</t>
    </rPh>
    <rPh sb="49" eb="50">
      <t>クルマ</t>
    </rPh>
    <rPh sb="51" eb="53">
      <t>バアイ</t>
    </rPh>
    <rPh sb="54" eb="60">
      <t>トウメイコウソクドウロ</t>
    </rPh>
    <rPh sb="60" eb="62">
      <t>ヨコハマ</t>
    </rPh>
    <rPh sb="62" eb="64">
      <t>アオバ</t>
    </rPh>
    <rPh sb="72" eb="74">
      <t>ゲシャ</t>
    </rPh>
    <rPh sb="76" eb="77">
      <t>フン</t>
    </rPh>
    <phoneticPr fontId="1"/>
  </si>
  <si>
    <t>都筑ふれあいの丘・川和町</t>
    <rPh sb="0" eb="2">
      <t>ツズキ</t>
    </rPh>
    <rPh sb="7" eb="8">
      <t>オカ</t>
    </rPh>
    <rPh sb="9" eb="12">
      <t>カワワマチ</t>
    </rPh>
    <phoneticPr fontId="1"/>
  </si>
  <si>
    <t>045</t>
    <phoneticPr fontId="21"/>
  </si>
  <si>
    <t>945</t>
    <phoneticPr fontId="21"/>
  </si>
  <si>
    <t>1579</t>
    <phoneticPr fontId="21"/>
  </si>
  <si>
    <t>1578</t>
    <phoneticPr fontId="21"/>
  </si>
  <si>
    <t>sf-tsuzuki</t>
    <phoneticPr fontId="21"/>
  </si>
  <si>
    <t>medicalcare-group.com</t>
  </si>
  <si>
    <t>１　介護付（一般型特定施設入居者生活介護を提供する場合）</t>
  </si>
  <si>
    <t>1473802625</t>
    <phoneticPr fontId="21"/>
  </si>
  <si>
    <t>横浜市</t>
    <rPh sb="0" eb="3">
      <t>ヨコハマシ</t>
    </rPh>
    <phoneticPr fontId="1"/>
  </si>
  <si>
    <t>２　なし</t>
  </si>
  <si>
    <t>１　あり</t>
  </si>
  <si>
    <t>ADL浴</t>
    <rPh sb="3" eb="4">
      <t>ヨク</t>
    </rPh>
    <phoneticPr fontId="1"/>
  </si>
  <si>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</si>
  <si>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</si>
  <si>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</si>
  <si>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</si>
  <si>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</si>
  <si>
    <t>「介護」「医療」「上質」「食事」「行事」の5つをコンセプトに居住する皆様とともに「安心の輪」を築き、きめ細やかなサービスを提供する。</t>
  </si>
  <si>
    <t>１　自ら実施</t>
  </si>
  <si>
    <t>２　委託</t>
  </si>
  <si>
    <t>○</t>
  </si>
  <si>
    <t>原則、受診時の付添いは御家族でお願い致します。尚、協力医療機関への通院同行を職員が行った場合は、費用を頂戴致しません。その他の医療機関への場合は費用を頂戴致します。</t>
    <rPh sb="0" eb="2">
      <t>ゲンソク</t>
    </rPh>
    <rPh sb="3" eb="6">
      <t>ジュシンジ</t>
    </rPh>
    <rPh sb="7" eb="9">
      <t>ツキソ</t>
    </rPh>
    <rPh sb="11" eb="14">
      <t>ゴカゾク</t>
    </rPh>
    <rPh sb="16" eb="17">
      <t>ネガ</t>
    </rPh>
    <rPh sb="18" eb="19">
      <t>イタ</t>
    </rPh>
    <rPh sb="23" eb="24">
      <t>ナオ</t>
    </rPh>
    <rPh sb="25" eb="27">
      <t>キョウリョク</t>
    </rPh>
    <rPh sb="27" eb="31">
      <t>イリョウキカン</t>
    </rPh>
    <rPh sb="33" eb="35">
      <t>ツウイン</t>
    </rPh>
    <rPh sb="35" eb="37">
      <t>ドウコウ</t>
    </rPh>
    <rPh sb="38" eb="40">
      <t>ショクイン</t>
    </rPh>
    <rPh sb="41" eb="42">
      <t>オコナ</t>
    </rPh>
    <rPh sb="44" eb="46">
      <t>バアイ</t>
    </rPh>
    <rPh sb="48" eb="50">
      <t>ヒヨウ</t>
    </rPh>
    <rPh sb="51" eb="53">
      <t>チョウダイ</t>
    </rPh>
    <rPh sb="53" eb="54">
      <t>イタ</t>
    </rPh>
    <rPh sb="61" eb="62">
      <t>タ</t>
    </rPh>
    <rPh sb="63" eb="67">
      <t>イリョウキカン</t>
    </rPh>
    <rPh sb="69" eb="71">
      <t>バアイ</t>
    </rPh>
    <rPh sb="72" eb="74">
      <t>ヒヨウ</t>
    </rPh>
    <rPh sb="75" eb="77">
      <t>チョウダイ</t>
    </rPh>
    <rPh sb="77" eb="78">
      <t>イタ</t>
    </rPh>
    <phoneticPr fontId="21"/>
  </si>
  <si>
    <t>横浜新都市脳神経外科病院</t>
    <rPh sb="0" eb="2">
      <t>ヨコハマ</t>
    </rPh>
    <rPh sb="2" eb="5">
      <t>シントシ</t>
    </rPh>
    <rPh sb="5" eb="8">
      <t>ノウシンケイ</t>
    </rPh>
    <rPh sb="8" eb="12">
      <t>ゲカビョウイン</t>
    </rPh>
    <phoneticPr fontId="1"/>
  </si>
  <si>
    <t>医療法人社団　檜会　横浜北クリニック</t>
    <rPh sb="0" eb="4">
      <t>イリョウホウジン</t>
    </rPh>
    <rPh sb="4" eb="6">
      <t>シャダン</t>
    </rPh>
    <rPh sb="7" eb="8">
      <t>ヒノキ</t>
    </rPh>
    <rPh sb="8" eb="9">
      <t>カイ</t>
    </rPh>
    <rPh sb="10" eb="12">
      <t>ヨコハマ</t>
    </rPh>
    <rPh sb="12" eb="13">
      <t>キタ</t>
    </rPh>
    <phoneticPr fontId="1"/>
  </si>
  <si>
    <t>横浜市都筑区中川中央1-39-44</t>
    <rPh sb="0" eb="3">
      <t>ヨコハマシ</t>
    </rPh>
    <rPh sb="3" eb="6">
      <t>ツズキク</t>
    </rPh>
    <rPh sb="6" eb="8">
      <t>ナカガワ</t>
    </rPh>
    <rPh sb="8" eb="10">
      <t>チュウオウ</t>
    </rPh>
    <phoneticPr fontId="1"/>
  </si>
  <si>
    <t>内科・循環器科・老年内科</t>
    <rPh sb="0" eb="2">
      <t>ナイカ</t>
    </rPh>
    <rPh sb="3" eb="7">
      <t>ジュンカンキカ</t>
    </rPh>
    <rPh sb="8" eb="10">
      <t>ロウネン</t>
    </rPh>
    <rPh sb="10" eb="12">
      <t>ナイカ</t>
    </rPh>
    <phoneticPr fontId="1"/>
  </si>
  <si>
    <t>医療法人社団　藤栄会　あおば台デンタルクリニック</t>
    <rPh sb="0" eb="2">
      <t>イリョウ</t>
    </rPh>
    <rPh sb="2" eb="6">
      <t>ホウジンシャダン</t>
    </rPh>
    <rPh sb="7" eb="10">
      <t>トウエイカイ</t>
    </rPh>
    <rPh sb="14" eb="15">
      <t>ダイ</t>
    </rPh>
    <phoneticPr fontId="1"/>
  </si>
  <si>
    <t>横浜市青葉区しらとり台2-19</t>
    <rPh sb="0" eb="3">
      <t>ヨコハマシ</t>
    </rPh>
    <rPh sb="3" eb="6">
      <t>アオバク</t>
    </rPh>
    <rPh sb="10" eb="11">
      <t>ダイ</t>
    </rPh>
    <phoneticPr fontId="1"/>
  </si>
  <si>
    <t>希望者に対し、定期的な訪問歯科診療及び口腔衛生の提供</t>
    <rPh sb="0" eb="3">
      <t>キボウシャ</t>
    </rPh>
    <rPh sb="4" eb="5">
      <t>タイ</t>
    </rPh>
    <rPh sb="7" eb="10">
      <t>テイキテキ</t>
    </rPh>
    <rPh sb="11" eb="15">
      <t>ホウモンシカ</t>
    </rPh>
    <rPh sb="15" eb="17">
      <t>シンリョウ</t>
    </rPh>
    <rPh sb="17" eb="18">
      <t>オヨ</t>
    </rPh>
    <rPh sb="19" eb="23">
      <t>コウクウエイセイ</t>
    </rPh>
    <rPh sb="24" eb="26">
      <t>テイキョウ</t>
    </rPh>
    <phoneticPr fontId="1"/>
  </si>
  <si>
    <t>横浜市青葉区荏田町433番地</t>
    <rPh sb="0" eb="3">
      <t>ヨコハマシ</t>
    </rPh>
    <rPh sb="3" eb="6">
      <t>アオバク</t>
    </rPh>
    <rPh sb="6" eb="8">
      <t>エダ</t>
    </rPh>
    <rPh sb="8" eb="9">
      <t>マチ</t>
    </rPh>
    <rPh sb="12" eb="14">
      <t>バンチ</t>
    </rPh>
    <phoneticPr fontId="1"/>
  </si>
  <si>
    <t>脳神経内科・脳神経外科・循環器科内科・内科・整形外科・脊椎外科・リハビリテーション科・認知症診断センター（高齢者外来）</t>
    <rPh sb="0" eb="3">
      <t>ノウシンケイ</t>
    </rPh>
    <rPh sb="3" eb="5">
      <t>ナイカ</t>
    </rPh>
    <rPh sb="6" eb="9">
      <t>ノウシンケイ</t>
    </rPh>
    <rPh sb="9" eb="11">
      <t>ゲカ</t>
    </rPh>
    <rPh sb="12" eb="16">
      <t>ジュンカンキカ</t>
    </rPh>
    <rPh sb="16" eb="18">
      <t>ナイカ</t>
    </rPh>
    <rPh sb="19" eb="21">
      <t>ナイカ</t>
    </rPh>
    <rPh sb="22" eb="26">
      <t>セイケイゲカ</t>
    </rPh>
    <rPh sb="27" eb="29">
      <t>セキツイ</t>
    </rPh>
    <rPh sb="29" eb="31">
      <t>ゲカ</t>
    </rPh>
    <rPh sb="41" eb="42">
      <t>カ</t>
    </rPh>
    <rPh sb="43" eb="46">
      <t>ニンチショウ</t>
    </rPh>
    <rPh sb="46" eb="48">
      <t>シンダン</t>
    </rPh>
    <rPh sb="53" eb="56">
      <t>コウレイシャ</t>
    </rPh>
    <rPh sb="56" eb="58">
      <t>ガイライ</t>
    </rPh>
    <phoneticPr fontId="1"/>
  </si>
  <si>
    <t>全居室介護居室のため、基本的に移動はございません。但し、下記判断基準に該当した場合に住み替える場合がございます。</t>
    <rPh sb="0" eb="3">
      <t>ゼンキョシツ</t>
    </rPh>
    <rPh sb="3" eb="7">
      <t>カイゴキョシツ</t>
    </rPh>
    <rPh sb="11" eb="14">
      <t>キホンテキ</t>
    </rPh>
    <rPh sb="15" eb="17">
      <t>イドウ</t>
    </rPh>
    <rPh sb="25" eb="26">
      <t>タダ</t>
    </rPh>
    <rPh sb="28" eb="30">
      <t>カキ</t>
    </rPh>
    <rPh sb="30" eb="32">
      <t>ハンダン</t>
    </rPh>
    <rPh sb="32" eb="34">
      <t>キジュン</t>
    </rPh>
    <rPh sb="35" eb="37">
      <t>ガイトウ</t>
    </rPh>
    <rPh sb="39" eb="41">
      <t>バアイ</t>
    </rPh>
    <rPh sb="42" eb="43">
      <t>ス</t>
    </rPh>
    <rPh sb="44" eb="45">
      <t>カ</t>
    </rPh>
    <rPh sb="47" eb="49">
      <t>バアイ</t>
    </rPh>
    <phoneticPr fontId="21"/>
  </si>
  <si>
    <t>入居者の心身の状態、生活への適応状況等により必要と認められる場合は一定の観察機関を設け、医師の意見を踏まえ、入居者・身元引受人と合意の上で、移動する事があります。</t>
    <phoneticPr fontId="21"/>
  </si>
  <si>
    <t>居室移動に関する同意書を作成。</t>
    <rPh sb="0" eb="4">
      <t>キョシツイドウ</t>
    </rPh>
    <rPh sb="5" eb="6">
      <t>カン</t>
    </rPh>
    <rPh sb="8" eb="11">
      <t>ドウイショ</t>
    </rPh>
    <rPh sb="12" eb="14">
      <t>サクセイ</t>
    </rPh>
    <phoneticPr fontId="21"/>
  </si>
  <si>
    <t>居室利用の権利については、移動後の居室に利用権利が移行致します。</t>
    <rPh sb="0" eb="2">
      <t>キョシツ</t>
    </rPh>
    <rPh sb="2" eb="4">
      <t>リヨウ</t>
    </rPh>
    <rPh sb="5" eb="7">
      <t>ケンリ</t>
    </rPh>
    <rPh sb="13" eb="16">
      <t>イドウゴ</t>
    </rPh>
    <rPh sb="17" eb="19">
      <t>キョシツ</t>
    </rPh>
    <rPh sb="20" eb="22">
      <t>リヨウ</t>
    </rPh>
    <rPh sb="22" eb="24">
      <t>ケンリ</t>
    </rPh>
    <rPh sb="25" eb="27">
      <t>イコウ</t>
    </rPh>
    <rPh sb="27" eb="28">
      <t>イタ</t>
    </rPh>
    <phoneticPr fontId="21"/>
  </si>
  <si>
    <t>概ね65歳以上、要介護認定を受けた方、契約者の他に身元引受人を立てられるか。自傷他害の恐れがなく、他の入居者と円滑な共同生活が可能な方、感染症でない方。</t>
  </si>
  <si>
    <t>入居者または施設側より解約の申し立てがあった場合
入居者が死亡した場合</t>
    <rPh sb="8" eb="9">
      <t>ガワ</t>
    </rPh>
    <phoneticPr fontId="21"/>
  </si>
  <si>
    <t>・入居申込に虚偽記載等の不正手段による入居
・正当な理由なく3か月以上利用料滞納した場合
・故意の法令違反、秩序破壊をなし、改善の見込みがないとき
・他の方の生命または健康に重大な影響を及ぼす恐れがある場合</t>
    <rPh sb="62" eb="64">
      <t>カイゼン</t>
    </rPh>
    <rPh sb="65" eb="67">
      <t>ミコ</t>
    </rPh>
    <phoneticPr fontId="21"/>
  </si>
  <si>
    <t>1泊2日　9,800円（税込）　　　　　　　　　　　　　　　　・原則5泊6日までとします。　　　　　　　　　　　　　　・体験入居利用者には、事業所において行う本入居者と同様の各種サービスを提供するものとします。　　　　　　　　　　　　　　　　　　　　　　　　　　・満室の場合は不可。　　　　　　　　　　　　　　　　　　・介護保険は適用外となります。</t>
    <rPh sb="1" eb="2">
      <t>ハク</t>
    </rPh>
    <rPh sb="3" eb="4">
      <t>ニチ</t>
    </rPh>
    <rPh sb="6" eb="11">
      <t>800エン</t>
    </rPh>
    <rPh sb="12" eb="14">
      <t>ゼイコ</t>
    </rPh>
    <rPh sb="32" eb="34">
      <t>ゲンソク</t>
    </rPh>
    <rPh sb="35" eb="36">
      <t>ハク</t>
    </rPh>
    <rPh sb="37" eb="38">
      <t>ニチ</t>
    </rPh>
    <rPh sb="60" eb="62">
      <t>タイケン</t>
    </rPh>
    <phoneticPr fontId="21"/>
  </si>
  <si>
    <t>ｄ　３：１以上</t>
  </si>
  <si>
    <t>介護福祉士・介護支援専門員</t>
    <rPh sb="0" eb="5">
      <t>カイゴフクシシ</t>
    </rPh>
    <rPh sb="6" eb="13">
      <t>カイゴシエンセンモンイン</t>
    </rPh>
    <phoneticPr fontId="1"/>
  </si>
  <si>
    <t>１　利用権方式</t>
  </si>
  <si>
    <t>３　月払い方式</t>
  </si>
  <si>
    <t>２　日割り計算で減額</t>
  </si>
  <si>
    <t>消費者物価指数の増減、人件費の増減などによる</t>
  </si>
  <si>
    <t>運営懇談会を開き意見を聞いて、同意を得た上で改定する</t>
  </si>
  <si>
    <t>要介護１</t>
    <phoneticPr fontId="21"/>
  </si>
  <si>
    <t>要介護５</t>
    <rPh sb="0" eb="3">
      <t>ヨウカイゴ</t>
    </rPh>
    <phoneticPr fontId="21"/>
  </si>
  <si>
    <t>居室の家賃</t>
  </si>
  <si>
    <t>入居後に自立・要支援1～2の認定が出た場合のみ利用可能
（上記の場合のサービス外介護費用として￥190,291円）</t>
  </si>
  <si>
    <t>共有部の維持・管理、事務費、事務員管理費、厨房管理費</t>
  </si>
  <si>
    <r>
      <t>30</t>
    </r>
    <r>
      <rPr>
        <sz val="11"/>
        <color theme="1"/>
        <rFont val="ＭＳ ゴシック"/>
        <family val="3"/>
        <charset val="128"/>
      </rPr>
      <t>日間（欠食の場合は二日（48時間）前までの申し出により、971円</t>
    </r>
    <r>
      <rPr>
        <sz val="11"/>
        <color theme="1"/>
        <rFont val="Arial"/>
        <family val="2"/>
      </rPr>
      <t>/</t>
    </r>
    <r>
      <rPr>
        <sz val="11"/>
        <color theme="1"/>
        <rFont val="ＭＳ ゴシック"/>
        <family val="3"/>
        <charset val="128"/>
      </rPr>
      <t xml:space="preserve">日とし朝211円、昼358円、夕358円、おやつ44円の額を差し引いて請求する）
</t>
    </r>
    <rPh sb="11" eb="13">
      <t>フツカ</t>
    </rPh>
    <rPh sb="16" eb="18">
      <t>ジカン</t>
    </rPh>
    <rPh sb="61" eb="62">
      <t>エン</t>
    </rPh>
    <phoneticPr fontId="21"/>
  </si>
  <si>
    <t>管理費に含まれます。</t>
    <rPh sb="0" eb="3">
      <t>カンリヒ</t>
    </rPh>
    <rPh sb="4" eb="5">
      <t>フク</t>
    </rPh>
    <phoneticPr fontId="1"/>
  </si>
  <si>
    <t xml:space="preserve">週3回以上の清掃及び入浴、服のクリーニング、部屋の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
</t>
  </si>
  <si>
    <t>介護保険料（介護度に応じる）及び介護保険各種加算（科学的介護推進体制加算、医療機関連携加算、個別機能訓練加算、夜間看護体制加算、特定施設介護職員等処遇改善加算Ⅱ）　　　　　　　　　　　　※30日で算出（地域単価10.72）</t>
    <rPh sb="0" eb="5">
      <t>カイゴホケンリョウ</t>
    </rPh>
    <rPh sb="6" eb="9">
      <t>カイゴド</t>
    </rPh>
    <rPh sb="10" eb="11">
      <t>オウ</t>
    </rPh>
    <rPh sb="14" eb="15">
      <t>オヨ</t>
    </rPh>
    <rPh sb="16" eb="20">
      <t>カイゴホケン</t>
    </rPh>
    <rPh sb="20" eb="22">
      <t>カクシュ</t>
    </rPh>
    <rPh sb="22" eb="24">
      <t>カサン</t>
    </rPh>
    <rPh sb="25" eb="28">
      <t>カガクテキ</t>
    </rPh>
    <rPh sb="28" eb="30">
      <t>カイゴ</t>
    </rPh>
    <rPh sb="30" eb="36">
      <t>スイシンタイセイカサン</t>
    </rPh>
    <rPh sb="37" eb="43">
      <t>イリョウキカンレンケイ</t>
    </rPh>
    <rPh sb="43" eb="45">
      <t>カサン</t>
    </rPh>
    <rPh sb="46" eb="52">
      <t>コベツキノウクンレン</t>
    </rPh>
    <rPh sb="52" eb="54">
      <t>カサン</t>
    </rPh>
    <rPh sb="55" eb="57">
      <t>ヤカン</t>
    </rPh>
    <rPh sb="57" eb="63">
      <t>カンゴタイセイカサン</t>
    </rPh>
    <rPh sb="64" eb="68">
      <t>トクテイシセツ</t>
    </rPh>
    <rPh sb="68" eb="72">
      <t>カイゴショクイン</t>
    </rPh>
    <rPh sb="72" eb="73">
      <t>トウ</t>
    </rPh>
    <rPh sb="73" eb="77">
      <t>ショグウカイゼン</t>
    </rPh>
    <rPh sb="77" eb="79">
      <t>カサン</t>
    </rPh>
    <rPh sb="96" eb="97">
      <t>ニチ</t>
    </rPh>
    <rPh sb="98" eb="100">
      <t>サンシュツ</t>
    </rPh>
    <rPh sb="101" eb="103">
      <t>チイキ</t>
    </rPh>
    <rPh sb="103" eb="105">
      <t>タンカ</t>
    </rPh>
    <phoneticPr fontId="21"/>
  </si>
  <si>
    <t>・社会福祉施設（特養）に転居</t>
    <rPh sb="8" eb="10">
      <t>トクヨウ</t>
    </rPh>
    <phoneticPr fontId="21"/>
  </si>
  <si>
    <t>苦情相談受付</t>
    <rPh sb="0" eb="4">
      <t>クジョウソウダン</t>
    </rPh>
    <rPh sb="4" eb="6">
      <t>ウケツケ</t>
    </rPh>
    <phoneticPr fontId="1"/>
  </si>
  <si>
    <t>なし。担当者シフトにて勤務。</t>
    <rPh sb="3" eb="6">
      <t>タントウシャ</t>
    </rPh>
    <rPh sb="11" eb="13">
      <t>キンム</t>
    </rPh>
    <phoneticPr fontId="2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</si>
  <si>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3">
      <t>カ</t>
    </rPh>
    <phoneticPr fontId="1"/>
  </si>
  <si>
    <t>土曜日・日曜日・祝祭日</t>
    <rPh sb="0" eb="2">
      <t>ドヨウ</t>
    </rPh>
    <rPh sb="2" eb="3">
      <t>ヒ</t>
    </rPh>
    <rPh sb="4" eb="6">
      <t>ニチヨウ</t>
    </rPh>
    <rPh sb="6" eb="7">
      <t>ヒ</t>
    </rPh>
    <rPh sb="8" eb="9">
      <t>シュク</t>
    </rPh>
    <rPh sb="9" eb="11">
      <t>サイジツ</t>
    </rPh>
    <phoneticPr fontId="21"/>
  </si>
  <si>
    <t>045</t>
    <phoneticPr fontId="1"/>
  </si>
  <si>
    <t>329</t>
    <phoneticPr fontId="1"/>
  </si>
  <si>
    <t>3447</t>
    <phoneticPr fontId="1"/>
  </si>
  <si>
    <t>横浜市健康福祉局高齢施設課</t>
    <rPh sb="0" eb="3">
      <t>ヨコハマシ</t>
    </rPh>
    <rPh sb="3" eb="7">
      <t>ケンコウフクシ</t>
    </rPh>
    <rPh sb="7" eb="8">
      <t>キョク</t>
    </rPh>
    <rPh sb="8" eb="10">
      <t>コウレイ</t>
    </rPh>
    <rPh sb="10" eb="13">
      <t>シセツカ</t>
    </rPh>
    <phoneticPr fontId="1"/>
  </si>
  <si>
    <t>671</t>
    <phoneticPr fontId="1"/>
  </si>
  <si>
    <t>4117</t>
    <phoneticPr fontId="1"/>
  </si>
  <si>
    <t>あいおいニッセイ同和損害株式会社</t>
    <rPh sb="8" eb="10">
      <t>ドウワ</t>
    </rPh>
    <rPh sb="10" eb="12">
      <t>ソンガイ</t>
    </rPh>
    <rPh sb="12" eb="16">
      <t>カブシキガイシャ</t>
    </rPh>
    <phoneticPr fontId="21"/>
  </si>
  <si>
    <t>介護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rPh sb="25" eb="26">
      <t>セイ</t>
    </rPh>
    <phoneticPr fontId="21"/>
  </si>
  <si>
    <t>随時</t>
  </si>
  <si>
    <t>２　入居希望者に交付</t>
  </si>
  <si>
    <t>１　入居希望者に公開</t>
  </si>
  <si>
    <t>なし</t>
    <phoneticPr fontId="1"/>
  </si>
  <si>
    <t>シニアフォレスト湘南平塚</t>
    <rPh sb="8" eb="10">
      <t>ショウナン</t>
    </rPh>
    <rPh sb="10" eb="12">
      <t>ヒラツカ</t>
    </rPh>
    <phoneticPr fontId="21"/>
  </si>
  <si>
    <t>平塚市東真土２－５－１０</t>
    <rPh sb="0" eb="3">
      <t>ヒラツカシ</t>
    </rPh>
    <rPh sb="3" eb="4">
      <t>ヒガシ</t>
    </rPh>
    <rPh sb="4" eb="5">
      <t>マ</t>
    </rPh>
    <rPh sb="5" eb="6">
      <t>ト</t>
    </rPh>
    <phoneticPr fontId="21"/>
  </si>
  <si>
    <t>ききょうの花鎌倉</t>
    <rPh sb="5" eb="6">
      <t>ハナ</t>
    </rPh>
    <rPh sb="6" eb="8">
      <t>カマクラ</t>
    </rPh>
    <phoneticPr fontId="21"/>
  </si>
  <si>
    <t>鎌倉市台３－９－５</t>
    <rPh sb="0" eb="2">
      <t>カマクラ</t>
    </rPh>
    <rPh sb="2" eb="3">
      <t>シ</t>
    </rPh>
    <rPh sb="3" eb="4">
      <t>ダイ</t>
    </rPh>
    <phoneticPr fontId="21"/>
  </si>
  <si>
    <t>ちいさな手横浜いずみ</t>
    <rPh sb="4" eb="5">
      <t>テ</t>
    </rPh>
    <rPh sb="5" eb="7">
      <t>ヨコハマ</t>
    </rPh>
    <phoneticPr fontId="21"/>
  </si>
  <si>
    <t>横浜市泉区上飯田町１６１８－１</t>
    <rPh sb="0" eb="3">
      <t>ヨコハマシ</t>
    </rPh>
    <rPh sb="3" eb="5">
      <t>イズミク</t>
    </rPh>
    <rPh sb="5" eb="8">
      <t>カミイイダ</t>
    </rPh>
    <rPh sb="8" eb="9">
      <t>チョウ</t>
    </rPh>
    <phoneticPr fontId="21"/>
  </si>
  <si>
    <t>神奈川県平塚市東真土2-5-10</t>
    <phoneticPr fontId="21"/>
  </si>
  <si>
    <t>実費</t>
  </si>
  <si>
    <t>1650円×　　30分ごと×　　介助人数</t>
  </si>
  <si>
    <t>1650円×30分ごと×介助人数</t>
  </si>
  <si>
    <t>週3回目からは、料金が発生する。</t>
    <rPh sb="0" eb="1">
      <t>シュウ</t>
    </rPh>
    <rPh sb="2" eb="4">
      <t>カイメ</t>
    </rPh>
    <rPh sb="8" eb="10">
      <t>リョウキン</t>
    </rPh>
    <rPh sb="11" eb="13">
      <t>ハッセイ</t>
    </rPh>
    <phoneticPr fontId="1"/>
  </si>
  <si>
    <t>機能訓練指導員による訓練有り。</t>
    <rPh sb="0" eb="2">
      <t>キノウ</t>
    </rPh>
    <rPh sb="2" eb="7">
      <t>クンレンシドウイン</t>
    </rPh>
    <rPh sb="10" eb="13">
      <t>クンレンア</t>
    </rPh>
    <phoneticPr fontId="1"/>
  </si>
  <si>
    <t>提携病院への通院時は無料としている。</t>
    <rPh sb="0" eb="2">
      <t>テイケイ</t>
    </rPh>
    <rPh sb="2" eb="4">
      <t>ビョウイン</t>
    </rPh>
    <rPh sb="6" eb="9">
      <t>ツウインジ</t>
    </rPh>
    <rPh sb="10" eb="12">
      <t>ムリョウ</t>
    </rPh>
    <phoneticPr fontId="1"/>
  </si>
  <si>
    <t>220円×回数</t>
  </si>
  <si>
    <t>体調不良時等は除く。</t>
    <rPh sb="0" eb="6">
      <t>タイチョウフリョウジトウ</t>
    </rPh>
    <rPh sb="7" eb="8">
      <t>ノゾ</t>
    </rPh>
    <phoneticPr fontId="1"/>
  </si>
  <si>
    <t>週2回目からの利用は料金が発生する。</t>
    <rPh sb="0" eb="1">
      <t>シュウ</t>
    </rPh>
    <rPh sb="2" eb="4">
      <t>カイメ</t>
    </rPh>
    <rPh sb="7" eb="9">
      <t>リヨウ</t>
    </rPh>
    <rPh sb="10" eb="12">
      <t>リョウキン</t>
    </rPh>
    <rPh sb="13" eb="15">
      <t>ハッセイ</t>
    </rPh>
    <phoneticPr fontId="1"/>
  </si>
  <si>
    <t>協力医療機関にて年2回（任意）</t>
    <rPh sb="0" eb="6">
      <t>キョウリョクイリョウキカン</t>
    </rPh>
    <rPh sb="8" eb="9">
      <t>ネン</t>
    </rPh>
    <rPh sb="10" eb="11">
      <t>カイ</t>
    </rPh>
    <rPh sb="12" eb="14">
      <t>ニンイ</t>
    </rPh>
    <phoneticPr fontId="1"/>
  </si>
  <si>
    <t>随時</t>
    <rPh sb="0" eb="2">
      <t>ズイジ</t>
    </rPh>
    <phoneticPr fontId="1"/>
  </si>
  <si>
    <t>1日1回以上記録する。（必要に応じて）</t>
    <rPh sb="1" eb="2">
      <t>ニチ</t>
    </rPh>
    <rPh sb="3" eb="4">
      <t>カイ</t>
    </rPh>
    <rPh sb="4" eb="6">
      <t>イジョウ</t>
    </rPh>
    <rPh sb="6" eb="8">
      <t>キロク</t>
    </rPh>
    <rPh sb="12" eb="14">
      <t>ヒツヨウ</t>
    </rPh>
    <rPh sb="15" eb="16">
      <t>オウ</t>
    </rPh>
    <phoneticPr fontId="1"/>
  </si>
  <si>
    <t>提携病院に関しての同行は無料。</t>
    <rPh sb="0" eb="2">
      <t>テイケイ</t>
    </rPh>
    <rPh sb="2" eb="4">
      <t>ビョウイン</t>
    </rPh>
    <rPh sb="5" eb="6">
      <t>カン</t>
    </rPh>
    <rPh sb="9" eb="11">
      <t>ドウコウ</t>
    </rPh>
    <rPh sb="12" eb="14">
      <t>ムリョウ</t>
    </rPh>
    <phoneticPr fontId="1"/>
  </si>
  <si>
    <t>1410092010433</t>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</si>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</sst>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
      <sz val="11"/>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29" xfId="0" applyFont="1" applyFill="1" applyBorder="1" applyAlignment="1" applyProtection="1">
      <alignment horizontal="left" vertical="center"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5" zoomScale="87" zoomScaleNormal="100" zoomScaleSheetLayoutView="87" workbookViewId="0">
      <selection activeCell="F566" sqref="F566:P5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31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2641</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220</v>
      </c>
      <c r="H17" s="27" t="s">
        <v>469</v>
      </c>
      <c r="I17" s="60">
        <v>12</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2538</v>
      </c>
      <c r="O19" s="138"/>
      <c r="P19" s="139"/>
      <c r="Q19" s="11"/>
    </row>
    <row r="20" spans="1:20" ht="20.100000000000001" customHeight="1">
      <c r="B20" s="141"/>
      <c r="C20" s="142"/>
      <c r="D20" s="142"/>
      <c r="E20" s="143"/>
      <c r="F20" s="93" t="s">
        <v>15</v>
      </c>
      <c r="G20" s="93"/>
      <c r="H20" s="93"/>
      <c r="I20" s="93"/>
      <c r="J20" s="73" t="s">
        <v>2535</v>
      </c>
      <c r="K20" s="27" t="s">
        <v>469</v>
      </c>
      <c r="L20" s="72" t="s">
        <v>2537</v>
      </c>
      <c r="M20" s="27" t="s">
        <v>469</v>
      </c>
      <c r="N20" s="72" t="s">
        <v>2539</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2540</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2004</v>
      </c>
      <c r="G26" s="174"/>
      <c r="H26" s="27" t="s">
        <v>466</v>
      </c>
      <c r="I26" s="211">
        <v>4</v>
      </c>
      <c r="J26" s="174"/>
      <c r="K26" s="27" t="s">
        <v>467</v>
      </c>
      <c r="L26" s="211">
        <v>1</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224</v>
      </c>
      <c r="H33" s="27" t="s">
        <v>469</v>
      </c>
      <c r="I33" s="60">
        <v>66</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2540</v>
      </c>
      <c r="K47" s="167"/>
      <c r="L47" s="168" t="s">
        <v>2541</v>
      </c>
      <c r="M47" s="102"/>
      <c r="N47" s="102"/>
      <c r="O47" s="102"/>
      <c r="P47" s="103"/>
      <c r="S47" s="12" t="str">
        <f>IF(J46=MST!F6,IF(OR(J47="",L47=""),"未記入",""),"")</f>
        <v/>
      </c>
    </row>
    <row r="48" spans="2:20" ht="20.100000000000001" customHeight="1">
      <c r="B48" s="159" t="s">
        <v>22</v>
      </c>
      <c r="C48" s="93"/>
      <c r="D48" s="93"/>
      <c r="E48" s="93"/>
      <c r="F48" s="93" t="s">
        <v>17</v>
      </c>
      <c r="G48" s="93"/>
      <c r="H48" s="93"/>
      <c r="I48" s="93"/>
      <c r="J48" s="83"/>
      <c r="K48" s="83"/>
      <c r="L48" s="83"/>
      <c r="M48" s="83"/>
      <c r="N48" s="83"/>
      <c r="O48" s="84"/>
      <c r="P48" s="85"/>
    </row>
    <row r="49" spans="1:20" ht="20.100000000000001" customHeight="1">
      <c r="B49" s="159"/>
      <c r="C49" s="93"/>
      <c r="D49" s="93"/>
      <c r="E49" s="93"/>
      <c r="F49" s="93" t="s">
        <v>18</v>
      </c>
      <c r="G49" s="93"/>
      <c r="H49" s="93"/>
      <c r="I49" s="93"/>
      <c r="J49" s="83"/>
      <c r="K49" s="83"/>
      <c r="L49" s="83"/>
      <c r="M49" s="83"/>
      <c r="N49" s="83"/>
      <c r="O49" s="84"/>
      <c r="P49" s="85"/>
    </row>
    <row r="50" spans="1:20" ht="20.100000000000001" customHeight="1">
      <c r="B50" s="205" t="s">
        <v>28</v>
      </c>
      <c r="C50" s="206"/>
      <c r="D50" s="206"/>
      <c r="E50" s="206"/>
      <c r="F50" s="206"/>
      <c r="G50" s="206"/>
      <c r="H50" s="206"/>
      <c r="I50" s="206"/>
      <c r="J50" s="173">
        <v>2019</v>
      </c>
      <c r="K50" s="174"/>
      <c r="L50" s="27" t="s">
        <v>466</v>
      </c>
      <c r="M50" s="75">
        <v>8</v>
      </c>
      <c r="N50" s="27" t="s">
        <v>467</v>
      </c>
      <c r="O50" s="75">
        <v>26</v>
      </c>
      <c r="P50" s="29" t="s">
        <v>468</v>
      </c>
      <c r="S50" s="12" t="str">
        <f>IF(OR(J50="",M50="",O50=""),"未記入","")</f>
        <v/>
      </c>
    </row>
    <row r="51" spans="1:20" ht="20.100000000000001" customHeight="1" thickBot="1">
      <c r="B51" s="207" t="s">
        <v>29</v>
      </c>
      <c r="C51" s="208"/>
      <c r="D51" s="208"/>
      <c r="E51" s="208"/>
      <c r="F51" s="208"/>
      <c r="G51" s="208"/>
      <c r="H51" s="208"/>
      <c r="I51" s="208"/>
      <c r="J51" s="209">
        <v>2019</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2556</v>
      </c>
      <c r="K55" s="243"/>
      <c r="L55" s="243"/>
      <c r="M55" s="243"/>
      <c r="N55" s="243"/>
      <c r="O55" s="243"/>
      <c r="P55" s="244"/>
    </row>
    <row r="56" spans="1:20" ht="20.100000000000001" customHeight="1">
      <c r="B56" s="236"/>
      <c r="C56" s="237"/>
      <c r="D56" s="238"/>
      <c r="E56" s="93" t="s">
        <v>33</v>
      </c>
      <c r="F56" s="93"/>
      <c r="G56" s="93"/>
      <c r="H56" s="93"/>
      <c r="I56" s="93"/>
      <c r="J56" s="84" t="s">
        <v>2557</v>
      </c>
      <c r="K56" s="102"/>
      <c r="L56" s="102"/>
      <c r="M56" s="102"/>
      <c r="N56" s="102"/>
      <c r="O56" s="102"/>
      <c r="P56" s="103"/>
    </row>
    <row r="57" spans="1:20" ht="20.100000000000001" customHeight="1">
      <c r="B57" s="236"/>
      <c r="C57" s="237"/>
      <c r="D57" s="238"/>
      <c r="E57" s="93" t="s">
        <v>34</v>
      </c>
      <c r="F57" s="93"/>
      <c r="G57" s="93"/>
      <c r="H57" s="93"/>
      <c r="I57" s="93"/>
      <c r="J57" s="173">
        <v>2019</v>
      </c>
      <c r="K57" s="174"/>
      <c r="L57" s="27" t="s">
        <v>466</v>
      </c>
      <c r="M57" s="75">
        <v>10</v>
      </c>
      <c r="N57" s="27" t="s">
        <v>467</v>
      </c>
      <c r="O57" s="75">
        <v>1</v>
      </c>
      <c r="P57" s="29" t="s">
        <v>468</v>
      </c>
    </row>
    <row r="58" spans="1:20" ht="20.100000000000001" customHeight="1" thickBot="1">
      <c r="B58" s="239"/>
      <c r="C58" s="240"/>
      <c r="D58" s="241"/>
      <c r="E58" s="192" t="s">
        <v>35</v>
      </c>
      <c r="F58" s="192"/>
      <c r="G58" s="192"/>
      <c r="H58" s="192"/>
      <c r="I58" s="192"/>
      <c r="J58" s="209">
        <v>2025</v>
      </c>
      <c r="K58" s="210"/>
      <c r="L58" s="28" t="s">
        <v>466</v>
      </c>
      <c r="M58" s="62">
        <v>9</v>
      </c>
      <c r="N58" s="28" t="s">
        <v>467</v>
      </c>
      <c r="O58" s="62">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2981.42</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3290</v>
      </c>
      <c r="L72" s="102"/>
      <c r="M72" s="102"/>
      <c r="N72" s="146" t="s">
        <v>472</v>
      </c>
      <c r="O72" s="146"/>
      <c r="P72" s="212"/>
    </row>
    <row r="73" spans="2:16" ht="20.100000000000001" customHeight="1">
      <c r="B73" s="458"/>
      <c r="C73" s="459"/>
      <c r="D73" s="121"/>
      <c r="E73" s="122"/>
      <c r="F73" s="123"/>
      <c r="G73" s="206" t="s">
        <v>42</v>
      </c>
      <c r="H73" s="206"/>
      <c r="I73" s="206"/>
      <c r="J73" s="206"/>
      <c r="K73" s="84">
        <v>3289.84</v>
      </c>
      <c r="L73" s="102"/>
      <c r="M73" s="102"/>
      <c r="N73" s="146" t="s">
        <v>472</v>
      </c>
      <c r="O73" s="146"/>
      <c r="P73" s="212"/>
    </row>
    <row r="74" spans="2:16" ht="20.100000000000001" customHeight="1">
      <c r="B74" s="458"/>
      <c r="C74" s="459"/>
      <c r="D74" s="93" t="s">
        <v>43</v>
      </c>
      <c r="E74" s="93"/>
      <c r="F74" s="93"/>
      <c r="G74" s="82"/>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2558</v>
      </c>
      <c r="L83" s="102"/>
      <c r="M83" s="102"/>
      <c r="N83" s="102"/>
      <c r="O83" s="102"/>
      <c r="P83" s="103"/>
    </row>
    <row r="84" spans="2:19" ht="20.100000000000001" customHeight="1">
      <c r="B84" s="458"/>
      <c r="C84" s="459"/>
      <c r="D84" s="93"/>
      <c r="E84" s="93"/>
      <c r="F84" s="93"/>
      <c r="G84" s="231"/>
      <c r="H84" s="76" t="s">
        <v>421</v>
      </c>
      <c r="I84" s="77"/>
      <c r="J84" s="120"/>
      <c r="K84" s="101" t="s">
        <v>2559</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2019</v>
      </c>
      <c r="L86" s="31" t="s">
        <v>466</v>
      </c>
      <c r="M86" s="75">
        <v>8</v>
      </c>
      <c r="N86" s="31" t="s">
        <v>467</v>
      </c>
      <c r="O86" s="75">
        <v>31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2049</v>
      </c>
      <c r="L88" s="31" t="s">
        <v>466</v>
      </c>
      <c r="M88" s="75">
        <v>11</v>
      </c>
      <c r="N88" s="31" t="s">
        <v>467</v>
      </c>
      <c r="O88" s="75">
        <v>30</v>
      </c>
      <c r="P88" s="32" t="s">
        <v>468</v>
      </c>
    </row>
    <row r="89" spans="2:19" ht="20.100000000000001" customHeight="1">
      <c r="B89" s="460"/>
      <c r="C89" s="461"/>
      <c r="D89" s="93"/>
      <c r="E89" s="93"/>
      <c r="F89" s="93"/>
      <c r="G89" s="232"/>
      <c r="H89" s="146" t="s">
        <v>422</v>
      </c>
      <c r="I89" s="146"/>
      <c r="J89" s="147"/>
      <c r="K89" s="101" t="s">
        <v>2559</v>
      </c>
      <c r="L89" s="102"/>
      <c r="M89" s="102"/>
      <c r="N89" s="102"/>
      <c r="O89" s="102"/>
      <c r="P89" s="103"/>
    </row>
    <row r="90" spans="2:19" ht="20.100000000000001" customHeight="1">
      <c r="B90" s="159" t="s">
        <v>45</v>
      </c>
      <c r="C90" s="93"/>
      <c r="D90" s="251" t="s">
        <v>46</v>
      </c>
      <c r="E90" s="77"/>
      <c r="F90" s="120"/>
      <c r="G90" s="82" t="s">
        <v>2642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1</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1</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16.2</v>
      </c>
      <c r="K95" s="42" t="s">
        <v>472</v>
      </c>
      <c r="L95" s="101">
        <v>50</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16.8</v>
      </c>
      <c r="K96" s="42" t="s">
        <v>472</v>
      </c>
      <c r="L96" s="101">
        <v>20</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7</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7</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3</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t="s">
        <v>2560</v>
      </c>
      <c r="L112" s="106"/>
      <c r="M112" s="264"/>
      <c r="N112" s="84">
        <v>2</v>
      </c>
      <c r="O112" s="102"/>
      <c r="P112" s="29" t="s">
        <v>474</v>
      </c>
    </row>
    <row r="113" spans="2:16" ht="20.100000000000001" customHeight="1">
      <c r="B113" s="256"/>
      <c r="C113" s="257"/>
      <c r="D113" s="246" t="s">
        <v>78</v>
      </c>
      <c r="E113" s="146"/>
      <c r="F113" s="147"/>
      <c r="G113" s="82" t="s">
        <v>2559</v>
      </c>
      <c r="H113" s="83"/>
      <c r="I113" s="83"/>
      <c r="J113" s="83"/>
      <c r="K113" s="83"/>
      <c r="L113" s="83"/>
      <c r="M113" s="83"/>
      <c r="N113" s="83"/>
      <c r="O113" s="84"/>
      <c r="P113" s="85"/>
    </row>
    <row r="114" spans="2:16" ht="20.100000000000001" customHeight="1">
      <c r="B114" s="256"/>
      <c r="C114" s="257"/>
      <c r="D114" s="251" t="s">
        <v>79</v>
      </c>
      <c r="E114" s="234"/>
      <c r="F114" s="235"/>
      <c r="G114" s="267" t="s">
        <v>2558</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2561</v>
      </c>
      <c r="H116" s="83"/>
      <c r="I116" s="83"/>
      <c r="J116" s="83"/>
      <c r="K116" s="83"/>
      <c r="L116" s="83"/>
      <c r="M116" s="83"/>
      <c r="N116" s="83"/>
      <c r="O116" s="84"/>
      <c r="P116" s="85"/>
    </row>
    <row r="117" spans="2:16" ht="20.100000000000001" customHeight="1">
      <c r="B117" s="233" t="s">
        <v>70</v>
      </c>
      <c r="C117" s="235"/>
      <c r="D117" s="246" t="s">
        <v>72</v>
      </c>
      <c r="E117" s="146"/>
      <c r="F117" s="147"/>
      <c r="G117" s="82" t="s">
        <v>2559</v>
      </c>
      <c r="H117" s="83"/>
      <c r="I117" s="83"/>
      <c r="J117" s="83"/>
      <c r="K117" s="83"/>
      <c r="L117" s="83"/>
      <c r="M117" s="83"/>
      <c r="N117" s="83"/>
      <c r="O117" s="84"/>
      <c r="P117" s="85"/>
    </row>
    <row r="118" spans="2:16" ht="20.100000000000001" customHeight="1">
      <c r="B118" s="236"/>
      <c r="C118" s="238"/>
      <c r="D118" s="79" t="s">
        <v>73</v>
      </c>
      <c r="E118" s="80"/>
      <c r="F118" s="81"/>
      <c r="G118" s="82" t="s">
        <v>2559</v>
      </c>
      <c r="H118" s="83"/>
      <c r="I118" s="83"/>
      <c r="J118" s="83"/>
      <c r="K118" s="83"/>
      <c r="L118" s="83"/>
      <c r="M118" s="83"/>
      <c r="N118" s="83"/>
      <c r="O118" s="84"/>
      <c r="P118" s="85"/>
    </row>
    <row r="119" spans="2:16" ht="20.100000000000001" customHeight="1">
      <c r="B119" s="236"/>
      <c r="C119" s="238"/>
      <c r="D119" s="259" t="s">
        <v>74</v>
      </c>
      <c r="E119" s="260"/>
      <c r="F119" s="261"/>
      <c r="G119" s="82" t="s">
        <v>2559</v>
      </c>
      <c r="H119" s="83"/>
      <c r="I119" s="83"/>
      <c r="J119" s="83"/>
      <c r="K119" s="83"/>
      <c r="L119" s="83"/>
      <c r="M119" s="83"/>
      <c r="N119" s="83"/>
      <c r="O119" s="84"/>
      <c r="P119" s="85"/>
    </row>
    <row r="120" spans="2:16" ht="20.100000000000001" customHeight="1">
      <c r="B120" s="236"/>
      <c r="C120" s="238"/>
      <c r="D120" s="246" t="s">
        <v>75</v>
      </c>
      <c r="E120" s="146"/>
      <c r="F120" s="147"/>
      <c r="G120" s="82" t="s">
        <v>2559</v>
      </c>
      <c r="H120" s="83"/>
      <c r="I120" s="83"/>
      <c r="J120" s="83"/>
      <c r="K120" s="83"/>
      <c r="L120" s="83"/>
      <c r="M120" s="83"/>
      <c r="N120" s="83"/>
      <c r="O120" s="84"/>
      <c r="P120" s="85"/>
    </row>
    <row r="121" spans="2:16" ht="20.100000000000001" customHeight="1">
      <c r="B121" s="236"/>
      <c r="C121" s="238"/>
      <c r="D121" s="246" t="s">
        <v>76</v>
      </c>
      <c r="E121" s="146"/>
      <c r="F121" s="147"/>
      <c r="G121" s="82" t="s">
        <v>2559</v>
      </c>
      <c r="H121" s="83"/>
      <c r="I121" s="83"/>
      <c r="J121" s="83"/>
      <c r="K121" s="83"/>
      <c r="L121" s="83"/>
      <c r="M121" s="83"/>
      <c r="N121" s="83"/>
      <c r="O121" s="84"/>
      <c r="P121" s="85"/>
    </row>
    <row r="122" spans="2:16" ht="20.100000000000001" customHeight="1">
      <c r="B122" s="262"/>
      <c r="C122" s="263"/>
      <c r="D122" s="246" t="s">
        <v>77</v>
      </c>
      <c r="E122" s="146"/>
      <c r="F122" s="147"/>
      <c r="G122" s="82" t="s">
        <v>2559</v>
      </c>
      <c r="H122" s="83"/>
      <c r="I122" s="83"/>
      <c r="J122" s="83"/>
      <c r="K122" s="83"/>
      <c r="L122" s="83"/>
      <c r="M122" s="83"/>
      <c r="N122" s="83"/>
      <c r="O122" s="84"/>
      <c r="P122" s="85"/>
    </row>
    <row r="123" spans="2:16" ht="20.100000000000001" customHeight="1">
      <c r="B123" s="233" t="s">
        <v>412</v>
      </c>
      <c r="C123" s="235"/>
      <c r="D123" s="246" t="s">
        <v>430</v>
      </c>
      <c r="E123" s="146"/>
      <c r="F123" s="147"/>
      <c r="G123" s="82" t="s">
        <v>2562</v>
      </c>
      <c r="H123" s="83"/>
      <c r="I123" s="83"/>
      <c r="J123" s="83"/>
      <c r="K123" s="83"/>
      <c r="L123" s="83"/>
      <c r="M123" s="83"/>
      <c r="N123" s="83"/>
      <c r="O123" s="84"/>
      <c r="P123" s="85"/>
    </row>
    <row r="124" spans="2:16" ht="20.100000000000001" customHeight="1">
      <c r="B124" s="236"/>
      <c r="C124" s="238"/>
      <c r="D124" s="79" t="s">
        <v>431</v>
      </c>
      <c r="E124" s="80"/>
      <c r="F124" s="81"/>
      <c r="G124" s="82" t="s">
        <v>2563</v>
      </c>
      <c r="H124" s="83"/>
      <c r="I124" s="83"/>
      <c r="J124" s="83"/>
      <c r="K124" s="83"/>
      <c r="L124" s="83"/>
      <c r="M124" s="83"/>
      <c r="N124" s="83"/>
      <c r="O124" s="84"/>
      <c r="P124" s="85"/>
    </row>
    <row r="125" spans="2:16" ht="20.100000000000001" customHeight="1">
      <c r="B125" s="236"/>
      <c r="C125" s="238"/>
      <c r="D125" s="259" t="s">
        <v>432</v>
      </c>
      <c r="E125" s="260"/>
      <c r="F125" s="261"/>
      <c r="G125" s="82" t="s">
        <v>2564</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2565</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2566</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2568</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2558</v>
      </c>
      <c r="L144" s="290"/>
      <c r="M144" s="290"/>
      <c r="N144" s="290"/>
      <c r="O144" s="228"/>
      <c r="P144" s="291"/>
    </row>
    <row r="145" spans="1:20" ht="20.100000000000001" customHeight="1">
      <c r="B145" s="465"/>
      <c r="C145" s="466"/>
      <c r="D145" s="466"/>
      <c r="E145" s="467"/>
      <c r="F145" s="259" t="s">
        <v>2453</v>
      </c>
      <c r="G145" s="260"/>
      <c r="H145" s="260"/>
      <c r="I145" s="260"/>
      <c r="J145" s="261"/>
      <c r="K145" s="82" t="s">
        <v>2558</v>
      </c>
      <c r="L145" s="83"/>
      <c r="M145" s="83"/>
      <c r="N145" s="83"/>
      <c r="O145" s="84"/>
      <c r="P145" s="85"/>
    </row>
    <row r="146" spans="1:20" ht="20.100000000000001" customHeight="1">
      <c r="B146" s="465"/>
      <c r="C146" s="466"/>
      <c r="D146" s="466"/>
      <c r="E146" s="467"/>
      <c r="F146" s="259" t="s">
        <v>2456</v>
      </c>
      <c r="G146" s="260"/>
      <c r="H146" s="260"/>
      <c r="I146" s="260"/>
      <c r="J146" s="261"/>
      <c r="K146" s="82" t="s">
        <v>2558</v>
      </c>
      <c r="L146" s="83"/>
      <c r="M146" s="83"/>
      <c r="N146" s="83"/>
      <c r="O146" s="84"/>
      <c r="P146" s="85"/>
    </row>
    <row r="147" spans="1:20" ht="20.100000000000001" customHeight="1">
      <c r="B147" s="465"/>
      <c r="C147" s="466"/>
      <c r="D147" s="466"/>
      <c r="E147" s="467"/>
      <c r="F147" s="259" t="s">
        <v>2455</v>
      </c>
      <c r="G147" s="260"/>
      <c r="H147" s="260"/>
      <c r="I147" s="260"/>
      <c r="J147" s="261"/>
      <c r="K147" s="82" t="s">
        <v>2558</v>
      </c>
      <c r="L147" s="83"/>
      <c r="M147" s="83"/>
      <c r="N147" s="83"/>
      <c r="O147" s="84"/>
      <c r="P147" s="85"/>
    </row>
    <row r="148" spans="1:20" ht="20.100000000000001" customHeight="1">
      <c r="B148" s="465"/>
      <c r="C148" s="466"/>
      <c r="D148" s="466"/>
      <c r="E148" s="467"/>
      <c r="F148" s="246" t="s">
        <v>2458</v>
      </c>
      <c r="G148" s="146"/>
      <c r="H148" s="146"/>
      <c r="I148" s="146"/>
      <c r="J148" s="147"/>
      <c r="K148" s="82" t="s">
        <v>2559</v>
      </c>
      <c r="L148" s="83"/>
      <c r="M148" s="83"/>
      <c r="N148" s="83"/>
      <c r="O148" s="84"/>
      <c r="P148" s="85"/>
    </row>
    <row r="149" spans="1:20" ht="20.100000000000001" customHeight="1">
      <c r="B149" s="465"/>
      <c r="C149" s="466"/>
      <c r="D149" s="466"/>
      <c r="E149" s="467"/>
      <c r="F149" s="246" t="s">
        <v>2457</v>
      </c>
      <c r="G149" s="146"/>
      <c r="H149" s="146"/>
      <c r="I149" s="146"/>
      <c r="J149" s="147"/>
      <c r="K149" s="82" t="s">
        <v>2558</v>
      </c>
      <c r="L149" s="83"/>
      <c r="M149" s="83"/>
      <c r="N149" s="83"/>
      <c r="O149" s="84"/>
      <c r="P149" s="85"/>
    </row>
    <row r="150" spans="1:20" ht="20.100000000000001" customHeight="1">
      <c r="B150" s="465"/>
      <c r="C150" s="466"/>
      <c r="D150" s="466"/>
      <c r="E150" s="467"/>
      <c r="F150" s="246" t="s">
        <v>2459</v>
      </c>
      <c r="G150" s="146"/>
      <c r="H150" s="146"/>
      <c r="I150" s="146"/>
      <c r="J150" s="147"/>
      <c r="K150" s="82" t="s">
        <v>2558</v>
      </c>
      <c r="L150" s="83"/>
      <c r="M150" s="83"/>
      <c r="N150" s="83"/>
      <c r="O150" s="84"/>
      <c r="P150" s="85"/>
    </row>
    <row r="151" spans="1:20" ht="20.100000000000001" customHeight="1">
      <c r="B151" s="465"/>
      <c r="C151" s="466"/>
      <c r="D151" s="466"/>
      <c r="E151" s="467"/>
      <c r="F151" s="246" t="s">
        <v>2460</v>
      </c>
      <c r="G151" s="146"/>
      <c r="H151" s="146"/>
      <c r="I151" s="146"/>
      <c r="J151" s="147"/>
      <c r="K151" s="82" t="s">
        <v>2558</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2559</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2558</v>
      </c>
      <c r="L153" s="83"/>
      <c r="M153" s="83"/>
      <c r="N153" s="83"/>
      <c r="O153" s="84"/>
      <c r="P153" s="85"/>
      <c r="T153" s="53"/>
    </row>
    <row r="154" spans="1:20" ht="20.100000000000001" customHeight="1">
      <c r="B154" s="465"/>
      <c r="C154" s="466"/>
      <c r="D154" s="466"/>
      <c r="E154" s="467"/>
      <c r="F154" s="246" t="s">
        <v>399</v>
      </c>
      <c r="G154" s="146"/>
      <c r="H154" s="146"/>
      <c r="I154" s="146"/>
      <c r="J154" s="147"/>
      <c r="K154" s="82" t="s">
        <v>2558</v>
      </c>
      <c r="L154" s="83"/>
      <c r="M154" s="83"/>
      <c r="N154" s="83"/>
      <c r="O154" s="84"/>
      <c r="P154" s="85"/>
    </row>
    <row r="155" spans="1:20" customFormat="1" ht="62.25" customHeight="1">
      <c r="A155" s="4"/>
      <c r="B155" s="465"/>
      <c r="C155" s="466"/>
      <c r="D155" s="466"/>
      <c r="E155" s="467"/>
      <c r="F155" s="79" t="s">
        <v>2468</v>
      </c>
      <c r="G155" s="80"/>
      <c r="H155" s="80"/>
      <c r="I155" s="80"/>
      <c r="J155" s="81"/>
      <c r="K155" s="82" t="s">
        <v>2559</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2558</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2559</v>
      </c>
      <c r="L157" s="102"/>
      <c r="M157" s="102"/>
      <c r="N157" s="102"/>
      <c r="O157" s="102"/>
      <c r="P157" s="103"/>
    </row>
    <row r="158" spans="1:20" ht="20.100000000000001" customHeight="1">
      <c r="B158" s="465"/>
      <c r="C158" s="466"/>
      <c r="D158" s="466"/>
      <c r="E158" s="467"/>
      <c r="F158" s="246" t="s">
        <v>2462</v>
      </c>
      <c r="G158" s="146"/>
      <c r="H158" s="146"/>
      <c r="I158" s="146"/>
      <c r="J158" s="147"/>
      <c r="K158" s="101" t="s">
        <v>2559</v>
      </c>
      <c r="L158" s="102"/>
      <c r="M158" s="102"/>
      <c r="N158" s="102"/>
      <c r="O158" s="102"/>
      <c r="P158" s="103"/>
    </row>
    <row r="159" spans="1:20" ht="20.100000000000001" customHeight="1">
      <c r="B159" s="465"/>
      <c r="C159" s="466"/>
      <c r="D159" s="466"/>
      <c r="E159" s="467"/>
      <c r="F159" s="246" t="s">
        <v>403</v>
      </c>
      <c r="G159" s="146"/>
      <c r="H159" s="146"/>
      <c r="I159" s="146"/>
      <c r="J159" s="147"/>
      <c r="K159" s="82" t="s">
        <v>2559</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2559</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2559</v>
      </c>
      <c r="L161" s="83"/>
      <c r="M161" s="83"/>
      <c r="N161" s="83"/>
      <c r="O161" s="84"/>
      <c r="P161" s="85"/>
    </row>
    <row r="162" spans="1:20" ht="20.100000000000001" customHeight="1">
      <c r="B162" s="465"/>
      <c r="C162" s="466"/>
      <c r="D162" s="466"/>
      <c r="E162" s="467"/>
      <c r="F162" s="246" t="s">
        <v>2463</v>
      </c>
      <c r="G162" s="146"/>
      <c r="H162" s="146"/>
      <c r="I162" s="146"/>
      <c r="J162" s="147"/>
      <c r="K162" s="82" t="s">
        <v>2558</v>
      </c>
      <c r="L162" s="83"/>
      <c r="M162" s="83"/>
      <c r="N162" s="83"/>
      <c r="O162" s="84"/>
      <c r="P162" s="85"/>
    </row>
    <row r="163" spans="1:20" ht="20.100000000000001" customHeight="1">
      <c r="B163" s="465"/>
      <c r="C163" s="466"/>
      <c r="D163" s="466"/>
      <c r="E163" s="467"/>
      <c r="F163" s="251" t="s">
        <v>2520</v>
      </c>
      <c r="G163" s="234"/>
      <c r="H163" s="234"/>
      <c r="I163" s="234"/>
      <c r="J163" s="235"/>
      <c r="K163" s="82" t="s">
        <v>2558</v>
      </c>
      <c r="L163" s="83"/>
      <c r="M163" s="83"/>
      <c r="N163" s="83"/>
      <c r="O163" s="84"/>
      <c r="P163" s="85"/>
    </row>
    <row r="164" spans="1:20" ht="20.100000000000001" customHeight="1">
      <c r="B164" s="465"/>
      <c r="C164" s="466"/>
      <c r="D164" s="466"/>
      <c r="E164" s="467"/>
      <c r="F164" s="79" t="s">
        <v>2521</v>
      </c>
      <c r="G164" s="80"/>
      <c r="H164" s="80"/>
      <c r="I164" s="80"/>
      <c r="J164" s="81"/>
      <c r="K164" s="82" t="s">
        <v>2558</v>
      </c>
      <c r="L164" s="83"/>
      <c r="M164" s="83"/>
      <c r="N164" s="83"/>
      <c r="O164" s="84"/>
      <c r="P164" s="85"/>
    </row>
    <row r="165" spans="1:20" customFormat="1" ht="33.75" customHeight="1">
      <c r="A165" s="4"/>
      <c r="B165" s="465"/>
      <c r="C165" s="466"/>
      <c r="D165" s="466"/>
      <c r="E165" s="467"/>
      <c r="F165" s="79" t="s">
        <v>2471</v>
      </c>
      <c r="G165" s="80"/>
      <c r="H165" s="80"/>
      <c r="I165" s="80"/>
      <c r="J165" s="81"/>
      <c r="K165" s="82" t="s">
        <v>2559</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2558</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2559</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2558</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2558</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2558</v>
      </c>
      <c r="L170" s="83"/>
      <c r="M170" s="83"/>
      <c r="N170" s="83"/>
      <c r="O170" s="84"/>
      <c r="P170" s="85"/>
    </row>
    <row r="171" spans="1:20" ht="20.100000000000001" customHeight="1">
      <c r="B171" s="465"/>
      <c r="C171" s="466"/>
      <c r="D171" s="466"/>
      <c r="E171" s="467"/>
      <c r="F171" s="272"/>
      <c r="G171" s="237"/>
      <c r="H171" s="238"/>
      <c r="I171" s="104" t="s">
        <v>95</v>
      </c>
      <c r="J171" s="105"/>
      <c r="K171" s="82" t="s">
        <v>2558</v>
      </c>
      <c r="L171" s="83"/>
      <c r="M171" s="83"/>
      <c r="N171" s="83"/>
      <c r="O171" s="84"/>
      <c r="P171" s="85"/>
    </row>
    <row r="172" spans="1:20" ht="20.100000000000001" customHeight="1">
      <c r="B172" s="465"/>
      <c r="C172" s="466"/>
      <c r="D172" s="466"/>
      <c r="E172" s="467"/>
      <c r="F172" s="265"/>
      <c r="G172" s="266"/>
      <c r="H172" s="263"/>
      <c r="I172" s="297" t="s">
        <v>96</v>
      </c>
      <c r="J172" s="298"/>
      <c r="K172" s="82" t="s">
        <v>2558</v>
      </c>
      <c r="L172" s="83"/>
      <c r="M172" s="83"/>
      <c r="N172" s="83"/>
      <c r="O172" s="84"/>
      <c r="P172" s="85"/>
    </row>
    <row r="173" spans="1:20" ht="20.100000000000001" customHeight="1">
      <c r="B173" s="465"/>
      <c r="C173" s="466"/>
      <c r="D173" s="466"/>
      <c r="E173" s="467"/>
      <c r="F173" s="98" t="s">
        <v>2516</v>
      </c>
      <c r="G173" s="99"/>
      <c r="H173" s="100"/>
      <c r="I173" s="104" t="s">
        <v>94</v>
      </c>
      <c r="J173" s="105"/>
      <c r="K173" s="82" t="s">
        <v>2558</v>
      </c>
      <c r="L173" s="83"/>
      <c r="M173" s="83"/>
      <c r="N173" s="83"/>
      <c r="O173" s="84"/>
      <c r="P173" s="85"/>
    </row>
    <row r="174" spans="1:20" ht="20.100000000000001" customHeight="1">
      <c r="B174" s="465"/>
      <c r="C174" s="466"/>
      <c r="D174" s="466"/>
      <c r="E174" s="467"/>
      <c r="F174" s="98"/>
      <c r="G174" s="99"/>
      <c r="H174" s="100"/>
      <c r="I174" s="104" t="s">
        <v>95</v>
      </c>
      <c r="J174" s="105"/>
      <c r="K174" s="82" t="s">
        <v>2559</v>
      </c>
      <c r="L174" s="83"/>
      <c r="M174" s="83"/>
      <c r="N174" s="83"/>
      <c r="O174" s="84"/>
      <c r="P174" s="85"/>
    </row>
    <row r="175" spans="1:20" ht="20.100000000000001" customHeight="1">
      <c r="B175" s="465"/>
      <c r="C175" s="466"/>
      <c r="D175" s="466"/>
      <c r="E175" s="467"/>
      <c r="F175" s="98"/>
      <c r="G175" s="99"/>
      <c r="H175" s="100"/>
      <c r="I175" s="297" t="s">
        <v>96</v>
      </c>
      <c r="J175" s="298"/>
      <c r="K175" s="82" t="s">
        <v>2558</v>
      </c>
      <c r="L175" s="83"/>
      <c r="M175" s="83"/>
      <c r="N175" s="83"/>
      <c r="O175" s="84"/>
      <c r="P175" s="85"/>
    </row>
    <row r="176" spans="1:20" ht="20.100000000000001" customHeight="1">
      <c r="B176" s="465"/>
      <c r="C176" s="466"/>
      <c r="D176" s="466"/>
      <c r="E176" s="467"/>
      <c r="F176" s="98"/>
      <c r="G176" s="99"/>
      <c r="H176" s="100"/>
      <c r="I176" s="104" t="s">
        <v>413</v>
      </c>
      <c r="J176" s="105"/>
      <c r="K176" s="82" t="s">
        <v>2558</v>
      </c>
      <c r="L176" s="83"/>
      <c r="M176" s="83"/>
      <c r="N176" s="83"/>
      <c r="O176" s="84"/>
      <c r="P176" s="85"/>
    </row>
    <row r="177" spans="1:20" customFormat="1" ht="30" customHeight="1">
      <c r="A177" s="2"/>
      <c r="B177" s="465"/>
      <c r="C177" s="466"/>
      <c r="D177" s="466"/>
      <c r="E177" s="467"/>
      <c r="F177" s="98"/>
      <c r="G177" s="99"/>
      <c r="H177" s="100"/>
      <c r="I177" s="104" t="s">
        <v>2475</v>
      </c>
      <c r="J177" s="105"/>
      <c r="K177" s="82" t="s">
        <v>2558</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2558</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2558</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2558</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2558</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2558</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2558</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2558</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2558</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2558</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2558</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2558</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2558</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2558</v>
      </c>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3</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2569</v>
      </c>
      <c r="G196" s="214" t="s">
        <v>456</v>
      </c>
      <c r="H196" s="214"/>
      <c r="I196" s="214"/>
      <c r="J196" s="214"/>
      <c r="K196" s="214"/>
      <c r="L196" s="214"/>
      <c r="M196" s="214"/>
      <c r="N196" s="214"/>
      <c r="O196" s="214"/>
      <c r="P196" s="230"/>
    </row>
    <row r="197" spans="1:20" ht="20.100000000000001" customHeight="1">
      <c r="B197" s="159"/>
      <c r="C197" s="93"/>
      <c r="D197" s="93"/>
      <c r="E197" s="93"/>
      <c r="F197" s="64" t="s">
        <v>2569</v>
      </c>
      <c r="G197" s="146" t="s">
        <v>457</v>
      </c>
      <c r="H197" s="146"/>
      <c r="I197" s="146"/>
      <c r="J197" s="146"/>
      <c r="K197" s="146"/>
      <c r="L197" s="146"/>
      <c r="M197" s="146"/>
      <c r="N197" s="146"/>
      <c r="O197" s="146"/>
      <c r="P197" s="212"/>
    </row>
    <row r="198" spans="1:20" ht="20.100000000000001" customHeight="1">
      <c r="B198" s="159"/>
      <c r="C198" s="93"/>
      <c r="D198" s="93"/>
      <c r="E198" s="93"/>
      <c r="F198" s="64" t="s">
        <v>2569</v>
      </c>
      <c r="G198" s="146" t="s">
        <v>458</v>
      </c>
      <c r="H198" s="146"/>
      <c r="I198" s="146"/>
      <c r="J198" s="146"/>
      <c r="K198" s="146"/>
      <c r="L198" s="146"/>
      <c r="M198" s="146"/>
      <c r="N198" s="146"/>
      <c r="O198" s="146"/>
      <c r="P198" s="212"/>
    </row>
    <row r="199" spans="1:20" ht="79.5" customHeight="1">
      <c r="B199" s="159"/>
      <c r="C199" s="93"/>
      <c r="D199" s="93"/>
      <c r="E199" s="93"/>
      <c r="F199" s="64" t="s">
        <v>2569</v>
      </c>
      <c r="G199" s="146" t="s">
        <v>433</v>
      </c>
      <c r="H199" s="146"/>
      <c r="I199" s="147"/>
      <c r="J199" s="90" t="s">
        <v>2570</v>
      </c>
      <c r="K199" s="106"/>
      <c r="L199" s="106"/>
      <c r="M199" s="106"/>
      <c r="N199" s="106"/>
      <c r="O199" s="106"/>
      <c r="P199" s="107"/>
    </row>
    <row r="200" spans="1:20" ht="39.950000000000003" customHeight="1">
      <c r="B200" s="308" t="s">
        <v>101</v>
      </c>
      <c r="C200" s="309"/>
      <c r="D200" s="108">
        <v>1</v>
      </c>
      <c r="E200" s="109"/>
      <c r="F200" s="93" t="s">
        <v>5</v>
      </c>
      <c r="G200" s="93"/>
      <c r="H200" s="93"/>
      <c r="I200" s="94" t="s">
        <v>2571</v>
      </c>
      <c r="J200" s="95"/>
      <c r="K200" s="95"/>
      <c r="L200" s="95"/>
      <c r="M200" s="95"/>
      <c r="N200" s="95"/>
      <c r="O200" s="96"/>
      <c r="P200" s="97"/>
    </row>
    <row r="201" spans="1:20" ht="39.950000000000003" customHeight="1">
      <c r="B201" s="310"/>
      <c r="C201" s="311"/>
      <c r="D201" s="110"/>
      <c r="E201" s="111"/>
      <c r="F201" s="93" t="s">
        <v>103</v>
      </c>
      <c r="G201" s="93"/>
      <c r="H201" s="93"/>
      <c r="I201" s="94" t="s">
        <v>2578</v>
      </c>
      <c r="J201" s="95"/>
      <c r="K201" s="95"/>
      <c r="L201" s="95"/>
      <c r="M201" s="95"/>
      <c r="N201" s="95"/>
      <c r="O201" s="96"/>
      <c r="P201" s="97"/>
    </row>
    <row r="202" spans="1:20" ht="79.5" customHeight="1">
      <c r="B202" s="310"/>
      <c r="C202" s="311"/>
      <c r="D202" s="110"/>
      <c r="E202" s="111"/>
      <c r="F202" s="93" t="s">
        <v>104</v>
      </c>
      <c r="G202" s="93"/>
      <c r="H202" s="93"/>
      <c r="I202" s="94" t="s">
        <v>2579</v>
      </c>
      <c r="J202" s="95"/>
      <c r="K202" s="95"/>
      <c r="L202" s="95"/>
      <c r="M202" s="95"/>
      <c r="N202" s="95"/>
      <c r="O202" s="96"/>
      <c r="P202" s="97"/>
    </row>
    <row r="203" spans="1:20" ht="79.5" customHeight="1">
      <c r="B203" s="310"/>
      <c r="C203" s="311"/>
      <c r="D203" s="110"/>
      <c r="E203" s="111"/>
      <c r="F203" s="93" t="s">
        <v>414</v>
      </c>
      <c r="G203" s="93"/>
      <c r="H203" s="93"/>
      <c r="I203" s="94"/>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2559</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2559</v>
      </c>
      <c r="N205" s="102"/>
      <c r="O205" s="102"/>
      <c r="P205" s="103"/>
      <c r="T205" s="53"/>
    </row>
    <row r="206" spans="1:20" ht="39.950000000000003" customHeight="1">
      <c r="B206" s="310"/>
      <c r="C206" s="311"/>
      <c r="D206" s="108">
        <v>2</v>
      </c>
      <c r="E206" s="109"/>
      <c r="F206" s="93" t="s">
        <v>5</v>
      </c>
      <c r="G206" s="93"/>
      <c r="H206" s="93"/>
      <c r="I206" s="90" t="s">
        <v>2572</v>
      </c>
      <c r="J206" s="91"/>
      <c r="K206" s="91"/>
      <c r="L206" s="91"/>
      <c r="M206" s="91"/>
      <c r="N206" s="91"/>
      <c r="O206" s="91"/>
      <c r="P206" s="92"/>
    </row>
    <row r="207" spans="1:20" ht="39.950000000000003" customHeight="1">
      <c r="B207" s="310"/>
      <c r="C207" s="311"/>
      <c r="D207" s="110"/>
      <c r="E207" s="111"/>
      <c r="F207" s="93" t="s">
        <v>103</v>
      </c>
      <c r="G207" s="93"/>
      <c r="H207" s="93"/>
      <c r="I207" s="94" t="s">
        <v>2573</v>
      </c>
      <c r="J207" s="95"/>
      <c r="K207" s="95"/>
      <c r="L207" s="95"/>
      <c r="M207" s="95"/>
      <c r="N207" s="95"/>
      <c r="O207" s="96"/>
      <c r="P207" s="97"/>
    </row>
    <row r="208" spans="1:20" ht="79.5" customHeight="1">
      <c r="B208" s="310"/>
      <c r="C208" s="311"/>
      <c r="D208" s="110"/>
      <c r="E208" s="111"/>
      <c r="F208" s="93" t="s">
        <v>104</v>
      </c>
      <c r="G208" s="93"/>
      <c r="H208" s="93"/>
      <c r="I208" s="94" t="s">
        <v>2574</v>
      </c>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2559</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2558</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t="s">
        <v>2572</v>
      </c>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t="s">
        <v>2573</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2575</v>
      </c>
      <c r="J234" s="95"/>
      <c r="K234" s="95"/>
      <c r="L234" s="95"/>
      <c r="M234" s="95"/>
      <c r="N234" s="95"/>
      <c r="O234" s="96"/>
      <c r="P234" s="97"/>
    </row>
    <row r="235" spans="1:20" ht="39.950000000000003" customHeight="1">
      <c r="B235" s="310"/>
      <c r="C235" s="311"/>
      <c r="D235" s="305"/>
      <c r="E235" s="111"/>
      <c r="F235" s="93" t="s">
        <v>103</v>
      </c>
      <c r="G235" s="93"/>
      <c r="H235" s="93"/>
      <c r="I235" s="94" t="s">
        <v>2576</v>
      </c>
      <c r="J235" s="95"/>
      <c r="K235" s="95"/>
      <c r="L235" s="95"/>
      <c r="M235" s="95"/>
      <c r="N235" s="95"/>
      <c r="O235" s="96"/>
      <c r="P235" s="97"/>
    </row>
    <row r="236" spans="1:20" ht="39.950000000000003" customHeight="1">
      <c r="B236" s="310"/>
      <c r="C236" s="311"/>
      <c r="D236" s="305"/>
      <c r="E236" s="111"/>
      <c r="F236" s="204" t="s">
        <v>105</v>
      </c>
      <c r="G236" s="204"/>
      <c r="H236" s="204"/>
      <c r="I236" s="94" t="s">
        <v>2577</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2569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t="s">
        <v>2580</v>
      </c>
      <c r="K244" s="106"/>
      <c r="L244" s="106"/>
      <c r="M244" s="106"/>
      <c r="N244" s="106"/>
      <c r="O244" s="106"/>
      <c r="P244" s="107"/>
    </row>
    <row r="245" spans="2:16" ht="120" customHeight="1">
      <c r="B245" s="159" t="s">
        <v>109</v>
      </c>
      <c r="C245" s="93"/>
      <c r="D245" s="93"/>
      <c r="E245" s="93"/>
      <c r="F245" s="90" t="s">
        <v>2581</v>
      </c>
      <c r="G245" s="91"/>
      <c r="H245" s="91"/>
      <c r="I245" s="91"/>
      <c r="J245" s="91"/>
      <c r="K245" s="91"/>
      <c r="L245" s="91"/>
      <c r="M245" s="91"/>
      <c r="N245" s="91"/>
      <c r="O245" s="91"/>
      <c r="P245" s="92"/>
    </row>
    <row r="246" spans="2:16" ht="120" customHeight="1">
      <c r="B246" s="159" t="s">
        <v>110</v>
      </c>
      <c r="C246" s="93"/>
      <c r="D246" s="93"/>
      <c r="E246" s="93"/>
      <c r="F246" s="90" t="s">
        <v>2582</v>
      </c>
      <c r="G246" s="91"/>
      <c r="H246" s="91"/>
      <c r="I246" s="91"/>
      <c r="J246" s="91"/>
      <c r="K246" s="91"/>
      <c r="L246" s="91"/>
      <c r="M246" s="91"/>
      <c r="N246" s="91"/>
      <c r="O246" s="91"/>
      <c r="P246" s="92"/>
    </row>
    <row r="247" spans="2:16" ht="20.100000000000001" customHeight="1">
      <c r="B247" s="159" t="s">
        <v>111</v>
      </c>
      <c r="C247" s="93"/>
      <c r="D247" s="93"/>
      <c r="E247" s="93"/>
      <c r="F247" s="101" t="s">
        <v>2558</v>
      </c>
      <c r="G247" s="102"/>
      <c r="H247" s="102"/>
      <c r="I247" s="102"/>
      <c r="J247" s="102"/>
      <c r="K247" s="102"/>
      <c r="L247" s="102"/>
      <c r="M247" s="102"/>
      <c r="N247" s="102"/>
      <c r="O247" s="102"/>
      <c r="P247" s="103"/>
    </row>
    <row r="248" spans="2:16" ht="120" customHeight="1">
      <c r="B248" s="159" t="s">
        <v>112</v>
      </c>
      <c r="C248" s="93"/>
      <c r="D248" s="93"/>
      <c r="E248" s="93"/>
      <c r="F248" s="90" t="s">
        <v>2583</v>
      </c>
      <c r="G248" s="91"/>
      <c r="H248" s="91"/>
      <c r="I248" s="91"/>
      <c r="J248" s="91"/>
      <c r="K248" s="91"/>
      <c r="L248" s="91"/>
      <c r="M248" s="91"/>
      <c r="N248" s="91"/>
      <c r="O248" s="91"/>
      <c r="P248" s="92"/>
    </row>
    <row r="249" spans="2:16" ht="20.100000000000001" customHeight="1">
      <c r="B249" s="322" t="s">
        <v>114</v>
      </c>
      <c r="C249" s="314"/>
      <c r="D249" s="314"/>
      <c r="E249" s="314"/>
      <c r="F249" s="101" t="s">
        <v>2558</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2558</v>
      </c>
      <c r="G250" s="102"/>
      <c r="H250" s="102"/>
      <c r="I250" s="102"/>
      <c r="J250" s="102"/>
      <c r="K250" s="102"/>
      <c r="L250" s="102"/>
      <c r="M250" s="102"/>
      <c r="N250" s="102"/>
      <c r="O250" s="102"/>
      <c r="P250" s="103"/>
    </row>
    <row r="251" spans="2:16" ht="20.100000000000001" customHeight="1">
      <c r="B251" s="323"/>
      <c r="C251" s="315"/>
      <c r="D251" s="314" t="s">
        <v>117</v>
      </c>
      <c r="E251" s="314"/>
      <c r="F251" s="101" t="s">
        <v>2558</v>
      </c>
      <c r="G251" s="102"/>
      <c r="H251" s="102"/>
      <c r="I251" s="102"/>
      <c r="J251" s="102"/>
      <c r="K251" s="102"/>
      <c r="L251" s="102"/>
      <c r="M251" s="102"/>
      <c r="N251" s="102"/>
      <c r="O251" s="102"/>
      <c r="P251" s="103"/>
    </row>
    <row r="252" spans="2:16" ht="20.100000000000001" customHeight="1">
      <c r="B252" s="323"/>
      <c r="C252" s="315"/>
      <c r="D252" s="314" t="s">
        <v>118</v>
      </c>
      <c r="E252" s="314"/>
      <c r="F252" s="101" t="s">
        <v>2558</v>
      </c>
      <c r="G252" s="102"/>
      <c r="H252" s="102"/>
      <c r="I252" s="102"/>
      <c r="J252" s="102"/>
      <c r="K252" s="102"/>
      <c r="L252" s="102"/>
      <c r="M252" s="102"/>
      <c r="N252" s="102"/>
      <c r="O252" s="102"/>
      <c r="P252" s="103"/>
    </row>
    <row r="253" spans="2:16" ht="20.100000000000001" customHeight="1">
      <c r="B253" s="323"/>
      <c r="C253" s="315"/>
      <c r="D253" s="314" t="s">
        <v>119</v>
      </c>
      <c r="E253" s="314"/>
      <c r="F253" s="101" t="s">
        <v>2558</v>
      </c>
      <c r="G253" s="102"/>
      <c r="H253" s="102"/>
      <c r="I253" s="102"/>
      <c r="J253" s="102"/>
      <c r="K253" s="102"/>
      <c r="L253" s="102"/>
      <c r="M253" s="102"/>
      <c r="N253" s="102"/>
      <c r="O253" s="102"/>
      <c r="P253" s="103"/>
    </row>
    <row r="254" spans="2:16" ht="20.100000000000001" customHeight="1">
      <c r="B254" s="323"/>
      <c r="C254" s="315"/>
      <c r="D254" s="314" t="s">
        <v>120</v>
      </c>
      <c r="E254" s="314"/>
      <c r="F254" s="101" t="s">
        <v>2558</v>
      </c>
      <c r="G254" s="102"/>
      <c r="H254" s="102"/>
      <c r="I254" s="102"/>
      <c r="J254" s="102"/>
      <c r="K254" s="102"/>
      <c r="L254" s="102"/>
      <c r="M254" s="102"/>
      <c r="N254" s="102"/>
      <c r="O254" s="102"/>
      <c r="P254" s="103"/>
    </row>
    <row r="255" spans="2:16" ht="20.100000000000001" customHeight="1">
      <c r="B255" s="323"/>
      <c r="C255" s="315"/>
      <c r="D255" s="315" t="s">
        <v>121</v>
      </c>
      <c r="E255" s="315"/>
      <c r="F255" s="101" t="s">
        <v>2558</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2558</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2559</v>
      </c>
      <c r="K262" s="83"/>
      <c r="L262" s="83"/>
      <c r="M262" s="83"/>
      <c r="N262" s="83"/>
      <c r="O262" s="84"/>
      <c r="P262" s="85"/>
      <c r="S262" s="12" t="str">
        <f>IF(J262="","未記入","")</f>
        <v/>
      </c>
    </row>
    <row r="263" spans="2:20" ht="120" customHeight="1">
      <c r="B263" s="159" t="s">
        <v>123</v>
      </c>
      <c r="C263" s="93"/>
      <c r="D263" s="93"/>
      <c r="E263" s="93"/>
      <c r="F263" s="90" t="s">
        <v>2584</v>
      </c>
      <c r="G263" s="91"/>
      <c r="H263" s="91"/>
      <c r="I263" s="91"/>
      <c r="J263" s="91"/>
      <c r="K263" s="91"/>
      <c r="L263" s="91"/>
      <c r="M263" s="91"/>
      <c r="N263" s="91"/>
      <c r="O263" s="91"/>
      <c r="P263" s="92"/>
    </row>
    <row r="264" spans="2:20" ht="60" customHeight="1">
      <c r="B264" s="159" t="s">
        <v>475</v>
      </c>
      <c r="C264" s="93"/>
      <c r="D264" s="93"/>
      <c r="E264" s="93"/>
      <c r="F264" s="90" t="s">
        <v>2585</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2586</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2559</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2587</v>
      </c>
      <c r="K270" s="106"/>
      <c r="L270" s="106"/>
      <c r="M270" s="106"/>
      <c r="N270" s="106"/>
      <c r="O270" s="106"/>
      <c r="P270" s="107"/>
    </row>
    <row r="271" spans="2:20" ht="20.100000000000001" customHeight="1">
      <c r="B271" s="159" t="s">
        <v>127</v>
      </c>
      <c r="C271" s="93"/>
      <c r="D271" s="93"/>
      <c r="E271" s="93"/>
      <c r="F271" s="84">
        <v>70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31</v>
      </c>
      <c r="F283" s="258"/>
      <c r="G283" s="258"/>
      <c r="H283" s="84">
        <v>9</v>
      </c>
      <c r="I283" s="102"/>
      <c r="J283" s="167"/>
      <c r="K283" s="83">
        <v>22</v>
      </c>
      <c r="L283" s="83"/>
      <c r="M283" s="83"/>
      <c r="N283" s="83">
        <v>27.8</v>
      </c>
      <c r="O283" s="84"/>
      <c r="P283" s="85"/>
    </row>
    <row r="284" spans="1:20" ht="20.100000000000001" customHeight="1">
      <c r="B284" s="36"/>
      <c r="C284" s="93" t="s">
        <v>138</v>
      </c>
      <c r="D284" s="93"/>
      <c r="E284" s="258">
        <f>IF(OR($H$284&lt;&gt;"",$K$284&lt;&gt;""),SUM($H$284,$K$284),"")</f>
        <v>26</v>
      </c>
      <c r="F284" s="258"/>
      <c r="G284" s="258"/>
      <c r="H284" s="84">
        <v>7</v>
      </c>
      <c r="I284" s="102"/>
      <c r="J284" s="167"/>
      <c r="K284" s="83">
        <v>19</v>
      </c>
      <c r="L284" s="83"/>
      <c r="M284" s="83"/>
      <c r="N284" s="83">
        <v>24.2</v>
      </c>
      <c r="O284" s="84"/>
      <c r="P284" s="85"/>
    </row>
    <row r="285" spans="1:20" ht="20.100000000000001" customHeight="1">
      <c r="B285" s="37"/>
      <c r="C285" s="93" t="s">
        <v>139</v>
      </c>
      <c r="D285" s="93"/>
      <c r="E285" s="258">
        <f>IF(OR($H$285&lt;&gt;"",$K$285&lt;&gt;""),SUM($H$285,$K$285),"")</f>
        <v>5</v>
      </c>
      <c r="F285" s="258"/>
      <c r="G285" s="258"/>
      <c r="H285" s="84">
        <v>2</v>
      </c>
      <c r="I285" s="102"/>
      <c r="J285" s="167"/>
      <c r="K285" s="83">
        <v>3</v>
      </c>
      <c r="L285" s="83"/>
      <c r="M285" s="83"/>
      <c r="N285" s="83">
        <v>3.6</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c r="B287" s="159" t="s">
        <v>141</v>
      </c>
      <c r="C287" s="93"/>
      <c r="D287" s="93"/>
      <c r="E287" s="258">
        <f>IF(OR($H$287&lt;&gt;"",$K$287&lt;&gt;""),SUM($H$287,$K$287),"")</f>
        <v>2</v>
      </c>
      <c r="F287" s="258"/>
      <c r="G287" s="258"/>
      <c r="H287" s="84">
        <v>2</v>
      </c>
      <c r="I287" s="102"/>
      <c r="J287" s="167"/>
      <c r="K287" s="83">
        <v>0</v>
      </c>
      <c r="L287" s="83"/>
      <c r="M287" s="83"/>
      <c r="N287" s="83">
        <v>1.8</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1</v>
      </c>
      <c r="F290" s="258"/>
      <c r="G290" s="258"/>
      <c r="H290" s="84">
        <v>1</v>
      </c>
      <c r="I290" s="102"/>
      <c r="J290" s="167"/>
      <c r="K290" s="83">
        <v>0</v>
      </c>
      <c r="L290" s="83"/>
      <c r="M290" s="83"/>
      <c r="N290" s="83">
        <v>1</v>
      </c>
      <c r="O290" s="84"/>
      <c r="P290" s="85"/>
    </row>
    <row r="291" spans="2:20" ht="20.100000000000001" customHeight="1">
      <c r="B291" s="159" t="s">
        <v>145</v>
      </c>
      <c r="C291" s="93"/>
      <c r="D291" s="93"/>
      <c r="E291" s="258">
        <f>IF(OR($H$291&lt;&gt;"",$K$291&lt;&gt;""),SUM($H$291,$K$291),"")</f>
        <v>3</v>
      </c>
      <c r="F291" s="258"/>
      <c r="G291" s="258"/>
      <c r="H291" s="84">
        <v>0</v>
      </c>
      <c r="I291" s="102"/>
      <c r="J291" s="167"/>
      <c r="K291" s="83">
        <v>3</v>
      </c>
      <c r="L291" s="83"/>
      <c r="M291" s="83"/>
      <c r="N291" s="83">
        <v>1</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8</v>
      </c>
      <c r="H302" s="144"/>
      <c r="I302" s="105"/>
      <c r="J302" s="83">
        <v>7</v>
      </c>
      <c r="K302" s="83"/>
      <c r="L302" s="83"/>
      <c r="M302" s="83">
        <v>1</v>
      </c>
      <c r="N302" s="83"/>
      <c r="O302" s="84"/>
      <c r="P302" s="85"/>
    </row>
    <row r="303" spans="2:20" ht="20.100000000000001" customHeight="1">
      <c r="B303" s="159" t="s">
        <v>158</v>
      </c>
      <c r="C303" s="93"/>
      <c r="D303" s="93"/>
      <c r="E303" s="93"/>
      <c r="F303" s="93"/>
      <c r="G303" s="104">
        <f>IF(OR($J$303&lt;&gt;"",$M$303&lt;&gt;""),SUM($J$303,$M$303),"")</f>
        <v>5</v>
      </c>
      <c r="H303" s="144"/>
      <c r="I303" s="105"/>
      <c r="J303" s="83">
        <v>4</v>
      </c>
      <c r="K303" s="83"/>
      <c r="L303" s="83"/>
      <c r="M303" s="83">
        <v>1</v>
      </c>
      <c r="N303" s="83"/>
      <c r="O303" s="84"/>
      <c r="P303" s="85"/>
    </row>
    <row r="304" spans="2:20" ht="20.100000000000001" customHeight="1">
      <c r="B304" s="159" t="s">
        <v>390</v>
      </c>
      <c r="C304" s="93"/>
      <c r="D304" s="93"/>
      <c r="E304" s="93"/>
      <c r="F304" s="93"/>
      <c r="G304" s="104">
        <f>IF(OR($J$304&lt;&gt;"",$M$304&lt;&gt;""),SUM($J$304,$M$304),"")</f>
        <v>8</v>
      </c>
      <c r="H304" s="144"/>
      <c r="I304" s="105"/>
      <c r="J304" s="83">
        <v>2</v>
      </c>
      <c r="K304" s="83"/>
      <c r="L304" s="83"/>
      <c r="M304" s="83">
        <v>6</v>
      </c>
      <c r="N304" s="83"/>
      <c r="O304" s="84"/>
      <c r="P304" s="85"/>
    </row>
    <row r="305" spans="1:20" ht="20.100000000000001" customHeight="1" thickBot="1">
      <c r="B305" s="191" t="s">
        <v>159</v>
      </c>
      <c r="C305" s="192"/>
      <c r="D305" s="192"/>
      <c r="E305" s="192"/>
      <c r="F305" s="192"/>
      <c r="G305" s="342">
        <f>IF(OR($J$305&lt;&gt;"",$M$305&lt;&gt;""),SUM($J$305,$M$305),"")</f>
        <v>3</v>
      </c>
      <c r="H305" s="343"/>
      <c r="I305" s="344"/>
      <c r="J305" s="345">
        <v>3</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5</v>
      </c>
      <c r="H310" s="144"/>
      <c r="I310" s="105"/>
      <c r="J310" s="83">
        <v>2</v>
      </c>
      <c r="K310" s="83"/>
      <c r="L310" s="83"/>
      <c r="M310" s="83">
        <v>3</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1</v>
      </c>
      <c r="H314" s="144"/>
      <c r="I314" s="105"/>
      <c r="J314" s="83">
        <v>1</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2588</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3</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v>40</v>
      </c>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2559</v>
      </c>
      <c r="M338" s="153"/>
      <c r="N338" s="153"/>
      <c r="O338" s="153"/>
      <c r="P338" s="154"/>
    </row>
    <row r="339" spans="2:20" ht="20.100000000000001" customHeight="1">
      <c r="B339" s="141"/>
      <c r="C339" s="142"/>
      <c r="D339" s="142"/>
      <c r="E339" s="142"/>
      <c r="F339" s="143"/>
      <c r="G339" s="251" t="s">
        <v>441</v>
      </c>
      <c r="H339" s="235"/>
      <c r="I339" s="101" t="s">
        <v>2559</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2589</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5</v>
      </c>
      <c r="I344" s="22">
        <v>20</v>
      </c>
      <c r="J344" s="22">
        <v>10</v>
      </c>
      <c r="K344" s="22">
        <v>1</v>
      </c>
      <c r="L344" s="22">
        <v>0</v>
      </c>
      <c r="M344" s="22">
        <v>0</v>
      </c>
      <c r="N344" s="22">
        <v>0</v>
      </c>
      <c r="O344" s="22">
        <v>1</v>
      </c>
      <c r="P344" s="22">
        <v>0</v>
      </c>
      <c r="Q344" s="11"/>
    </row>
    <row r="345" spans="2:20" ht="20.100000000000001" customHeight="1">
      <c r="B345" s="233" t="s">
        <v>181</v>
      </c>
      <c r="C345" s="234"/>
      <c r="D345" s="234"/>
      <c r="E345" s="234"/>
      <c r="F345" s="235"/>
      <c r="G345" s="22">
        <v>1</v>
      </c>
      <c r="H345" s="22">
        <v>3</v>
      </c>
      <c r="I345" s="22">
        <v>15</v>
      </c>
      <c r="J345" s="22">
        <v>13</v>
      </c>
      <c r="K345" s="22">
        <v>0</v>
      </c>
      <c r="L345" s="22">
        <v>0</v>
      </c>
      <c r="M345" s="22">
        <v>1</v>
      </c>
      <c r="N345" s="22">
        <v>0</v>
      </c>
      <c r="O345" s="22">
        <v>1</v>
      </c>
      <c r="P345" s="22">
        <v>0</v>
      </c>
      <c r="Q345" s="11"/>
    </row>
    <row r="346" spans="2:20" ht="20.100000000000001" customHeight="1">
      <c r="B346" s="365" t="s">
        <v>182</v>
      </c>
      <c r="C346" s="366"/>
      <c r="D346" s="246" t="s">
        <v>183</v>
      </c>
      <c r="E346" s="146"/>
      <c r="F346" s="147"/>
      <c r="G346" s="22">
        <v>0</v>
      </c>
      <c r="H346" s="22">
        <v>3</v>
      </c>
      <c r="I346" s="22">
        <v>10</v>
      </c>
      <c r="J346" s="22">
        <v>5</v>
      </c>
      <c r="K346" s="22">
        <v>1</v>
      </c>
      <c r="L346" s="22">
        <v>0</v>
      </c>
      <c r="M346" s="22">
        <v>0</v>
      </c>
      <c r="N346" s="22">
        <v>0</v>
      </c>
      <c r="O346" s="22">
        <v>0</v>
      </c>
      <c r="P346" s="22">
        <v>0</v>
      </c>
      <c r="Q346" s="11"/>
    </row>
    <row r="347" spans="2:20" ht="20.100000000000001" customHeight="1">
      <c r="B347" s="367"/>
      <c r="C347" s="368"/>
      <c r="D347" s="251" t="s">
        <v>184</v>
      </c>
      <c r="E347" s="234"/>
      <c r="F347" s="235"/>
      <c r="G347" s="363">
        <v>1</v>
      </c>
      <c r="H347" s="363">
        <v>3</v>
      </c>
      <c r="I347" s="363">
        <v>5</v>
      </c>
      <c r="J347" s="363">
        <v>8</v>
      </c>
      <c r="K347" s="363">
        <v>2</v>
      </c>
      <c r="L347" s="363">
        <v>0</v>
      </c>
      <c r="M347" s="363">
        <v>1</v>
      </c>
      <c r="N347" s="363">
        <v>0</v>
      </c>
      <c r="O347" s="363">
        <v>1</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3</v>
      </c>
      <c r="I349" s="363">
        <v>0</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0</v>
      </c>
      <c r="J351" s="363">
        <v>0</v>
      </c>
      <c r="K351" s="363">
        <v>0</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0</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t="s">
        <v>2559</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2590</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2595</v>
      </c>
      <c r="J375" s="83"/>
      <c r="K375" s="83"/>
      <c r="L375" s="83"/>
      <c r="M375" s="84" t="s">
        <v>2596</v>
      </c>
      <c r="N375" s="102"/>
      <c r="O375" s="102"/>
      <c r="P375" s="103"/>
    </row>
    <row r="376" spans="2:20" ht="20.100000000000001" customHeight="1">
      <c r="B376" s="159"/>
      <c r="C376" s="93"/>
      <c r="D376" s="93"/>
      <c r="E376" s="246" t="s">
        <v>210</v>
      </c>
      <c r="F376" s="146"/>
      <c r="G376" s="146"/>
      <c r="H376" s="147"/>
      <c r="I376" s="84">
        <v>75</v>
      </c>
      <c r="J376" s="102"/>
      <c r="K376" s="102"/>
      <c r="L376" s="47" t="s">
        <v>480</v>
      </c>
      <c r="M376" s="84">
        <v>90</v>
      </c>
      <c r="N376" s="102"/>
      <c r="O376" s="102"/>
      <c r="P376" s="32" t="s">
        <v>480</v>
      </c>
    </row>
    <row r="377" spans="2:20" ht="20.100000000000001" customHeight="1">
      <c r="B377" s="159" t="s">
        <v>45</v>
      </c>
      <c r="C377" s="93"/>
      <c r="D377" s="93"/>
      <c r="E377" s="246" t="s">
        <v>211</v>
      </c>
      <c r="F377" s="146"/>
      <c r="G377" s="146"/>
      <c r="H377" s="147"/>
      <c r="I377" s="84">
        <v>16</v>
      </c>
      <c r="J377" s="102"/>
      <c r="K377" s="102"/>
      <c r="L377" s="47" t="s">
        <v>472</v>
      </c>
      <c r="M377" s="84">
        <v>16</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392">
        <v>529200</v>
      </c>
      <c r="J382" s="102"/>
      <c r="K382" s="102"/>
      <c r="L382" s="42" t="s">
        <v>481</v>
      </c>
      <c r="M382" s="392">
        <v>529200</v>
      </c>
      <c r="N382" s="102"/>
      <c r="O382" s="102"/>
      <c r="P382" s="29" t="s">
        <v>481</v>
      </c>
    </row>
    <row r="383" spans="2:20" ht="20.100000000000001" customHeight="1">
      <c r="B383" s="135" t="s">
        <v>204</v>
      </c>
      <c r="C383" s="77"/>
      <c r="D383" s="77"/>
      <c r="E383" s="77"/>
      <c r="F383" s="77"/>
      <c r="G383" s="77"/>
      <c r="H383" s="120"/>
      <c r="I383" s="392">
        <v>229778</v>
      </c>
      <c r="J383" s="102"/>
      <c r="K383" s="102"/>
      <c r="L383" s="42" t="s">
        <v>481</v>
      </c>
      <c r="M383" s="392">
        <v>264254</v>
      </c>
      <c r="N383" s="102"/>
      <c r="O383" s="102"/>
      <c r="P383" s="29" t="s">
        <v>481</v>
      </c>
    </row>
    <row r="384" spans="2:20" ht="20.100000000000001" customHeight="1">
      <c r="B384" s="393"/>
      <c r="C384" s="246" t="s">
        <v>205</v>
      </c>
      <c r="D384" s="146"/>
      <c r="E384" s="146"/>
      <c r="F384" s="146"/>
      <c r="G384" s="146"/>
      <c r="H384" s="147"/>
      <c r="I384" s="392">
        <v>88200</v>
      </c>
      <c r="J384" s="102"/>
      <c r="K384" s="102"/>
      <c r="L384" s="42" t="s">
        <v>481</v>
      </c>
      <c r="M384" s="392">
        <v>88200</v>
      </c>
      <c r="N384" s="102"/>
      <c r="O384" s="102"/>
      <c r="P384" s="29" t="s">
        <v>481</v>
      </c>
    </row>
    <row r="385" spans="2:20" ht="20.100000000000001" customHeight="1">
      <c r="B385" s="159"/>
      <c r="C385" s="394" t="s">
        <v>207</v>
      </c>
      <c r="D385" s="259" t="s">
        <v>206</v>
      </c>
      <c r="E385" s="260"/>
      <c r="F385" s="260"/>
      <c r="G385" s="260"/>
      <c r="H385" s="261"/>
      <c r="I385" s="392">
        <v>17237</v>
      </c>
      <c r="J385" s="102"/>
      <c r="K385" s="102"/>
      <c r="L385" s="42" t="s">
        <v>481</v>
      </c>
      <c r="M385" s="392">
        <v>51713</v>
      </c>
      <c r="N385" s="102"/>
      <c r="O385" s="102"/>
      <c r="P385" s="29" t="s">
        <v>481</v>
      </c>
    </row>
    <row r="386" spans="2:20" ht="20.100000000000001" customHeight="1">
      <c r="B386" s="159"/>
      <c r="C386" s="394"/>
      <c r="D386" s="394" t="s">
        <v>208</v>
      </c>
      <c r="E386" s="246" t="s">
        <v>216</v>
      </c>
      <c r="F386" s="146"/>
      <c r="G386" s="146"/>
      <c r="H386" s="147"/>
      <c r="I386" s="392">
        <v>26500</v>
      </c>
      <c r="J386" s="102"/>
      <c r="K386" s="102"/>
      <c r="L386" s="42" t="s">
        <v>481</v>
      </c>
      <c r="M386" s="392">
        <v>26500</v>
      </c>
      <c r="N386" s="102"/>
      <c r="O386" s="102"/>
      <c r="P386" s="29" t="s">
        <v>481</v>
      </c>
    </row>
    <row r="387" spans="2:20" ht="20.100000000000001" customHeight="1">
      <c r="B387" s="159"/>
      <c r="C387" s="394"/>
      <c r="D387" s="394"/>
      <c r="E387" s="246" t="s">
        <v>217</v>
      </c>
      <c r="F387" s="146"/>
      <c r="G387" s="146"/>
      <c r="H387" s="147"/>
      <c r="I387" s="392">
        <v>95300</v>
      </c>
      <c r="J387" s="102"/>
      <c r="K387" s="102"/>
      <c r="L387" s="42" t="s">
        <v>481</v>
      </c>
      <c r="M387" s="392">
        <v>95300</v>
      </c>
      <c r="N387" s="102"/>
      <c r="O387" s="102"/>
      <c r="P387" s="29" t="s">
        <v>481</v>
      </c>
    </row>
    <row r="388" spans="2:20" ht="20.100000000000001" customHeight="1">
      <c r="B388" s="159"/>
      <c r="C388" s="394"/>
      <c r="D388" s="394"/>
      <c r="E388" s="246" t="s">
        <v>218</v>
      </c>
      <c r="F388" s="146"/>
      <c r="G388" s="146"/>
      <c r="H388" s="147"/>
      <c r="I388" s="392">
        <v>2541</v>
      </c>
      <c r="J388" s="102"/>
      <c r="K388" s="102"/>
      <c r="L388" s="42" t="s">
        <v>481</v>
      </c>
      <c r="M388" s="392">
        <v>2541</v>
      </c>
      <c r="N388" s="102"/>
      <c r="O388" s="102"/>
      <c r="P388" s="29" t="s">
        <v>481</v>
      </c>
    </row>
    <row r="389" spans="2:20" ht="20.100000000000001" customHeight="1">
      <c r="B389" s="159"/>
      <c r="C389" s="394"/>
      <c r="D389" s="394"/>
      <c r="E389" s="246" t="s">
        <v>219</v>
      </c>
      <c r="F389" s="146"/>
      <c r="G389" s="146"/>
      <c r="H389" s="147"/>
      <c r="I389" s="84">
        <v>0</v>
      </c>
      <c r="J389" s="102"/>
      <c r="K389" s="102"/>
      <c r="L389" s="42" t="s">
        <v>481</v>
      </c>
      <c r="M389" s="84">
        <v>0</v>
      </c>
      <c r="N389" s="102"/>
      <c r="O389" s="102"/>
      <c r="P389" s="29" t="s">
        <v>481</v>
      </c>
    </row>
    <row r="390" spans="2:20" ht="20.100000000000001" customHeight="1">
      <c r="B390" s="159"/>
      <c r="C390" s="394"/>
      <c r="D390" s="394"/>
      <c r="E390" s="246" t="s">
        <v>71</v>
      </c>
      <c r="F390" s="146"/>
      <c r="G390" s="146"/>
      <c r="H390" s="147"/>
      <c r="I390" s="84">
        <v>0</v>
      </c>
      <c r="J390" s="102"/>
      <c r="K390" s="102"/>
      <c r="L390" s="42" t="s">
        <v>481</v>
      </c>
      <c r="M390" s="84">
        <v>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6</v>
      </c>
      <c r="J398" s="102"/>
      <c r="K398" s="146" t="s">
        <v>483</v>
      </c>
      <c r="L398" s="146"/>
      <c r="M398" s="146"/>
      <c r="N398" s="146"/>
      <c r="O398" s="146"/>
      <c r="P398" s="212"/>
    </row>
    <row r="399" spans="2:20" ht="120" customHeight="1">
      <c r="B399" s="406" t="s">
        <v>567</v>
      </c>
      <c r="C399" s="176"/>
      <c r="D399" s="176"/>
      <c r="E399" s="176"/>
      <c r="F399" s="177"/>
      <c r="G399" s="90" t="s">
        <v>2598</v>
      </c>
      <c r="H399" s="91"/>
      <c r="I399" s="91"/>
      <c r="J399" s="91"/>
      <c r="K399" s="91"/>
      <c r="L399" s="91"/>
      <c r="M399" s="91"/>
      <c r="N399" s="91"/>
      <c r="O399" s="91"/>
      <c r="P399" s="92"/>
    </row>
    <row r="400" spans="2:20" ht="120" customHeight="1">
      <c r="B400" s="145" t="s">
        <v>217</v>
      </c>
      <c r="C400" s="146"/>
      <c r="D400" s="146"/>
      <c r="E400" s="146"/>
      <c r="F400" s="147"/>
      <c r="G400" s="90" t="s">
        <v>2599</v>
      </c>
      <c r="H400" s="91"/>
      <c r="I400" s="91"/>
      <c r="J400" s="91"/>
      <c r="K400" s="91"/>
      <c r="L400" s="91"/>
      <c r="M400" s="91"/>
      <c r="N400" s="91"/>
      <c r="O400" s="91"/>
      <c r="P400" s="92"/>
    </row>
    <row r="401" spans="2:20" ht="120" customHeight="1">
      <c r="B401" s="145" t="s">
        <v>216</v>
      </c>
      <c r="C401" s="146"/>
      <c r="D401" s="146"/>
      <c r="E401" s="146"/>
      <c r="F401" s="147"/>
      <c r="G401" s="90" t="s">
        <v>2600</v>
      </c>
      <c r="H401" s="91"/>
      <c r="I401" s="91"/>
      <c r="J401" s="91"/>
      <c r="K401" s="91"/>
      <c r="L401" s="91"/>
      <c r="M401" s="91"/>
      <c r="N401" s="91"/>
      <c r="O401" s="91"/>
      <c r="P401" s="92"/>
    </row>
    <row r="402" spans="2:20" ht="120" customHeight="1">
      <c r="B402" s="145" t="s">
        <v>219</v>
      </c>
      <c r="C402" s="146"/>
      <c r="D402" s="146"/>
      <c r="E402" s="146"/>
      <c r="F402" s="147"/>
      <c r="G402" s="90" t="s">
        <v>2601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2602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2603</v>
      </c>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12</v>
      </c>
      <c r="I430" s="153"/>
      <c r="J430" s="153"/>
      <c r="K430" s="153"/>
      <c r="L430" s="153"/>
      <c r="M430" s="153"/>
      <c r="N430" s="153"/>
      <c r="O430" s="153"/>
      <c r="P430" s="41" t="s">
        <v>477</v>
      </c>
    </row>
    <row r="431" spans="1:20" ht="20.100000000000001" customHeight="1">
      <c r="B431" s="136"/>
      <c r="C431" s="123"/>
      <c r="D431" s="93" t="s">
        <v>245</v>
      </c>
      <c r="E431" s="93"/>
      <c r="F431" s="93"/>
      <c r="G431" s="93"/>
      <c r="H431" s="84">
        <v>57</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3</v>
      </c>
      <c r="I434" s="102"/>
      <c r="J434" s="102"/>
      <c r="K434" s="102"/>
      <c r="L434" s="102"/>
      <c r="M434" s="102"/>
      <c r="N434" s="102"/>
      <c r="O434" s="102"/>
      <c r="P434" s="29" t="s">
        <v>479</v>
      </c>
    </row>
    <row r="435" spans="2:16" ht="20.100000000000001" customHeight="1">
      <c r="B435" s="159"/>
      <c r="C435" s="93"/>
      <c r="D435" s="93" t="s">
        <v>249</v>
      </c>
      <c r="E435" s="93"/>
      <c r="F435" s="93"/>
      <c r="G435" s="93"/>
      <c r="H435" s="84">
        <v>64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26</v>
      </c>
      <c r="I439" s="102"/>
      <c r="J439" s="102"/>
      <c r="K439" s="102"/>
      <c r="L439" s="102"/>
      <c r="M439" s="102"/>
      <c r="N439" s="102"/>
      <c r="O439" s="102"/>
      <c r="P439" s="29" t="s">
        <v>479</v>
      </c>
    </row>
    <row r="440" spans="2:16" ht="20.100000000000001" customHeight="1">
      <c r="B440" s="420"/>
      <c r="C440" s="421"/>
      <c r="D440" s="93" t="s">
        <v>254</v>
      </c>
      <c r="E440" s="93"/>
      <c r="F440" s="93"/>
      <c r="G440" s="93"/>
      <c r="H440" s="84">
        <v>16</v>
      </c>
      <c r="I440" s="102"/>
      <c r="J440" s="102"/>
      <c r="K440" s="102"/>
      <c r="L440" s="102"/>
      <c r="M440" s="102"/>
      <c r="N440" s="102"/>
      <c r="O440" s="102"/>
      <c r="P440" s="29" t="s">
        <v>479</v>
      </c>
    </row>
    <row r="441" spans="2:16" ht="20.100000000000001" customHeight="1">
      <c r="B441" s="420"/>
      <c r="C441" s="421"/>
      <c r="D441" s="93" t="s">
        <v>255</v>
      </c>
      <c r="E441" s="93"/>
      <c r="F441" s="93"/>
      <c r="G441" s="93"/>
      <c r="H441" s="84">
        <v>17</v>
      </c>
      <c r="I441" s="102"/>
      <c r="J441" s="102"/>
      <c r="K441" s="102"/>
      <c r="L441" s="102"/>
      <c r="M441" s="102"/>
      <c r="N441" s="102"/>
      <c r="O441" s="102"/>
      <c r="P441" s="29" t="s">
        <v>479</v>
      </c>
    </row>
    <row r="442" spans="2:16" ht="20.100000000000001" customHeight="1">
      <c r="B442" s="420"/>
      <c r="C442" s="421"/>
      <c r="D442" s="93" t="s">
        <v>256</v>
      </c>
      <c r="E442" s="93"/>
      <c r="F442" s="93"/>
      <c r="G442" s="93"/>
      <c r="H442" s="84">
        <v>6</v>
      </c>
      <c r="I442" s="102"/>
      <c r="J442" s="102"/>
      <c r="K442" s="102"/>
      <c r="L442" s="102"/>
      <c r="M442" s="102"/>
      <c r="N442" s="102"/>
      <c r="O442" s="102"/>
      <c r="P442" s="29" t="s">
        <v>479</v>
      </c>
    </row>
    <row r="443" spans="2:16" ht="20.100000000000001" customHeight="1">
      <c r="B443" s="422"/>
      <c r="C443" s="423"/>
      <c r="D443" s="93" t="s">
        <v>257</v>
      </c>
      <c r="E443" s="93"/>
      <c r="F443" s="93"/>
      <c r="G443" s="93"/>
      <c r="H443" s="84">
        <v>2</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8</v>
      </c>
      <c r="I444" s="102"/>
      <c r="J444" s="102"/>
      <c r="K444" s="102"/>
      <c r="L444" s="102"/>
      <c r="M444" s="102"/>
      <c r="N444" s="102"/>
      <c r="O444" s="102"/>
      <c r="P444" s="29" t="s">
        <v>479</v>
      </c>
    </row>
    <row r="445" spans="2:16" ht="20.100000000000001" customHeight="1">
      <c r="B445" s="159"/>
      <c r="C445" s="93"/>
      <c r="D445" s="93" t="s">
        <v>259</v>
      </c>
      <c r="E445" s="93"/>
      <c r="F445" s="93"/>
      <c r="G445" s="93"/>
      <c r="H445" s="84">
        <v>4</v>
      </c>
      <c r="I445" s="102"/>
      <c r="J445" s="102"/>
      <c r="K445" s="102"/>
      <c r="L445" s="102"/>
      <c r="M445" s="102"/>
      <c r="N445" s="102"/>
      <c r="O445" s="102"/>
      <c r="P445" s="29" t="s">
        <v>479</v>
      </c>
    </row>
    <row r="446" spans="2:16" ht="20.100000000000001" customHeight="1">
      <c r="B446" s="159"/>
      <c r="C446" s="93"/>
      <c r="D446" s="93" t="s">
        <v>260</v>
      </c>
      <c r="E446" s="93"/>
      <c r="F446" s="93"/>
      <c r="G446" s="93"/>
      <c r="H446" s="84">
        <v>55</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88.2</v>
      </c>
      <c r="I452" s="153"/>
      <c r="J452" s="153"/>
      <c r="K452" s="153"/>
      <c r="L452" s="153"/>
      <c r="M452" s="153"/>
      <c r="N452" s="153"/>
      <c r="O452" s="153"/>
      <c r="P452" s="41" t="s">
        <v>485</v>
      </c>
    </row>
    <row r="453" spans="2:20" ht="20.100000000000001" customHeight="1">
      <c r="B453" s="159" t="s">
        <v>266</v>
      </c>
      <c r="C453" s="93"/>
      <c r="D453" s="93"/>
      <c r="E453" s="93"/>
      <c r="F453" s="93"/>
      <c r="G453" s="93"/>
      <c r="H453" s="84">
        <v>69</v>
      </c>
      <c r="I453" s="102"/>
      <c r="J453" s="102"/>
      <c r="K453" s="102"/>
      <c r="L453" s="102"/>
      <c r="M453" s="102"/>
      <c r="N453" s="102"/>
      <c r="O453" s="102"/>
      <c r="P453" s="29" t="s">
        <v>477</v>
      </c>
    </row>
    <row r="454" spans="2:20" ht="20.100000000000001" customHeight="1">
      <c r="B454" s="159" t="s">
        <v>267</v>
      </c>
      <c r="C454" s="93"/>
      <c r="D454" s="93"/>
      <c r="E454" s="93"/>
      <c r="F454" s="93"/>
      <c r="G454" s="93"/>
      <c r="H454" s="84">
        <v>98</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2</v>
      </c>
      <c r="I460" s="102"/>
      <c r="J460" s="102"/>
      <c r="K460" s="102"/>
      <c r="L460" s="102"/>
      <c r="M460" s="102"/>
      <c r="N460" s="102"/>
      <c r="O460" s="102"/>
      <c r="P460" s="29" t="s">
        <v>479</v>
      </c>
    </row>
    <row r="461" spans="2:20" ht="20.100000000000001" customHeight="1">
      <c r="B461" s="437"/>
      <c r="C461" s="438"/>
      <c r="D461" s="438"/>
      <c r="E461" s="93" t="s">
        <v>277</v>
      </c>
      <c r="F461" s="93"/>
      <c r="G461" s="93"/>
      <c r="H461" s="84">
        <v>2</v>
      </c>
      <c r="I461" s="102"/>
      <c r="J461" s="102"/>
      <c r="K461" s="102"/>
      <c r="L461" s="102"/>
      <c r="M461" s="102"/>
      <c r="N461" s="102"/>
      <c r="O461" s="102"/>
      <c r="P461" s="29" t="s">
        <v>479</v>
      </c>
    </row>
    <row r="462" spans="2:20" ht="20.100000000000001" customHeight="1">
      <c r="B462" s="437"/>
      <c r="C462" s="438"/>
      <c r="D462" s="438"/>
      <c r="E462" s="93" t="s">
        <v>415</v>
      </c>
      <c r="F462" s="93"/>
      <c r="G462" s="93"/>
      <c r="H462" s="84">
        <v>13</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2</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2604</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2605</v>
      </c>
      <c r="I474" s="91"/>
      <c r="J474" s="91"/>
      <c r="K474" s="91"/>
      <c r="L474" s="91"/>
      <c r="M474" s="91"/>
      <c r="N474" s="91"/>
      <c r="O474" s="91"/>
      <c r="P474" s="92"/>
    </row>
    <row r="475" spans="1:20" ht="20.100000000000001" customHeight="1">
      <c r="B475" s="430"/>
      <c r="C475" s="246" t="s">
        <v>14</v>
      </c>
      <c r="D475" s="146"/>
      <c r="E475" s="146"/>
      <c r="F475" s="146"/>
      <c r="G475" s="147"/>
      <c r="H475" s="242"/>
      <c r="I475" s="243"/>
      <c r="J475" s="27" t="s">
        <v>469</v>
      </c>
      <c r="K475" s="431"/>
      <c r="L475" s="243"/>
      <c r="M475" s="27" t="s">
        <v>469</v>
      </c>
      <c r="N475" s="431"/>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2606</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2607</v>
      </c>
      <c r="I481" s="91"/>
      <c r="J481" s="91"/>
      <c r="K481" s="91"/>
      <c r="L481" s="91"/>
      <c r="M481" s="91"/>
      <c r="N481" s="91"/>
      <c r="O481" s="91"/>
      <c r="P481" s="92"/>
    </row>
    <row r="482" spans="2:16" ht="20.100000000000001" customHeight="1">
      <c r="B482" s="442"/>
      <c r="C482" s="246" t="s">
        <v>14</v>
      </c>
      <c r="D482" s="146"/>
      <c r="E482" s="146"/>
      <c r="F482" s="146"/>
      <c r="G482" s="147"/>
      <c r="H482" s="242" t="s">
        <v>2609</v>
      </c>
      <c r="I482" s="243"/>
      <c r="J482" s="27" t="s">
        <v>469</v>
      </c>
      <c r="K482" s="431" t="s">
        <v>2610</v>
      </c>
      <c r="L482" s="243"/>
      <c r="M482" s="27" t="s">
        <v>469</v>
      </c>
      <c r="N482" s="431" t="s">
        <v>2611</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2608</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2612</v>
      </c>
      <c r="I488" s="91"/>
      <c r="J488" s="91"/>
      <c r="K488" s="91"/>
      <c r="L488" s="91"/>
      <c r="M488" s="91"/>
      <c r="N488" s="91"/>
      <c r="O488" s="91"/>
      <c r="P488" s="92"/>
    </row>
    <row r="489" spans="2:16" ht="20.100000000000001" customHeight="1">
      <c r="B489" s="442"/>
      <c r="C489" s="246" t="s">
        <v>14</v>
      </c>
      <c r="D489" s="146"/>
      <c r="E489" s="146"/>
      <c r="F489" s="146"/>
      <c r="G489" s="147"/>
      <c r="H489" s="242" t="s">
        <v>2609</v>
      </c>
      <c r="I489" s="243"/>
      <c r="J489" s="27" t="s">
        <v>469</v>
      </c>
      <c r="K489" s="431" t="s">
        <v>2613</v>
      </c>
      <c r="L489" s="243"/>
      <c r="M489" s="27" t="s">
        <v>469</v>
      </c>
      <c r="N489" s="431" t="s">
        <v>2614</v>
      </c>
      <c r="O489" s="243"/>
      <c r="P489" s="244"/>
    </row>
    <row r="490" spans="2:16" ht="20.100000000000001" customHeight="1">
      <c r="B490" s="442"/>
      <c r="C490" s="251" t="s">
        <v>280</v>
      </c>
      <c r="D490" s="234"/>
      <c r="E490" s="235"/>
      <c r="F490" s="259" t="s">
        <v>281</v>
      </c>
      <c r="G490" s="261"/>
      <c r="H490" s="20">
        <v>9</v>
      </c>
      <c r="I490" s="27" t="s">
        <v>486</v>
      </c>
      <c r="J490" s="21">
        <v>0</v>
      </c>
      <c r="K490" s="27" t="s">
        <v>487</v>
      </c>
      <c r="L490" s="48" t="s">
        <v>435</v>
      </c>
      <c r="M490" s="21">
        <v>17</v>
      </c>
      <c r="N490" s="27" t="s">
        <v>486</v>
      </c>
      <c r="O490" s="21">
        <v>0</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2608</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2615</v>
      </c>
      <c r="M512" s="95"/>
      <c r="N512" s="95"/>
      <c r="O512" s="96"/>
      <c r="P512" s="97"/>
    </row>
    <row r="513" spans="2:20" ht="20.100000000000001" customHeight="1">
      <c r="B513" s="233" t="s">
        <v>287</v>
      </c>
      <c r="C513" s="234"/>
      <c r="D513" s="234"/>
      <c r="E513" s="234"/>
      <c r="F513" s="234"/>
      <c r="G513" s="235"/>
      <c r="H513" s="101"/>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2616</v>
      </c>
      <c r="M515" s="95"/>
      <c r="N515" s="95"/>
      <c r="O515" s="96"/>
      <c r="P515" s="97"/>
    </row>
    <row r="516" spans="2:20" ht="20.100000000000001" customHeight="1" thickBot="1">
      <c r="B516" s="480" t="s">
        <v>288</v>
      </c>
      <c r="C516" s="481"/>
      <c r="D516" s="481"/>
      <c r="E516" s="481"/>
      <c r="F516" s="481"/>
      <c r="G516" s="481"/>
      <c r="H516" s="282" t="s">
        <v>2559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2617</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1" t="s">
        <v>2558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t="s">
        <v>2558</v>
      </c>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4" t="s">
        <v>2447</v>
      </c>
      <c r="I543" s="485"/>
      <c r="J543" s="485"/>
      <c r="K543" s="485"/>
      <c r="L543" s="485"/>
      <c r="M543" s="485"/>
      <c r="N543" s="485"/>
      <c r="O543" s="485"/>
      <c r="P543" s="486"/>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2559</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2558</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89" t="s">
        <v>2503</v>
      </c>
      <c r="M553" s="490"/>
      <c r="N553" s="490"/>
      <c r="O553" s="490"/>
      <c r="P553" s="491"/>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2559</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2559</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2559</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627" t="s">
        <v>2559</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50"/>
      <c r="D566" s="450"/>
      <c r="E566" s="451"/>
      <c r="F566" s="627" t="s">
        <v>2558</v>
      </c>
      <c r="G566" s="469"/>
      <c r="H566" s="469"/>
      <c r="I566" s="469"/>
      <c r="J566" s="469"/>
      <c r="K566" s="469"/>
      <c r="L566" s="469"/>
      <c r="M566" s="469"/>
      <c r="N566" s="469"/>
      <c r="O566" s="469"/>
      <c r="P566" s="470"/>
      <c r="S566" s="172" t="str">
        <f>IF(F566="","未記入","")</f>
        <v/>
      </c>
      <c r="T566" s="172"/>
    </row>
    <row r="567" spans="2:20" ht="20.100000000000001" customHeight="1">
      <c r="B567" s="475"/>
      <c r="C567" s="453"/>
      <c r="D567" s="453"/>
      <c r="E567" s="454"/>
      <c r="F567" s="477"/>
      <c r="G567" s="478"/>
      <c r="H567" s="478"/>
      <c r="I567" s="478"/>
      <c r="J567" s="478"/>
      <c r="K567" s="478"/>
      <c r="L567" s="478"/>
      <c r="M567" s="478"/>
      <c r="N567" s="478"/>
      <c r="O567" s="478"/>
      <c r="P567" s="479"/>
      <c r="S567" s="172"/>
      <c r="T567" s="172"/>
    </row>
    <row r="568" spans="2:20" ht="20.100000000000001" customHeight="1">
      <c r="B568" s="475"/>
      <c r="C568" s="453"/>
      <c r="D568" s="453"/>
      <c r="E568" s="454"/>
      <c r="F568" s="477"/>
      <c r="G568" s="478"/>
      <c r="H568" s="478"/>
      <c r="I568" s="478"/>
      <c r="J568" s="478"/>
      <c r="K568" s="478"/>
      <c r="L568" s="478"/>
      <c r="M568" s="478"/>
      <c r="N568" s="478"/>
      <c r="O568" s="478"/>
      <c r="P568" s="479"/>
      <c r="S568" s="172"/>
      <c r="T568" s="172"/>
    </row>
    <row r="569" spans="2:20" ht="20.100000000000001" customHeight="1">
      <c r="B569" s="476"/>
      <c r="C569" s="455"/>
      <c r="D569" s="455"/>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t="s">
        <v>2620</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6"/>
      <c r="D580" s="497"/>
      <c r="E580" s="498"/>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8"/>
      <c r="E590" s="468"/>
      <c r="F590" s="468"/>
      <c r="G590" s="468"/>
      <c r="H590" s="468"/>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7" right="0.7" top="0.75" bottom="0.75" header="0.3" footer="0.3"/>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7" max="16" man="1"/>
    <brk id="240" max="16" man="1"/>
    <brk id="258" max="16" man="1"/>
    <brk id="273" max="16" man="1"/>
    <brk id="306" max="16" man="1"/>
    <brk id="335" max="16" man="1"/>
    <brk id="355" max="16" man="1"/>
    <brk id="372" max="16" man="1"/>
    <brk id="395"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1" sqref="H41:I4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c r="I4" s="523"/>
      <c r="J4" s="515"/>
      <c r="K4" s="516"/>
      <c r="L4" s="516"/>
      <c r="M4" s="515"/>
      <c r="N4" s="516"/>
      <c r="O4" s="516"/>
      <c r="P4" s="516"/>
      <c r="Q4" s="516"/>
      <c r="R4" s="65"/>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t="s">
        <v>2359</v>
      </c>
      <c r="I13" s="523"/>
      <c r="J13" s="515" t="s">
        <v>2621</v>
      </c>
      <c r="K13" s="516"/>
      <c r="L13" s="516"/>
      <c r="M13" s="515" t="s">
        <v>2622</v>
      </c>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t="s">
        <v>2359</v>
      </c>
      <c r="I21" s="523"/>
      <c r="J21" s="515" t="s">
        <v>2623</v>
      </c>
      <c r="K21" s="516"/>
      <c r="L21" s="516"/>
      <c r="M21" s="515" t="s">
        <v>2624</v>
      </c>
      <c r="N21" s="516"/>
      <c r="O21" s="516"/>
      <c r="P21" s="516"/>
      <c r="Q21" s="516"/>
      <c r="R21" s="65"/>
      <c r="S21" s="66"/>
    </row>
    <row r="22" spans="2:19" ht="50.1" customHeight="1">
      <c r="B22" s="51"/>
      <c r="C22" s="524" t="s">
        <v>337</v>
      </c>
      <c r="D22" s="524"/>
      <c r="E22" s="524"/>
      <c r="F22" s="524"/>
      <c r="G22" s="524"/>
      <c r="H22" s="522" t="s">
        <v>2359</v>
      </c>
      <c r="I22" s="523"/>
      <c r="J22" s="515" t="s">
        <v>2625</v>
      </c>
      <c r="K22" s="516"/>
      <c r="L22" s="516"/>
      <c r="M22" s="515" t="s">
        <v>2626</v>
      </c>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t="s">
        <v>2359</v>
      </c>
      <c r="I35" s="523"/>
      <c r="J35" s="515" t="s">
        <v>2621</v>
      </c>
      <c r="K35" s="516"/>
      <c r="L35" s="516"/>
      <c r="M35" s="515" t="s">
        <v>2627</v>
      </c>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2359</v>
      </c>
      <c r="I41" s="521"/>
      <c r="J41" s="541" t="s">
        <v>2625</v>
      </c>
      <c r="K41" s="542"/>
      <c r="L41" s="542"/>
      <c r="M41" s="541" t="s">
        <v>2626</v>
      </c>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6"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2559</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6" t="s">
        <v>353</v>
      </c>
      <c r="K3" s="596"/>
      <c r="L3" s="596"/>
      <c r="M3" s="596"/>
      <c r="N3" s="596"/>
      <c r="O3" s="596"/>
      <c r="P3" s="595" t="s">
        <v>396</v>
      </c>
      <c r="Q3" s="595"/>
      <c r="R3" s="595"/>
      <c r="S3" s="595"/>
      <c r="T3" s="595"/>
      <c r="U3" s="595"/>
      <c r="V3" s="226"/>
      <c r="W3" s="226"/>
      <c r="X3" s="226"/>
      <c r="Y3" s="226"/>
      <c r="Z3" s="226"/>
      <c r="AA3" s="226"/>
      <c r="AB3" s="226"/>
      <c r="AC3" s="226"/>
      <c r="AD3" s="226"/>
      <c r="AE3" s="408" t="s">
        <v>354</v>
      </c>
      <c r="AF3" s="408"/>
      <c r="AG3" s="408"/>
      <c r="AH3" s="408"/>
      <c r="AI3" s="408"/>
      <c r="AJ3" s="408"/>
      <c r="AK3" s="408"/>
      <c r="AL3" s="408"/>
      <c r="AM3" s="408"/>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2559</v>
      </c>
      <c r="K7" s="606"/>
      <c r="L7" s="606"/>
      <c r="M7" s="606"/>
      <c r="N7" s="606"/>
      <c r="O7" s="607"/>
      <c r="P7" s="605" t="s">
        <v>2558</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2559</v>
      </c>
      <c r="K8" s="563"/>
      <c r="L8" s="563"/>
      <c r="M8" s="563"/>
      <c r="N8" s="563"/>
      <c r="O8" s="564"/>
      <c r="P8" s="562" t="s">
        <v>2558</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2559</v>
      </c>
      <c r="Q9" s="563"/>
      <c r="R9" s="563"/>
      <c r="S9" s="563"/>
      <c r="T9" s="563"/>
      <c r="U9" s="564"/>
      <c r="V9" s="579"/>
      <c r="W9" s="580"/>
      <c r="X9" s="580"/>
      <c r="Y9" s="579" t="s">
        <v>2569</v>
      </c>
      <c r="Z9" s="580"/>
      <c r="AA9" s="580"/>
      <c r="AB9" s="568" t="s">
        <v>2628</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2559</v>
      </c>
      <c r="K10" s="563"/>
      <c r="L10" s="563"/>
      <c r="M10" s="563"/>
      <c r="N10" s="563"/>
      <c r="O10" s="564"/>
      <c r="P10" s="562" t="s">
        <v>2559</v>
      </c>
      <c r="Q10" s="563"/>
      <c r="R10" s="563"/>
      <c r="S10" s="563"/>
      <c r="T10" s="563"/>
      <c r="U10" s="564"/>
      <c r="V10" s="579"/>
      <c r="W10" s="580"/>
      <c r="X10" s="580"/>
      <c r="Y10" s="579" t="s">
        <v>2569</v>
      </c>
      <c r="Z10" s="580"/>
      <c r="AA10" s="580"/>
      <c r="AB10" s="568" t="s">
        <v>2629</v>
      </c>
      <c r="AC10" s="569"/>
      <c r="AD10" s="569"/>
      <c r="AE10" s="568" t="s">
        <v>2631</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2559</v>
      </c>
      <c r="K11" s="563"/>
      <c r="L11" s="563"/>
      <c r="M11" s="563"/>
      <c r="N11" s="563"/>
      <c r="O11" s="564"/>
      <c r="P11" s="562" t="s">
        <v>2559</v>
      </c>
      <c r="Q11" s="563"/>
      <c r="R11" s="563"/>
      <c r="S11" s="563"/>
      <c r="T11" s="563"/>
      <c r="U11" s="564"/>
      <c r="V11" s="579"/>
      <c r="W11" s="580"/>
      <c r="X11" s="580"/>
      <c r="Y11" s="579" t="s">
        <v>2569</v>
      </c>
      <c r="Z11" s="580"/>
      <c r="AA11" s="580"/>
      <c r="AB11" s="568" t="s">
        <v>2629</v>
      </c>
      <c r="AC11" s="569"/>
      <c r="AD11" s="569"/>
      <c r="AE11" s="568" t="s">
        <v>2631</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2559</v>
      </c>
      <c r="K12" s="563"/>
      <c r="L12" s="563"/>
      <c r="M12" s="563"/>
      <c r="N12" s="563"/>
      <c r="O12" s="564"/>
      <c r="P12" s="562" t="s">
        <v>2558</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2559</v>
      </c>
      <c r="K13" s="563"/>
      <c r="L13" s="563"/>
      <c r="M13" s="563"/>
      <c r="N13" s="563"/>
      <c r="O13" s="564"/>
      <c r="P13" s="562" t="s">
        <v>2558</v>
      </c>
      <c r="Q13" s="563"/>
      <c r="R13" s="563"/>
      <c r="S13" s="563"/>
      <c r="T13" s="563"/>
      <c r="U13" s="564"/>
      <c r="V13" s="579"/>
      <c r="W13" s="580"/>
      <c r="X13" s="580"/>
      <c r="Y13" s="579"/>
      <c r="Z13" s="580"/>
      <c r="AA13" s="580"/>
      <c r="AB13" s="568"/>
      <c r="AC13" s="569"/>
      <c r="AD13" s="569"/>
      <c r="AE13" s="568" t="s">
        <v>2632</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2559</v>
      </c>
      <c r="K14" s="563"/>
      <c r="L14" s="563"/>
      <c r="M14" s="563"/>
      <c r="N14" s="563"/>
      <c r="O14" s="564"/>
      <c r="P14" s="562" t="s">
        <v>2559</v>
      </c>
      <c r="Q14" s="563"/>
      <c r="R14" s="563"/>
      <c r="S14" s="563"/>
      <c r="T14" s="563"/>
      <c r="U14" s="564"/>
      <c r="V14" s="579"/>
      <c r="W14" s="580"/>
      <c r="X14" s="580"/>
      <c r="Y14" s="579" t="s">
        <v>2569</v>
      </c>
      <c r="Z14" s="580"/>
      <c r="AA14" s="580"/>
      <c r="AB14" s="568" t="s">
        <v>2630</v>
      </c>
      <c r="AC14" s="569"/>
      <c r="AD14" s="569"/>
      <c r="AE14" s="568" t="s">
        <v>2633</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2559</v>
      </c>
      <c r="K15" s="618"/>
      <c r="L15" s="618"/>
      <c r="M15" s="618"/>
      <c r="N15" s="618"/>
      <c r="O15" s="619"/>
      <c r="P15" s="617" t="s">
        <v>2558</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2559</v>
      </c>
      <c r="K17" s="606"/>
      <c r="L17" s="606"/>
      <c r="M17" s="606"/>
      <c r="N17" s="606"/>
      <c r="O17" s="607"/>
      <c r="P17" s="605" t="s">
        <v>2558</v>
      </c>
      <c r="Q17" s="606"/>
      <c r="R17" s="606"/>
      <c r="S17" s="606"/>
      <c r="T17" s="606"/>
      <c r="U17" s="607"/>
      <c r="V17" s="574"/>
      <c r="W17" s="575"/>
      <c r="X17" s="575"/>
      <c r="Y17" s="574" t="s">
        <v>2569</v>
      </c>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2559</v>
      </c>
      <c r="K18" s="563"/>
      <c r="L18" s="563"/>
      <c r="M18" s="563"/>
      <c r="N18" s="563"/>
      <c r="O18" s="564"/>
      <c r="P18" s="562" t="s">
        <v>2558</v>
      </c>
      <c r="Q18" s="563"/>
      <c r="R18" s="563"/>
      <c r="S18" s="563"/>
      <c r="T18" s="563"/>
      <c r="U18" s="564"/>
      <c r="V18" s="579"/>
      <c r="W18" s="580"/>
      <c r="X18" s="580"/>
      <c r="Y18" s="579" t="s">
        <v>2569</v>
      </c>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2559</v>
      </c>
      <c r="K19" s="563"/>
      <c r="L19" s="563"/>
      <c r="M19" s="563"/>
      <c r="N19" s="563"/>
      <c r="O19" s="564"/>
      <c r="P19" s="562" t="s">
        <v>2558</v>
      </c>
      <c r="Q19" s="563"/>
      <c r="R19" s="563"/>
      <c r="S19" s="563"/>
      <c r="T19" s="563"/>
      <c r="U19" s="564"/>
      <c r="V19" s="579"/>
      <c r="W19" s="580"/>
      <c r="X19" s="580"/>
      <c r="Y19" s="579" t="s">
        <v>2569</v>
      </c>
      <c r="Z19" s="580"/>
      <c r="AA19" s="580"/>
      <c r="AB19" s="568"/>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2559</v>
      </c>
      <c r="K20" s="563"/>
      <c r="L20" s="563"/>
      <c r="M20" s="563"/>
      <c r="N20" s="563"/>
      <c r="O20" s="564"/>
      <c r="P20" s="562" t="s">
        <v>2559</v>
      </c>
      <c r="Q20" s="563"/>
      <c r="R20" s="563"/>
      <c r="S20" s="563"/>
      <c r="T20" s="563"/>
      <c r="U20" s="564"/>
      <c r="V20" s="579"/>
      <c r="W20" s="580"/>
      <c r="X20" s="580"/>
      <c r="Y20" s="579"/>
      <c r="Z20" s="580"/>
      <c r="AA20" s="580"/>
      <c r="AB20" s="568" t="s">
        <v>2634</v>
      </c>
      <c r="AC20" s="569"/>
      <c r="AD20" s="569"/>
      <c r="AE20" s="568" t="s">
        <v>2635</v>
      </c>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2559</v>
      </c>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2558</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2559</v>
      </c>
      <c r="Q23" s="563"/>
      <c r="R23" s="563"/>
      <c r="S23" s="563"/>
      <c r="T23" s="563"/>
      <c r="U23" s="564"/>
      <c r="V23" s="579"/>
      <c r="W23" s="580"/>
      <c r="X23" s="580"/>
      <c r="Y23" s="579" t="s">
        <v>2569</v>
      </c>
      <c r="Z23" s="580"/>
      <c r="AA23" s="580"/>
      <c r="AB23" s="568"/>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2559</v>
      </c>
      <c r="K24" s="563"/>
      <c r="L24" s="563"/>
      <c r="M24" s="563"/>
      <c r="N24" s="563"/>
      <c r="O24" s="564"/>
      <c r="P24" s="562" t="s">
        <v>2559</v>
      </c>
      <c r="Q24" s="563"/>
      <c r="R24" s="563"/>
      <c r="S24" s="563"/>
      <c r="T24" s="563"/>
      <c r="U24" s="564"/>
      <c r="V24" s="579"/>
      <c r="W24" s="580"/>
      <c r="X24" s="580"/>
      <c r="Y24" s="579" t="s">
        <v>2569</v>
      </c>
      <c r="Z24" s="580"/>
      <c r="AA24" s="580"/>
      <c r="AB24" s="568" t="s">
        <v>2629</v>
      </c>
      <c r="AC24" s="569"/>
      <c r="AD24" s="569"/>
      <c r="AE24" s="568" t="s">
        <v>2636</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2559</v>
      </c>
      <c r="K25" s="563"/>
      <c r="L25" s="563"/>
      <c r="M25" s="563"/>
      <c r="N25" s="563"/>
      <c r="O25" s="564"/>
      <c r="P25" s="562" t="s">
        <v>2559</v>
      </c>
      <c r="Q25" s="563"/>
      <c r="R25" s="563"/>
      <c r="S25" s="563"/>
      <c r="T25" s="563"/>
      <c r="U25" s="564"/>
      <c r="V25" s="579"/>
      <c r="W25" s="580"/>
      <c r="X25" s="580"/>
      <c r="Y25" s="579" t="s">
        <v>2569</v>
      </c>
      <c r="Z25" s="580"/>
      <c r="AA25" s="580"/>
      <c r="AB25" s="568" t="s">
        <v>2629</v>
      </c>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2559</v>
      </c>
      <c r="Q26" s="609"/>
      <c r="R26" s="609"/>
      <c r="S26" s="609"/>
      <c r="T26" s="609"/>
      <c r="U26" s="610"/>
      <c r="V26" s="577" t="s">
        <v>2569</v>
      </c>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2559</v>
      </c>
      <c r="Q28" s="606"/>
      <c r="R28" s="606"/>
      <c r="S28" s="606"/>
      <c r="T28" s="606"/>
      <c r="U28" s="607"/>
      <c r="V28" s="574"/>
      <c r="W28" s="575"/>
      <c r="X28" s="575"/>
      <c r="Y28" s="574" t="s">
        <v>2569</v>
      </c>
      <c r="Z28" s="575"/>
      <c r="AA28" s="575"/>
      <c r="AB28" s="565"/>
      <c r="AC28" s="566"/>
      <c r="AD28" s="566"/>
      <c r="AE28" s="565" t="s">
        <v>2637</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2559</v>
      </c>
      <c r="K29" s="563"/>
      <c r="L29" s="563"/>
      <c r="M29" s="563"/>
      <c r="N29" s="563"/>
      <c r="O29" s="564"/>
      <c r="P29" s="562" t="s">
        <v>2559</v>
      </c>
      <c r="Q29" s="563"/>
      <c r="R29" s="563"/>
      <c r="S29" s="563"/>
      <c r="T29" s="563"/>
      <c r="U29" s="564"/>
      <c r="V29" s="579" t="s">
        <v>2569</v>
      </c>
      <c r="W29" s="580"/>
      <c r="X29" s="580"/>
      <c r="Y29" s="579"/>
      <c r="Z29" s="580"/>
      <c r="AA29" s="580"/>
      <c r="AB29" s="568"/>
      <c r="AC29" s="569"/>
      <c r="AD29" s="569"/>
      <c r="AE29" s="568" t="s">
        <v>2638</v>
      </c>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2559</v>
      </c>
      <c r="K30" s="563"/>
      <c r="L30" s="563"/>
      <c r="M30" s="563"/>
      <c r="N30" s="563"/>
      <c r="O30" s="564"/>
      <c r="P30" s="562" t="s">
        <v>2559</v>
      </c>
      <c r="Q30" s="563"/>
      <c r="R30" s="563"/>
      <c r="S30" s="563"/>
      <c r="T30" s="563"/>
      <c r="U30" s="564"/>
      <c r="V30" s="579" t="s">
        <v>2569</v>
      </c>
      <c r="W30" s="580"/>
      <c r="X30" s="580"/>
      <c r="Y30" s="579"/>
      <c r="Z30" s="580"/>
      <c r="AA30" s="580"/>
      <c r="AB30" s="568"/>
      <c r="AC30" s="569"/>
      <c r="AD30" s="569"/>
      <c r="AE30" s="568" t="s">
        <v>2638</v>
      </c>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2559</v>
      </c>
      <c r="K31" s="563"/>
      <c r="L31" s="563"/>
      <c r="M31" s="563"/>
      <c r="N31" s="563"/>
      <c r="O31" s="564"/>
      <c r="P31" s="562" t="s">
        <v>2559</v>
      </c>
      <c r="Q31" s="563"/>
      <c r="R31" s="563"/>
      <c r="S31" s="563"/>
      <c r="T31" s="563"/>
      <c r="U31" s="564"/>
      <c r="V31" s="579" t="s">
        <v>2569</v>
      </c>
      <c r="W31" s="580"/>
      <c r="X31" s="580"/>
      <c r="Y31" s="579"/>
      <c r="Z31" s="580"/>
      <c r="AA31" s="580"/>
      <c r="AB31" s="568"/>
      <c r="AC31" s="569"/>
      <c r="AD31" s="569"/>
      <c r="AE31" s="568" t="s">
        <v>2638</v>
      </c>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2559</v>
      </c>
      <c r="K32" s="609"/>
      <c r="L32" s="609"/>
      <c r="M32" s="609"/>
      <c r="N32" s="609"/>
      <c r="O32" s="610"/>
      <c r="P32" s="608" t="s">
        <v>2559</v>
      </c>
      <c r="Q32" s="609"/>
      <c r="R32" s="609"/>
      <c r="S32" s="609"/>
      <c r="T32" s="609"/>
      <c r="U32" s="610"/>
      <c r="V32" s="577" t="s">
        <v>2569</v>
      </c>
      <c r="W32" s="578"/>
      <c r="X32" s="578"/>
      <c r="Y32" s="577"/>
      <c r="Z32" s="578"/>
      <c r="AA32" s="578"/>
      <c r="AB32" s="571"/>
      <c r="AC32" s="572"/>
      <c r="AD32" s="572"/>
      <c r="AE32" s="571" t="s">
        <v>2639</v>
      </c>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2559</v>
      </c>
      <c r="K34" s="606"/>
      <c r="L34" s="606"/>
      <c r="M34" s="606"/>
      <c r="N34" s="606"/>
      <c r="O34" s="607"/>
      <c r="P34" s="605" t="s">
        <v>2559</v>
      </c>
      <c r="Q34" s="606"/>
      <c r="R34" s="606"/>
      <c r="S34" s="606"/>
      <c r="T34" s="606"/>
      <c r="U34" s="607"/>
      <c r="V34" s="574"/>
      <c r="W34" s="575"/>
      <c r="X34" s="575"/>
      <c r="Y34" s="574" t="s">
        <v>2569</v>
      </c>
      <c r="Z34" s="575"/>
      <c r="AA34" s="575"/>
      <c r="AB34" s="565"/>
      <c r="AC34" s="566"/>
      <c r="AD34" s="566"/>
      <c r="AE34" s="565" t="s">
        <v>2640</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2558</v>
      </c>
      <c r="K35" s="563"/>
      <c r="L35" s="563"/>
      <c r="M35" s="563"/>
      <c r="N35" s="563"/>
      <c r="O35" s="564"/>
      <c r="P35" s="562" t="s">
        <v>2558</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2559</v>
      </c>
      <c r="K36" s="609"/>
      <c r="L36" s="609"/>
      <c r="M36" s="609"/>
      <c r="N36" s="609"/>
      <c r="O36" s="610"/>
      <c r="P36" s="608" t="s">
        <v>2559</v>
      </c>
      <c r="Q36" s="609"/>
      <c r="R36" s="609"/>
      <c r="S36" s="609"/>
      <c r="T36" s="609"/>
      <c r="U36" s="610"/>
      <c r="V36" s="577" t="s">
        <v>2569</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2025-03-12T07:14:17Z</dcterms:modified>
</cp:coreProperties>
</file>