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BA39F531-2B99-4A43-A69F-7F138C989E1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2" yWindow="240" windowWidth="17244" windowHeight="1201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4"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<sst xmlns="http://schemas.openxmlformats.org/spreadsheetml/2006/main" count="3303" uniqueCount="2668">
  <si>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</si>
  <si>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</si>
  <si>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</si>
  <si>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</si>
  <si>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</si>
  <si>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</si>
  <si>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</si>
  <si>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</si>
  <si>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</si>
  <si>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</si>
  <si>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</si>
  <si>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</si>
  <si>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</si>
  <si>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</si>
  <si>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</si>
  <si>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</si>
  <si>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</si>
  <si>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</si>
  <si>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</si>
  <si>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</si>
  <si>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</si>
  <si>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</si>
  <si>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</si>
  <si>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</si>
  <si>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</si>
  <si>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</si>
  <si>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</si>
  <si>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</si>
  <si>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</si>
  <si>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</si>
  <si>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</si>
  <si>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</si>
  <si>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</si>
  <si>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</si>
  <si>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</si>
  <si>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</si>
  <si>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</si>
  <si>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</si>
  <si>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</si>
  <si>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</si>
  <si>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</si>
  <si>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</si>
  <si>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</si>
  <si>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</si>
  <si>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</si>
  <si>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</si>
  <si>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</si>
  <si>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</si>
  <si>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</si>
  <si>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</si>
  <si>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</si>
  <si>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</si>
  <si>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</si>
  <si>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</si>
  <si>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</si>
  <si>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</si>
  <si>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</si>
  <si>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</si>
  <si>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</si>
  <si>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</si>
  <si>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</si>
  <si>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</si>
  <si>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</si>
  <si>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</si>
  <si>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</si>
  <si>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</si>
  <si>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</si>
  <si>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</si>
  <si>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</si>
  <si>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</si>
  <si>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</si>
  <si>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</si>
  <si>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</si>
  <si>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</si>
  <si>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</si>
  <si>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</si>
  <si>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</si>
  <si>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</si>
  <si>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</si>
  <si>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</si>
  <si>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</si>
  <si>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</si>
  <si>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</si>
  <si>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</si>
  <si>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</si>
  <si>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</si>
  <si>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</si>
  <si>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</si>
  <si>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</si>
  <si>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</si>
  <si>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</si>
  <si>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</si>
  <si>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</si>
  <si>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</si>
  <si>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</si>
  <si>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</si>
  <si>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</si>
  <si>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</si>
  <si>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</si>
  <si>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</si>
  <si>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</si>
  <si>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</si>
  <si>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</si>
  <si>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</si>
  <si>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</si>
  <si>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</si>
  <si>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</si>
  <si>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</si>
  <si>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</si>
  <si>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</si>
  <si>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</si>
  <si>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</si>
  <si>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</si>
  <si>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</si>
  <si>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</si>
  <si>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</si>
  <si>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</si>
  <si>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</si>
  <si>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</si>
  <si>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</si>
  <si>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</si>
  <si>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</si>
  <si>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</si>
  <si>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</si>
  <si>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</si>
  <si>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</si>
  <si>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</si>
  <si>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</si>
  <si>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</si>
  <si>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</si>
  <si>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</si>
  <si>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</si>
  <si>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</si>
  <si>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</si>
  <si>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</si>
  <si>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</si>
  <si>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</si>
  <si>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</si>
  <si>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</si>
  <si>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</si>
  <si>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</si>
  <si>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</si>
  <si>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</si>
  <si>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</si>
  <si>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</si>
  <si>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</si>
  <si>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</si>
  <si>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</si>
  <si>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</si>
  <si>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</si>
  <si>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</si>
  <si>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</si>
  <si>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</si>
  <si>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</si>
  <si>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</si>
  <si>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</si>
  <si>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</si>
  <si>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</si>
  <si>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</si>
  <si>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</si>
  <si>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</si>
  <si>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</si>
  <si>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</si>
  <si>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</si>
  <si>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</si>
  <si>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</si>
  <si>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</si>
  <si>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</si>
  <si>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</si>
  <si>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</si>
  <si>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</si>
  <si>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</si>
  <si>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</si>
  <si>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</si>
  <si>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</si>
  <si>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</si>
  <si>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</si>
  <si>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</si>
  <si>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</si>
  <si>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</si>
  <si>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</si>
  <si>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</si>
  <si>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</si>
  <si>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</si>
  <si>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</si>
  <si>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</si>
  <si>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</si>
  <si>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</si>
  <si>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</si>
  <si>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</si>
  <si>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</si>
  <si>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</si>
  <si>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</si>
  <si>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</si>
  <si>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</si>
  <si>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</si>
  <si>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</si>
  <si>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</si>
  <si>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</si>
  <si>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</si>
  <si>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</si>
  <si>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</si>
  <si>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</si>
  <si>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</si>
  <si>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</si>
  <si>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</si>
  <si>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</si>
  <si>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</si>
  <si>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</si>
  <si>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</si>
  <si>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</si>
  <si>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</si>
  <si>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</si>
  <si>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</si>
  <si>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</si>
  <si>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</si>
  <si>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</si>
  <si>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</si>
  <si>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</si>
  <si>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</si>
  <si>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</si>
  <si>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</si>
  <si>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</si>
  <si>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</si>
  <si>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</si>
  <si>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</si>
  <si>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</si>
  <si>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</si>
  <si>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</si>
  <si>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</si>
  <si>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</si>
  <si>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</si>
  <si>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</si>
  <si>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</si>
  <si>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</si>
  <si>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</si>
  <si>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</si>
  <si>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</si>
  <si>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</si>
  <si>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</si>
  <si>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</si>
  <si>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</si>
  <si>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</si>
  <si>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</si>
  <si>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</si>
  <si>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</si>
  <si>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</si>
  <si>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</si>
  <si>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</si>
  <si>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</si>
  <si>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</si>
  <si>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</si>
  <si>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</si>
  <si>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</si>
  <si>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</si>
  <si>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</si>
  <si>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</si>
  <si>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</si>
  <si>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</si>
  <si>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</si>
  <si>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</si>
  <si>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</si>
  <si>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</si>
  <si>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</si>
  <si>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</si>
  <si>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</si>
  <si>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</si>
  <si>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</si>
  <si>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</si>
  <si>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</si>
  <si>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</si>
  <si>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</si>
  <si>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</si>
  <si>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</si>
  <si>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</si>
  <si>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</si>
  <si>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</si>
  <si>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</si>
  <si>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</si>
  <si>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</si>
  <si>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</si>
  <si>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</si>
  <si>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</si>
  <si>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</si>
  <si>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</si>
  <si>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</si>
  <si>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</si>
  <si>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</si>
  <si>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</si>
  <si>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</si>
  <si>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</si>
  <si>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</si>
  <si>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</si>
  <si>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</si>
  <si>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</si>
  <si>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</si>
  <si>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</si>
  <si>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</si>
  <si>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</si>
  <si>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</si>
  <si>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</si>
  <si>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</si>
  <si>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</si>
  <si>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</si>
  <si>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</si>
  <si>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</si>
  <si>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</si>
  <si>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</si>
  <si>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</si>
  <si>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</si>
  <si>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</si>
  <si>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</si>
  <si>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</si>
  <si>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</si>
  <si>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</si>
  <si>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</si>
  <si>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</si>
  <si>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</si>
  <si>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</si>
  <si>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</si>
  <si>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</si>
  <si>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</si>
  <si>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</si>
  <si>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</si>
  <si>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</si>
  <si>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</si>
  <si>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</si>
  <si>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</si>
  <si>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</si>
  <si>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</si>
  <si>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</si>
  <si>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</si>
  <si>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</si>
  <si>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</si>
  <si>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</si>
  <si>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</si>
  <si>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</si>
  <si>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</si>
  <si>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</si>
  <si>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</si>
  <si>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</si>
  <si>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</si>
  <si>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</si>
  <si>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</si>
  <si>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</si>
  <si>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</si>
  <si>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</si>
  <si>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</si>
  <si>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</si>
  <si>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</si>
  <si>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</si>
  <si>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</si>
  <si>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</si>
  <si>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</si>
  <si>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</si>
  <si>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</si>
  <si>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</si>
  <si>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</si>
  <si>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</si>
  <si>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</si>
  <si>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</si>
  <si>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</si>
  <si>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</si>
  <si>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</si>
  <si>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</si>
  <si>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</si>
  <si>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</si>
  <si>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</si>
  <si>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</si>
  <si>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</si>
  <si>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</si>
  <si>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</si>
  <si>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</si>
  <si>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</si>
  <si>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</si>
  <si>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</si>
  <si>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</si>
  <si>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</si>
  <si>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</si>
  <si>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</si>
  <si>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</si>
  <si>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</si>
  <si>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</si>
  <si>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</si>
  <si>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</si>
  <si>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</si>
  <si>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</si>
  <si>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</si>
  <si>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</si>
  <si>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</si>
  <si>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</si>
  <si>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</si>
  <si>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</si>
  <si>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</si>
  <si>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</si>
  <si>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</si>
  <si>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</si>
  <si>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</si>
  <si>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</si>
  <si>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</si>
  <si>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</si>
  <si>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</si>
  <si>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</si>
  <si>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</si>
  <si>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</si>
  <si>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</si>
  <si>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</si>
  <si>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</si>
  <si>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</si>
  <si>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</si>
  <si>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</si>
  <si>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</si>
  <si>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</si>
  <si>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</si>
  <si>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</si>
  <si>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</si>
  <si>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</si>
  <si>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</si>
  <si>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</si>
  <si>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</si>
  <si>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</si>
  <si>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</si>
  <si>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</si>
  <si>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</si>
  <si>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</si>
  <si>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</si>
  <si>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</si>
  <si>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</si>
  <si>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</si>
  <si>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</si>
  <si>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</si>
  <si>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</si>
  <si>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</si>
  <si>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</si>
  <si>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</si>
  <si>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</si>
  <si>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</si>
  <si>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</si>
  <si>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</si>
  <si>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</si>
  <si>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</si>
  <si>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</si>
  <si>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</si>
  <si>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</si>
  <si>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</si>
  <si>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</si>
  <si>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</si>
  <si>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</si>
  <si>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</si>
  <si>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</si>
  <si>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</si>
  <si>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</si>
  <si>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</si>
  <si>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</si>
  <si>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</si>
  <si>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</si>
  <si>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</si>
  <si>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</si>
  <si>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</si>
  <si>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</si>
  <si>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</si>
  <si>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</si>
  <si>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</si>
  <si>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</si>
  <si>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</si>
  <si>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</si>
  <si>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</si>
  <si>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</si>
  <si>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</si>
  <si>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</si>
  <si>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</si>
  <si>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</si>
  <si>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</si>
  <si>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</si>
  <si>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</si>
  <si>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</si>
  <si>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</si>
  <si>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</si>
  <si>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</si>
  <si>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</si>
  <si>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</si>
  <si>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</si>
  <si>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</si>
  <si>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</si>
  <si>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</si>
  <si>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</si>
  <si>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</si>
  <si>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</si>
  <si>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</si>
  <si>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</si>
  <si>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</si>
  <si>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</si>
  <si>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</si>
  <si>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</si>
  <si>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</si>
  <si>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</si>
  <si>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</si>
  <si>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</si>
  <si>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</si>
  <si>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</si>
  <si>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</si>
  <si>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</si>
  <si>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</si>
  <si>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</si>
  <si>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</si>
  <si>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</si>
  <si>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</si>
  <si>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</si>
  <si>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</si>
  <si>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</si>
  <si>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</si>
  <si>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</si>
  <si>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</si>
  <si>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</si>
  <si>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</si>
  <si>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</si>
  <si>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</si>
  <si>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</si>
  <si>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</si>
  <si>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</si>
  <si>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</si>
  <si>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</si>
  <si>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</si>
  <si>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</si>
  <si>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</si>
  <si>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</si>
  <si>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</si>
  <si>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</si>
  <si>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</si>
  <si>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</si>
  <si>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</si>
  <si>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</si>
  <si>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</si>
  <si>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</si>
  <si>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</si>
  <si>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</si>
  <si>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</si>
  <si>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</si>
  <si>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</si>
  <si>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</si>
  <si>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</si>
  <si>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</si>
  <si>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</si>
  <si>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</si>
  <si>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</si>
  <si>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</si>
  <si>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</si>
  <si>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</si>
  <si>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</si>
  <si>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</si>
  <si>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</si>
  <si>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</si>
  <si>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</si>
  <si>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</si>
  <si>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</si>
  <si>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</si>
  <si>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</si>
  <si>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</si>
  <si>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</si>
  <si>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</si>
  <si>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</si>
  <si>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</si>
  <si>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</si>
  <si>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</si>
  <si>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</si>
  <si>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</si>
  <si>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</si>
  <si>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</si>
  <si>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</si>
  <si>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</si>
  <si>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</si>
  <si>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</si>
  <si>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</si>
  <si>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</si>
  <si>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</si>
  <si>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</si>
  <si>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</si>
  <si>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</si>
  <si>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</si>
  <si>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</si>
  <si>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</si>
  <si>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</si>
  <si>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</si>
  <si>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</si>
  <si>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</si>
  <si>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</si>
  <si>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</si>
  <si>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</si>
  <si>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</si>
  <si>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</si>
  <si>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</si>
  <si>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</si>
  <si>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</si>
  <si>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</si>
  <si>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</si>
  <si>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</si>
  <si>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</si>
  <si>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</si>
  <si>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</si>
  <si>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</si>
  <si>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</si>
  <si>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</si>
  <si>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</si>
  <si>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</si>
  <si>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</si>
  <si>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</si>
  <si>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</si>
  <si>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</si>
  <si>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</si>
  <si>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</si>
  <si>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</si>
  <si>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</si>
  <si>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</si>
  <si>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</si>
  <si>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</si>
  <si>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</si>
  <si>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</si>
  <si>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</si>
  <si>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</si>
  <si>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</si>
  <si>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</si>
  <si>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</si>
  <si>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</si>
  <si>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</si>
  <si>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</si>
  <si>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</si>
  <si>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</si>
  <si>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</si>
  <si>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</si>
  <si>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</si>
  <si>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</si>
  <si>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</si>
  <si>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</si>
  <si>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</si>
  <si>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</si>
  <si>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</si>
  <si>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</si>
  <si>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</si>
  <si>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</si>
  <si>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</si>
  <si>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</si>
  <si>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</si>
  <si>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</si>
  <si>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</si>
  <si>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</si>
  <si>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</si>
  <si>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</si>
  <si>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</si>
  <si>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</si>
  <si>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</si>
  <si>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</si>
  <si>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</si>
  <si>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</si>
  <si>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</si>
  <si>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</si>
  <si>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</si>
  <si>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</si>
  <si>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</si>
  <si>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</si>
  <si>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</si>
  <si>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</si>
  <si>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</si>
  <si>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</si>
  <si>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</si>
  <si>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</si>
  <si>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</si>
  <si>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</si>
  <si>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</si>
  <si>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</si>
  <si>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</si>
  <si>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</si>
  <si>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</si>
  <si>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</si>
  <si>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</si>
  <si>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</si>
  <si>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</si>
  <si>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</si>
  <si>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</si>
  <si>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</si>
  <si>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</si>
  <si>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</si>
  <si>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</si>
  <si>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</si>
  <si>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</si>
  <si>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</si>
  <si>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</si>
  <si>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</si>
  <si>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</si>
  <si>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</si>
  <si>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</si>
  <si>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</si>
  <si>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</si>
  <si>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</si>
  <si>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</si>
  <si>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</si>
  <si>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</si>
  <si>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</si>
  <si>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</si>
  <si>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</si>
  <si>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</si>
  <si>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</si>
  <si>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</si>
  <si>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</si>
  <si>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</si>
  <si>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</si>
  <si>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</si>
  <si>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</si>
  <si>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</si>
  <si>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</si>
  <si>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</si>
  <si>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</si>
  <si>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</si>
  <si>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</si>
  <si>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</si>
  <si>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</si>
  <si>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</si>
  <si>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</si>
  <si>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</si>
  <si>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</si>
  <si>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</si>
  <si>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</si>
  <si>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</si>
  <si>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</si>
  <si>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</si>
  <si>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</si>
  <si>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</si>
  <si>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</si>
  <si>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</si>
  <si>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</si>
  <si>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</si>
  <si>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</si>
  <si>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</si>
  <si>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</si>
  <si>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</si>
  <si>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</si>
  <si>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</si>
  <si>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</si>
  <si>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</si>
  <si>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</si>
  <si>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</si>
  <si>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</si>
  <si>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</si>
  <si>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</si>
  <si>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</si>
  <si>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</si>
  <si>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</si>
  <si>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</si>
  <si>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</si>
  <si>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</si>
  <si>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</si>
  <si>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</si>
  <si>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</si>
  <si>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</si>
  <si>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</si>
  <si>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</si>
  <si>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</si>
  <si>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</si>
  <si>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</si>
  <si>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</si>
  <si>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</si>
  <si>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</si>
  <si>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</si>
  <si>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</si>
  <si>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</si>
  <si>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</si>
  <si>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</si>
  <si>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</si>
  <si>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</si>
  <si>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</si>
  <si>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</si>
  <si>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</si>
  <si>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</si>
  <si>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</si>
  <si>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</si>
  <si>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</si>
  <si>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</si>
  <si>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</si>
  <si>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</si>
  <si>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</si>
  <si>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</si>
  <si>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</si>
  <si>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</si>
  <si>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</si>
  <si>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</si>
  <si>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</si>
  <si>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</si>
  <si>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</si>
  <si>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</si>
  <si>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</si>
  <si>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</si>
  <si>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</si>
  <si>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</si>
  <si>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</si>
  <si>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</si>
  <si>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</si>
  <si>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</si>
  <si>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</si>
  <si>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</si>
  <si>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</si>
  <si>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</si>
  <si>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</si>
  <si>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</si>
  <si>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</si>
  <si>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</si>
  <si>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</si>
  <si>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</si>
  <si>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</si>
  <si>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</si>
  <si>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</si>
  <si>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</si>
  <si>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</si>
  <si>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</si>
  <si>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</si>
  <si>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</si>
  <si>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</si>
  <si>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</si>
  <si>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</si>
  <si>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</si>
  <si>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</si>
  <si>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</si>
  <si>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</si>
  <si>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</si>
  <si>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</si>
  <si>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</si>
  <si>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</si>
  <si>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</si>
  <si>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</si>
  <si>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</si>
  <si>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</si>
  <si>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</si>
  <si>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</si>
  <si>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</si>
  <si>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</si>
  <si>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</si>
  <si>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</si>
  <si>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</si>
  <si>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</si>
  <si>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</si>
  <si>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</si>
  <si>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</si>
  <si>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</si>
  <si>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</si>
  <si>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</si>
  <si>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</si>
  <si>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</si>
  <si>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</si>
  <si>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</si>
  <si>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</si>
  <si>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</si>
  <si>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</si>
  <si>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</si>
  <si>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</si>
  <si>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</si>
  <si>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</si>
  <si>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</si>
  <si>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</si>
  <si>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</si>
  <si>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</si>
  <si>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</si>
  <si>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</si>
  <si>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</si>
  <si>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</si>
  <si>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</si>
  <si>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</si>
  <si>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</si>
  <si>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</si>
  <si>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</si>
  <si>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</si>
  <si>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</si>
  <si>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</si>
  <si>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</si>
  <si>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</si>
  <si>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</si>
  <si>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</si>
  <si>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</si>
  <si>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</si>
  <si>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</si>
  <si>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</si>
  <si>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</si>
  <si>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</si>
  <si>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</si>
  <si>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</si>
  <si>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</si>
  <si>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</si>
  <si>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</si>
  <si>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</si>
  <si>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</si>
  <si>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</si>
  <si>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</si>
  <si>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</si>
  <si>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</si>
  <si>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</si>
  <si>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</si>
  <si>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</si>
  <si>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</si>
  <si>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</si>
  <si>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</si>
  <si>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</si>
  <si>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</si>
  <si>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</si>
  <si>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</si>
  <si>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</si>
  <si>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</si>
  <si>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</si>
  <si>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</si>
  <si>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</si>
  <si>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</si>
  <si>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</si>
  <si>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</si>
  <si>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</si>
  <si>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</si>
  <si>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</si>
  <si>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</si>
  <si>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</si>
  <si>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</si>
  <si>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</si>
  <si>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</si>
  <si>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</si>
  <si>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</si>
  <si>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</si>
  <si>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</si>
  <si>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</si>
  <si>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</si>
  <si>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</si>
  <si>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</si>
  <si>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</si>
  <si>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</si>
  <si>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</si>
  <si>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</si>
  <si>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</si>
  <si>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</si>
  <si>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</si>
  <si>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</si>
  <si>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</si>
  <si>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</si>
  <si>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</si>
  <si>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</si>
  <si>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</si>
  <si>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</si>
  <si>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</si>
  <si>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</si>
  <si>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</si>
  <si>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</si>
  <si>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</si>
  <si>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</si>
  <si>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</si>
  <si>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</si>
  <si>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</si>
  <si>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</si>
  <si>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</si>
  <si>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</si>
  <si>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</si>
  <si>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</si>
  <si>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</si>
  <si>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</si>
  <si>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</si>
  <si>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</si>
  <si>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</si>
  <si>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</si>
  <si>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</si>
  <si>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</si>
  <si>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</si>
  <si>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</si>
  <si>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</si>
  <si>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</si>
  <si>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</si>
  <si>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</si>
  <si>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</si>
  <si>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</si>
  <si>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</si>
  <si>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</si>
  <si>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</si>
  <si>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</si>
  <si>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</si>
  <si>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</si>
  <si>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</si>
  <si>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</si>
  <si>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</si>
  <si>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</si>
  <si>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</si>
  <si>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</si>
  <si>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</si>
  <si>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</si>
  <si>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</si>
  <si>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</si>
  <si>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</si>
  <si>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</si>
  <si>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</si>
  <si>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</si>
  <si>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</si>
  <si>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</si>
  <si>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</si>
  <si>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</si>
  <si>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</si>
  <si>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</si>
  <si>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</si>
  <si>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</si>
  <si>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</si>
  <si>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</si>
  <si>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</si>
  <si>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</si>
  <si>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</si>
  <si>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</si>
  <si>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</si>
  <si>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</si>
  <si>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</si>
  <si>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</si>
  <si>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</si>
  <si>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</si>
  <si>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</si>
  <si>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</si>
  <si>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</si>
  <si>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</si>
  <si>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</si>
  <si>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</si>
  <si>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</si>
  <si>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</si>
  <si>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</si>
  <si>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</si>
  <si>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</si>
  <si>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</si>
  <si>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</si>
  <si>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</si>
  <si>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</si>
  <si>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</si>
  <si>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</si>
  <si>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</si>
  <si>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</si>
  <si>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</si>
  <si>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</si>
  <si>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</si>
  <si>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</si>
  <si>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</si>
  <si>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</si>
  <si>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</si>
  <si>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</si>
  <si>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</si>
  <si>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</si>
  <si>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</si>
  <si>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</si>
  <si>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</si>
  <si>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</si>
  <si>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</si>
  <si>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</si>
  <si>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</si>
  <si>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</si>
  <si>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</si>
  <si>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</si>
  <si>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</si>
  <si>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</si>
  <si>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</si>
  <si>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</si>
  <si>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</si>
  <si>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</si>
  <si>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</si>
  <si>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</si>
  <si>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</si>
  <si>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</si>
  <si>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</si>
  <si>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</si>
  <si>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</si>
  <si>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</si>
  <si>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</si>
  <si>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</si>
  <si>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</si>
  <si>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</si>
  <si>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</si>
  <si>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</si>
  <si>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</si>
  <si>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</si>
  <si>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</si>
  <si>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</si>
  <si>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</si>
  <si>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</si>
  <si>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</si>
  <si>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</si>
  <si>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</si>
  <si>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</si>
  <si>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</si>
  <si>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</si>
  <si>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</si>
  <si>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</si>
  <si>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</si>
  <si>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</si>
  <si>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</si>
  <si>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</si>
  <si>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</si>
  <si>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</si>
  <si>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</si>
  <si>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</si>
  <si>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</si>
  <si>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</si>
  <si>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</si>
  <si>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</si>
  <si>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</si>
  <si>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</si>
  <si>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</si>
  <si>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</si>
  <si>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</si>
  <si>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</si>
  <si>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</si>
  <si>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</si>
  <si>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</si>
  <si>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</si>
  <si>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</si>
  <si>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</si>
  <si>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</si>
  <si>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</si>
  <si>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</si>
  <si>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</si>
  <si>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</si>
  <si>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</si>
  <si>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</si>
  <si>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</si>
  <si>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</si>
  <si>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</si>
  <si>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</si>
  <si>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</si>
  <si>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</si>
  <si>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</si>
  <si>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</si>
  <si>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</si>
  <si>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</si>
  <si>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</si>
  <si>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</si>
  <si>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</si>
  <si>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</si>
  <si>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</si>
  <si>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</si>
  <si>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</si>
  <si>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</si>
  <si>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</si>
  <si>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</si>
  <si>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</si>
  <si>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</si>
  <si>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</si>
  <si>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</si>
  <si>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</si>
  <si>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</si>
  <si>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</si>
  <si>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</si>
  <si>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</si>
  <si>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</si>
  <si>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</si>
  <si>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</si>
  <si>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</si>
  <si>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</si>
  <si>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</si>
  <si>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</si>
  <si>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</si>
  <si>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</si>
  <si>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</si>
  <si>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</si>
  <si>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</si>
  <si>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</si>
  <si>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</si>
  <si>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</si>
  <si>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</si>
  <si>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</si>
  <si>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</si>
  <si>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</si>
  <si>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</si>
  <si>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</si>
  <si>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</si>
  <si>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</si>
  <si>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</si>
  <si>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</si>
  <si>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</si>
  <si>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</si>
  <si>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</si>
  <si>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</si>
  <si>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</si>
  <si>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</si>
  <si>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</si>
  <si>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</si>
  <si>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</si>
  <si>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</si>
  <si>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</si>
  <si>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</si>
  <si>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</si>
  <si>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</si>
  <si>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</si>
  <si>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</si>
  <si>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</si>
  <si>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</si>
  <si>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</si>
  <si>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</si>
  <si>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</si>
  <si>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</si>
  <si>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</si>
  <si>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</si>
  <si>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</si>
  <si>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</si>
  <si>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</si>
  <si>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</si>
  <si>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</si>
  <si>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</si>
  <si>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</si>
  <si>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</si>
  <si>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</si>
  <si>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</si>
  <si>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</si>
  <si>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</si>
  <si>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</si>
  <si>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</si>
  <si>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</si>
  <si>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</si>
  <si>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</si>
  <si>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</si>
  <si>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</si>
  <si>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</si>
  <si>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</si>
  <si>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</si>
  <si>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</si>
  <si>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</si>
  <si>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</si>
  <si>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</si>
  <si>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</si>
  <si>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</si>
  <si>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</si>
  <si>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</si>
  <si>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</si>
  <si>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</si>
  <si>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</si>
  <si>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</si>
  <si>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</si>
  <si>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</si>
  <si>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</si>
  <si>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</si>
  <si>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</si>
  <si>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</si>
  <si>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</si>
  <si>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</si>
  <si>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</si>
  <si>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</si>
  <si>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</si>
  <si>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</si>
  <si>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</si>
  <si>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</si>
  <si>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</si>
  <si>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</si>
  <si>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</si>
  <si>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</si>
  <si>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</si>
  <si>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</si>
  <si>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</si>
  <si>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</si>
  <si>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</si>
  <si>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</si>
  <si>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</si>
  <si>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</si>
  <si>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</si>
  <si>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</si>
  <si>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</si>
  <si>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</si>
  <si>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</si>
  <si>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</si>
  <si>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</si>
  <si>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</si>
  <si>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</si>
  <si>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</si>
  <si>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</si>
  <si>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</si>
  <si>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</si>
  <si>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</si>
  <si>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</si>
  <si>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</si>
  <si>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</si>
  <si>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</si>
  <si>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</si>
  <si>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</si>
  <si>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</si>
  <si>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</si>
  <si>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</si>
  <si>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</si>
  <si>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</si>
  <si>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</si>
  <si>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</si>
  <si>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</si>
  <si>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</si>
  <si>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</si>
  <si>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</si>
  <si>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</si>
  <si>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</si>
  <si>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</si>
  <si>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</si>
  <si>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</si>
  <si>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</si>
  <si>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</si>
  <si>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</si>
  <si>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</si>
  <si>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</si>
  <si>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</si>
  <si>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</si>
  <si>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</si>
  <si>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</si>
  <si>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</si>
  <si>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</si>
  <si>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</si>
  <si>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</si>
  <si>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</si>
  <si>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</si>
  <si>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</si>
  <si>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</si>
  <si>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</si>
  <si>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</si>
  <si>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</si>
  <si>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</si>
  <si>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</si>
  <si>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</si>
  <si>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</si>
  <si>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</si>
  <si>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</si>
  <si>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</si>
  <si>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</si>
  <si>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</si>
  <si>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</si>
  <si>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</si>
  <si>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</si>
  <si>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</si>
  <si>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</si>
  <si>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</si>
  <si>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</si>
  <si>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</si>
  <si>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</si>
  <si>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</si>
  <si>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</si>
  <si>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</si>
  <si>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</si>
  <si>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</si>
  <si>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</si>
  <si>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</si>
  <si>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</si>
  <si>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</si>
  <si>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</si>
  <si>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</si>
  <si>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</si>
  <si>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</si>
  <si>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</si>
  <si>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</si>
  <si>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</si>
  <si>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</si>
  <si>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</si>
  <si>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</si>
  <si>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</si>
  <si>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</si>
  <si>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</si>
  <si>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</si>
  <si>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</si>
  <si>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</si>
  <si>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</si>
  <si>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</si>
  <si>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</si>
  <si>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</si>
  <si>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</si>
  <si>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</si>
  <si>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</si>
  <si>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</si>
  <si>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</si>
  <si>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</si>
  <si>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</si>
  <si>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</si>
  <si>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</si>
  <si>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</si>
  <si>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</si>
  <si>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</si>
  <si>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</si>
  <si>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</si>
  <si>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</si>
  <si>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</si>
  <si>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</si>
  <si>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</si>
  <si>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</si>
  <si>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</si>
  <si>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</si>
  <si>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</si>
  <si>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</si>
  <si>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</si>
  <si>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</si>
  <si>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</si>
  <si>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</si>
  <si>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</si>
  <si>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</si>
  <si>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</si>
  <si>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</si>
  <si>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</si>
  <si>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</si>
  <si>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</si>
  <si>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</si>
  <si>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</si>
  <si>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</si>
  <si>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</si>
  <si>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</si>
  <si>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</si>
  <si>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</si>
  <si>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</si>
  <si>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</si>
  <si>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</si>
  <si>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</si>
  <si>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</si>
  <si>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</si>
  <si>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</si>
  <si>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</si>
  <si>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</si>
  <si>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</si>
  <si>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</si>
  <si>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</si>
  <si>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</si>
  <si>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</si>
  <si>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</si>
  <si>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</si>
  <si>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</si>
  <si>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</si>
  <si>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</si>
  <si>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</si>
  <si>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</si>
  <si>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</si>
  <si>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</si>
  <si>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</si>
  <si>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</si>
  <si>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</si>
  <si>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</si>
  <si>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</si>
  <si>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</si>
  <si>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</si>
  <si>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</si>
  <si>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</si>
  <si>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</si>
  <si>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</si>
  <si>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</si>
  <si>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</si>
  <si>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</si>
  <si>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</si>
  <si>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</si>
  <si>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</si>
  <si>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</si>
  <si>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</si>
  <si>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</si>
  <si>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</si>
  <si>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</si>
  <si>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</si>
  <si>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</si>
  <si>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</si>
  <si>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</si>
  <si>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</si>
  <si>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</si>
  <si>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</si>
  <si>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</si>
  <si>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</si>
  <si>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</si>
  <si>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</si>
  <si>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</si>
  <si>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</si>
  <si>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</si>
  <si>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</si>
  <si>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</si>
  <si>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</si>
  <si>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</si>
  <si>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</si>
  <si>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</si>
  <si>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</si>
  <si>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</si>
  <si>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</si>
  <si>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</si>
  <si>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</si>
  <si>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</si>
  <si>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</si>
  <si>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</si>
  <si>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</si>
  <si>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</si>
  <si>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</si>
  <si>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</si>
  <si>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</si>
  <si>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</si>
  <si>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</si>
  <si>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</si>
  <si>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</si>
  <si>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</si>
  <si>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</si>
  <si>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</si>
  <si>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</si>
  <si>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</si>
  <si>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</si>
  <si>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</si>
  <si>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</si>
  <si>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</si>
  <si>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</si>
  <si>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</si>
  <si>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</si>
  <si>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</si>
  <si>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</si>
  <si>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</si>
  <si>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</si>
  <si>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</si>
  <si>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</si>
  <si>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</si>
  <si>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</si>
  <si>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</si>
  <si>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</si>
  <si>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</si>
  <si>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</si>
  <si>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</si>
  <si>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</si>
  <si>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</si>
  <si>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</si>
  <si>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</si>
  <si>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</si>
  <si>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</si>
  <si>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</si>
  <si>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</si>
  <si>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</si>
  <si>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</si>
  <si>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</si>
  <si>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</si>
  <si>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</si>
  <si>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</si>
  <si>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</si>
  <si>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</si>
  <si>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</si>
  <si>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</si>
  <si>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</si>
  <si>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</si>
  <si>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</si>
  <si>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</si>
  <si>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</si>
  <si>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</si>
  <si>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</si>
  <si>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</si>
  <si>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</si>
  <si>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</si>
  <si>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</si>
  <si>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</si>
  <si>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</si>
  <si>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</si>
  <si>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</si>
  <si>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</si>
  <si>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</si>
  <si>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</si>
  <si>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</si>
  <si>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</si>
  <si>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</si>
  <si>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</si>
  <si>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</si>
  <si>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</si>
  <si>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</si>
  <si>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</si>
  <si>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</si>
  <si>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</si>
  <si>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</si>
  <si>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</si>
  <si>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</si>
  <si>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</si>
  <si>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</si>
  <si>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</si>
  <si>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</si>
  <si>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</si>
  <si>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</si>
  <si>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</si>
  <si>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</si>
  <si>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</si>
  <si>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</si>
  <si>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</si>
  <si>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</si>
  <si>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</si>
  <si>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</si>
  <si>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</si>
  <si>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</si>
  <si>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</si>
  <si>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</si>
  <si>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</si>
  <si>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</si>
  <si>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</si>
  <si>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</si>
  <si>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</si>
  <si>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</si>
  <si>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</si>
  <si>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</si>
  <si>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</si>
  <si>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</si>
  <si>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</si>
  <si>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</si>
  <si>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</si>
  <si>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</si>
  <si>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</si>
  <si>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</si>
  <si>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</si>
  <si>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</si>
  <si>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</si>
  <si>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</si>
  <si>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</si>
  <si>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</si>
  <si>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</si>
  <si>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</si>
  <si>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</si>
  <si>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</si>
  <si>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</si>
  <si>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</si>
  <si>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</si>
  <si>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</si>
  <si>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</si>
  <si>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</si>
  <si>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</si>
  <si>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</si>
  <si>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</si>
  <si>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</si>
  <si>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</si>
  <si>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</si>
  <si>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</si>
  <si>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</si>
  <si>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</si>
  <si>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</si>
  <si>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</si>
  <si>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</si>
  <si>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</si>
  <si>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</si>
  <si>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</si>
  <si>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</si>
  <si>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</si>
  <si>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</si>
  <si>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</si>
  <si>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</si>
  <si>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</si>
  <si>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</si>
  <si>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</si>
  <si>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</si>
  <si>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</si>
  <si>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</si>
  <si>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</si>
  <si>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</si>
  <si>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</si>
  <si>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</si>
  <si>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</si>
  <si>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</si>
  <si>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</si>
  <si>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</si>
  <si>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</si>
  <si>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</si>
  <si>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</si>
  <si>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</si>
  <si>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</si>
  <si>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</si>
  <si>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</si>
  <si>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</si>
  <si>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</si>
  <si>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</si>
  <si>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</si>
  <si>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</si>
  <si>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</si>
  <si>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</si>
  <si>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</si>
  <si>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</si>
  <si>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</si>
  <si>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</si>
  <si>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</si>
  <si>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</si>
  <si>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</si>
  <si>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</si>
  <si>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</si>
  <si>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</si>
  <si>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</si>
  <si>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</si>
  <si>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</si>
  <si>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</si>
  <si>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</si>
  <si>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</si>
  <si>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</si>
  <si>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</si>
  <si>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</si>
  <si>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</si>
  <si>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</si>
  <si>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</si>
  <si>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</si>
  <si>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</si>
  <si>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</si>
  <si>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</si>
  <si>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</si>
  <si>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</si>
  <si>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</si>
  <si>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</si>
  <si>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</si>
  <si>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</si>
  <si>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</si>
  <si>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</si>
  <si>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</si>
  <si>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</si>
  <si>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</si>
  <si>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</si>
  <si>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</si>
  <si>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</si>
  <si>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</si>
  <si>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</si>
  <si>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</si>
  <si>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</si>
  <si>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</si>
  <si>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</si>
  <si>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</si>
  <si>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</si>
  <si>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</si>
  <si>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</si>
  <si>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</si>
  <si>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</si>
  <si>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</si>
  <si>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</si>
  <si>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</si>
  <si>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</si>
  <si>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</si>
  <si>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</si>
  <si>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</si>
  <si>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</si>
  <si>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</si>
  <si>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</si>
  <si>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</si>
  <si>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</si>
  <si>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</si>
  <si>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</si>
  <si>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</si>
  <si>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</si>
  <si>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</si>
  <si>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</si>
  <si>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</si>
  <si>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</si>
  <si>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</si>
  <si>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</si>
  <si>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</si>
  <si>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</si>
  <si>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</si>
  <si>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</si>
  <si>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</si>
  <si>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</si>
  <si>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</si>
  <si>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</si>
  <si>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</si>
  <si>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</si>
  <si>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</si>
  <si>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</si>
  <si>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</si>
  <si>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</si>
  <si>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</si>
  <si>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</si>
  <si>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</si>
  <si>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</si>
  <si>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</si>
  <si>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</si>
  <si>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</si>
  <si>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</si>
  <si>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</si>
  <si>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</si>
  <si>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</si>
  <si>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</si>
  <si>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</si>
  <si>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</si>
  <si>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</si>
  <si>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</si>
  <si>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</si>
  <si>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</si>
  <si>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</si>
  <si>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</si>
  <si>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</si>
  <si>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</si>
  <si>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</si>
  <si>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</si>
  <si>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</si>
  <si>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</si>
  <si>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</si>
  <si>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</si>
  <si>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</si>
  <si>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</si>
  <si>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</si>
  <si>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</si>
  <si>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</si>
  <si>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</si>
  <si>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</si>
  <si>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</si>
  <si>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</si>
  <si>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</si>
  <si>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</si>
  <si>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</si>
  <si>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</si>
  <si>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</si>
  <si>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</si>
  <si>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</si>
  <si>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</si>
  <si>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</si>
  <si>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</si>
  <si>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</si>
  <si>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</si>
  <si>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</si>
  <si>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</si>
  <si>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</si>
  <si>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</si>
  <si>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</si>
  <si>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</si>
  <si>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</si>
  <si>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</si>
  <si>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</si>
  <si>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</si>
  <si>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</si>
  <si>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</si>
  <si>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</si>
  <si>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</si>
  <si>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</si>
  <si>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</si>
  <si>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</si>
  <si>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</si>
  <si>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</si>
  <si>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</si>
  <si>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</si>
  <si>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</si>
  <si>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</si>
  <si>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</si>
  <si>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</si>
  <si>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</si>
  <si>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</si>
  <si>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</si>
  <si>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</si>
  <si>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</si>
  <si>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</si>
  <si>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</si>
  <si>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</si>
  <si>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</si>
  <si>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</si>
  <si>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</si>
  <si>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</si>
  <si>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</si>
  <si>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</si>
  <si>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</si>
  <si>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</si>
  <si>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</si>
  <si>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</si>
  <si>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</si>
  <si>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</si>
  <si>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</si>
  <si>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</si>
  <si>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</si>
  <si>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</si>
  <si>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</si>
  <si>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</si>
  <si>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</si>
  <si>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</si>
  <si>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</si>
  <si>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</si>
  <si>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</si>
  <si>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</si>
  <si>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</si>
  <si>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</si>
  <si>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</si>
  <si>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</si>
  <si>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</si>
  <si>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</si>
  <si>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</si>
  <si>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</si>
  <si>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</si>
  <si>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</si>
  <si>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</si>
  <si>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</si>
  <si>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</si>
  <si>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</si>
  <si>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</si>
  <si>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</si>
  <si>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</si>
  <si>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</si>
  <si>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</si>
  <si>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</si>
  <si>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</si>
  <si>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</si>
  <si>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</si>
  <si>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</si>
  <si>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</si>
  <si>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</si>
  <si>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</si>
  <si>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</si>
  <si>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</si>
  <si>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</si>
  <si>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</si>
  <si>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</si>
  <si>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</si>
  <si>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</si>
  <si>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</si>
  <si>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</si>
  <si>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</si>
  <si>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</si>
  <si>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</si>
  <si>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</si>
  <si>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</si>
  <si>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</si>
  <si>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</si>
  <si>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</si>
  <si>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</si>
  <si>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</si>
  <si>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</si>
  <si>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</si>
  <si>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</si>
  <si>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</si>
  <si>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</si>
  <si>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</si>
  <si>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</si>
  <si>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</si>
  <si>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</si>
  <si>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</si>
  <si>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</si>
  <si>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</si>
  <si>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</si>
  <si>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</si>
  <si>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</si>
  <si>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</si>
  <si>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</si>
  <si>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</si>
  <si>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</si>
  <si>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</si>
  <si>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</si>
  <si>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</si>
  <si>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</si>
  <si>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</si>
  <si>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</si>
  <si>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</si>
  <si>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</si>
  <si>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</si>
  <si>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</si>
  <si>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</si>
  <si>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</si>
  <si>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</si>
  <si>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</si>
  <si>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</si>
  <si>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</si>
  <si>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</si>
  <si>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</si>
  <si>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</si>
  <si>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</si>
  <si>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</si>
  <si>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</si>
  <si>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</si>
  <si>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</si>
  <si>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</si>
  <si>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</si>
  <si>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</si>
  <si>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</si>
  <si>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</si>
  <si>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</si>
  <si>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</si>
  <si>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</si>
  <si>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</si>
  <si>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</si>
  <si>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</si>
  <si>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</si>
  <si>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</si>
  <si>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</si>
  <si>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</si>
  <si>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</si>
  <si>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</si>
  <si>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</si>
  <si>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</si>
  <si>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</si>
  <si>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</si>
  <si>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</si>
  <si>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</si>
  <si>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</si>
  <si>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</si>
  <si>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</si>
  <si>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</si>
  <si>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</si>
  <si>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</si>
  <si>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</si>
  <si>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</si>
  <si>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</si>
  <si>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</si>
  <si>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</si>
  <si>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</si>
  <si>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</si>
  <si>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</si>
  <si>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</si>
  <si>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</si>
  <si>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</si>
  <si>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</si>
  <si>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</si>
  <si>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</si>
  <si>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</si>
  <si>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</si>
  <si>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</si>
  <si>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</si>
  <si>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</si>
  <si>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</si>
  <si>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</si>
  <si>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</si>
  <si>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</si>
  <si>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</si>
  <si>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</si>
  <si>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</si>
  <si>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</si>
  <si>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</si>
  <si>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</si>
  <si>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</si>
  <si>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</si>
  <si>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</si>
  <si>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</si>
  <si>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</si>
  <si>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</si>
  <si>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</si>
  <si>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</si>
  <si>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</si>
  <si>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</si>
  <si>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</si>
  <si>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</si>
  <si>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</si>
  <si>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</si>
  <si>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</si>
  <si>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</si>
  <si>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</si>
  <si>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</si>
  <si>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</si>
  <si>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</si>
  <si>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</si>
  <si>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</si>
  <si>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</si>
  <si>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</si>
  <si>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</si>
  <si>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</si>
  <si>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</si>
  <si>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</si>
  <si>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</si>
  <si>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</si>
  <si>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</si>
  <si>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</si>
  <si>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</si>
  <si>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</si>
  <si>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</si>
  <si>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</si>
  <si>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</si>
  <si>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</si>
  <si>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</si>
  <si>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</si>
  <si>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</si>
  <si>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</si>
  <si>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</si>
  <si>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</si>
  <si>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</si>
  <si>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</si>
  <si>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</si>
  <si>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</si>
  <si>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</si>
  <si>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</si>
  <si>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</si>
  <si>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</si>
  <si>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</si>
  <si>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</si>
  <si>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</si>
  <si>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</si>
  <si>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</si>
  <si>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</si>
  <si>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</si>
  <si>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</si>
  <si>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</si>
  <si>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</si>
  <si>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</si>
  <si>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</si>
  <si>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</si>
  <si>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</si>
  <si>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</si>
  <si>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</si>
  <si>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</si>
  <si>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</si>
  <si>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</si>
  <si>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</si>
  <si>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</si>
  <si>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</si>
  <si>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</si>
  <si>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</si>
  <si>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</si>
  <si>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</si>
  <si>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</si>
  <si>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</si>
  <si>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</si>
  <si>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</si>
  <si>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</si>
  <si>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</si>
  <si>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</si>
  <si>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</si>
  <si>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</si>
  <si>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</si>
  <si>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</si>
  <si>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</si>
  <si>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</si>
  <si>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</si>
  <si>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</si>
  <si>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</si>
  <si>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</si>
  <si>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</si>
  <si>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</si>
  <si>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</si>
  <si>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</si>
  <si>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</si>
  <si>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</si>
  <si>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</si>
  <si>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</si>
  <si>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</si>
  <si>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</si>
  <si>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</si>
  <si>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</si>
  <si>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</si>
  <si>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</si>
  <si>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</si>
  <si>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</si>
  <si>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</si>
  <si>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</si>
  <si>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</si>
  <si>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</si>
  <si>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</si>
  <si>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</si>
  <si>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</si>
  <si>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</si>
  <si>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</si>
  <si>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</si>
  <si>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</si>
  <si>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</si>
  <si>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</si>
  <si>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</si>
  <si>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</si>
  <si>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</si>
  <si>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</si>
  <si>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</si>
  <si>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</si>
  <si>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</si>
  <si>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</si>
  <si>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</si>
  <si>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</si>
  <si>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</si>
  <si>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</si>
  <si>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</si>
  <si>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</si>
  <si>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</si>
  <si>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</si>
  <si>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</si>
  <si>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</si>
  <si>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</si>
  <si>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</si>
  <si>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</si>
  <si>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</si>
  <si>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</si>
  <si>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</si>
  <si>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</si>
  <si>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</si>
  <si>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</si>
  <si>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</si>
  <si>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</si>
  <si>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</si>
  <si>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</si>
  <si>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</si>
  <si>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</si>
  <si>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</si>
  <si>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</si>
  <si>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</si>
  <si>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</si>
  <si>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</si>
  <si>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</si>
  <si>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</si>
  <si>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</si>
  <si>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</si>
  <si>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</si>
  <si>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</si>
  <si>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</si>
  <si>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</si>
  <si>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</si>
  <si>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</si>
  <si>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</si>
  <si>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</si>
  <si>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</si>
  <si>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</si>
  <si>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</si>
  <si>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</si>
  <si>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</si>
  <si>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</si>
  <si>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</si>
  <si>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</si>
  <si>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</si>
  <si>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</si>
  <si>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</si>
  <si>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</si>
  <si>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</si>
  <si>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</si>
  <si>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</si>
  <si>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</si>
  <si>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</si>
  <si>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</si>
  <si>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</si>
  <si>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</si>
  <si>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</si>
  <si>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</si>
  <si>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</si>
  <si>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</si>
  <si>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</si>
  <si>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</si>
  <si>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</si>
  <si>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</si>
  <si>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</si>
  <si>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</si>
  <si>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</si>
  <si>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</si>
  <si>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</si>
  <si>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</si>
  <si>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</si>
  <si>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</si>
  <si>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</si>
  <si>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</si>
  <si>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</si>
  <si>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</si>
  <si>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</si>
  <si>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</si>
  <si>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</si>
  <si>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</si>
  <si>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</si>
  <si>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</si>
  <si>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</si>
  <si>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</si>
  <si>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</si>
  <si>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</si>
  <si>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</si>
  <si>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</si>
  <si>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</si>
  <si>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</si>
  <si>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</si>
  <si>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</si>
  <si>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</si>
  <si>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</si>
  <si>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</si>
  <si>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</si>
  <si>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</si>
  <si>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</si>
  <si>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</si>
  <si>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</si>
  <si>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</si>
  <si>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</si>
  <si>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</si>
  <si>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</si>
  <si>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</si>
  <si>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</si>
  <si>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</si>
  <si>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</si>
  <si>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</si>
  <si>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</si>
  <si>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</si>
  <si>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</si>
  <si>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</si>
  <si>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</si>
  <si>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</si>
  <si>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</si>
  <si>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</si>
  <si>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</si>
  <si>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</si>
  <si>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</si>
  <si>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</si>
  <si>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</si>
  <si>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</si>
  <si>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</si>
  <si>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</si>
  <si>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</si>
  <si>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</si>
  <si>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</si>
  <si>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</si>
  <si>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</si>
  <si>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</si>
  <si>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</si>
  <si>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</si>
  <si>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</si>
  <si>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</si>
  <si>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</si>
  <si>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</si>
  <si>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</si>
  <si>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</si>
  <si>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</si>
  <si>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</si>
  <si>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</si>
  <si>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</si>
  <si>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</si>
  <si>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</si>
  <si>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</si>
  <si>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</si>
  <si>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</si>
  <si>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</si>
  <si>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</si>
  <si>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</si>
  <si>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</si>
  <si>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</si>
  <si>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</si>
  <si>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</si>
  <si>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</si>
  <si>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</si>
  <si>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</si>
  <si>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</si>
  <si>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</si>
  <si>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</si>
  <si>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</si>
  <si>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</si>
  <si>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</si>
  <si>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</si>
  <si>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</si>
  <si>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</si>
  <si>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</si>
  <si>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</si>
  <si>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</si>
  <si>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</si>
  <si>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</si>
  <si>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</si>
  <si>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</si>
  <si>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</si>
  <si>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</si>
  <si>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</si>
  <si>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</si>
  <si>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</si>
  <si>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</si>
  <si>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</si>
  <si>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</si>
  <si>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</si>
  <si>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</si>
  <si>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</si>
  <si>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</si>
  <si>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</si>
  <si>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</si>
  <si>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</si>
  <si>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</si>
  <si>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</si>
  <si>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</si>
  <si>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</si>
  <si>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</si>
  <si>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</si>
  <si>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</si>
  <si>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</si>
  <si>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</si>
  <si>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</si>
  <si>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</si>
  <si>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</si>
  <si>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</si>
  <si>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</si>
  <si>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</si>
  <si>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</si>
  <si>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</si>
  <si>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</si>
  <si>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</si>
  <si>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</si>
  <si>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</si>
  <si>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</si>
  <si>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</si>
  <si>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</si>
  <si>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</si>
  <si>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</si>
  <si>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</si>
  <si>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</si>
  <si>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</si>
  <si>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</si>
  <si>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</si>
  <si>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</si>
  <si>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</si>
  <si>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</si>
  <si>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</si>
  <si>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</si>
  <si>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</si>
  <si>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</si>
  <si>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</si>
  <si>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</si>
  <si>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</si>
  <si>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</si>
  <si>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</si>
  <si>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</si>
  <si>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</si>
  <si>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</si>
  <si>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</si>
  <si>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</si>
  <si>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</si>
  <si>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</si>
  <si>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</si>
  <si>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</si>
  <si>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</si>
  <si>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</si>
  <si>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</si>
  <si>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</si>
  <si>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</si>
  <si>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</si>
  <si>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</si>
  <si>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</si>
  <si>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</si>
  <si>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</si>
  <si>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</si>
  <si>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</si>
  <si>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</si>
  <si>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</si>
  <si>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</si>
  <si>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</si>
  <si>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</si>
  <si>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</si>
  <si>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</si>
  <si>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</si>
  <si>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</si>
  <si>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</si>
  <si>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</si>
  <si>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</si>
  <si>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</si>
  <si>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</si>
  <si>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</si>
  <si>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</si>
  <si>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</si>
  <si>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</si>
  <si>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</si>
  <si>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</si>
  <si>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</si>
  <si>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</si>
  <si>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</si>
  <si>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</si>
  <si>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</si>
  <si>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</si>
  <si>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</si>
  <si>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</si>
  <si>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</si>
  <si>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</si>
  <si>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</si>
  <si>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</si>
  <si>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</si>
  <si>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</si>
  <si>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</si>
  <si>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</si>
  <si>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</si>
  <si>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</si>
  <si>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</si>
  <si>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</si>
  <si>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</si>
  <si>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</si>
  <si>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</si>
  <si>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</si>
  <si>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</si>
  <si>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</si>
  <si>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</si>
  <si>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</si>
  <si>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</si>
  <si>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</si>
  <si>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</si>
  <si>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</si>
  <si>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</si>
  <si>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</si>
  <si>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</si>
  <si>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</si>
  <si>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</si>
  <si>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</si>
  <si>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</si>
  <si>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</si>
  <si>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</si>
  <si>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</si>
  <si>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</si>
  <si>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</si>
  <si>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</si>
  <si>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</si>
  <si>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</si>
  <si>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</si>
  <si>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</si>
  <si>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</si>
  <si>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</si>
  <si>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</si>
  <si>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</si>
  <si>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</si>
  <si>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</si>
  <si>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</si>
  <si>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</si>
  <si>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</si>
  <si>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</si>
  <si>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</si>
  <si>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</si>
  <si>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</si>
  <si>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</si>
  <si>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</si>
  <si>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</si>
  <si>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</si>
  <si>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</si>
  <si>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</si>
  <si>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</si>
  <si>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</si>
  <si>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</si>
  <si>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</si>
  <si>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</si>
  <si>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</si>
  <si>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</si>
  <si>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</si>
  <si>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</si>
  <si>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</si>
  <si>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</si>
  <si>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</si>
  <si>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</si>
  <si>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</si>
  <si>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</si>
  <si>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</si>
  <si>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</si>
  <si>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</si>
  <si>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</si>
  <si>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</si>
  <si>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</si>
  <si>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</si>
  <si>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</si>
  <si>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</si>
  <si>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</si>
  <si>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</si>
  <si>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</si>
  <si>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</si>
  <si>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</si>
  <si>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</si>
  <si>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</si>
  <si>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</si>
  <si>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</si>
  <si>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</si>
  <si>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</si>
  <si>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</si>
  <si>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</si>
  <si>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</si>
  <si>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</si>
  <si>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</si>
  <si>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</si>
  <si>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</si>
  <si>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</si>
  <si>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</si>
  <si>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</si>
  <si>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</si>
  <si>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</si>
  <si>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</si>
  <si>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</si>
  <si>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</si>
  <si>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</si>
  <si>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</si>
  <si>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</si>
  <si>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</si>
  <si>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</si>
  <si>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</si>
  <si>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</si>
  <si>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</si>
  <si>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</si>
  <si>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</si>
  <si>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</si>
  <si>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</si>
  <si>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</si>
  <si>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</si>
  <si>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</si>
  <si>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</si>
  <si>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</si>
  <si>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</si>
  <si>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</si>
  <si>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</si>
  <si>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</si>
  <si>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</si>
  <si>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</si>
  <si>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</si>
  <si>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</si>
  <si>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</si>
  <si>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</si>
  <si>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</si>
  <si>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</si>
  <si>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</si>
  <si>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</si>
  <si>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</si>
  <si>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</si>
  <si>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</si>
  <si>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</si>
  <si>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</si>
  <si>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</si>
  <si>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</si>
  <si>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</si>
  <si>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</si>
  <si>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</si>
  <si>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</si>
  <si>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</si>
  <si>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</si>
  <si>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</si>
  <si>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</si>
  <si>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</si>
  <si>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</si>
  <si>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</si>
  <si>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</si>
  <si>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</si>
  <si>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</si>
  <si>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</si>
  <si>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</si>
  <si>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</si>
  <si>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</si>
  <si>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</si>
  <si>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</si>
  <si>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</si>
  <si>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</si>
  <si>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</si>
  <si>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</si>
  <si>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</si>
  <si>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</si>
  <si>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</si>
  <si>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</si>
  <si>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</si>
  <si>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</si>
  <si>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</si>
  <si>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</si>
  <si>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</si>
  <si>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</si>
  <si>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</si>
  <si>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</si>
  <si>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</si>
  <si>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</si>
  <si>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</si>
  <si>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</si>
  <si>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</si>
  <si>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</si>
  <si>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</si>
  <si>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</si>
  <si>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</si>
  <si>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</si>
  <si>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</si>
  <si>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</si>
  <si>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土日祝日、年末年始（12月29日～1月3日）</t>
    <phoneticPr fontId="1"/>
  </si>
  <si>
    <t>3か月に1回</t>
    <phoneticPr fontId="1"/>
  </si>
  <si>
    <t>そんぽのいえ　よこはまかんだいじ</t>
  </si>
  <si>
    <t>そんぽの家　横浜神大寺</t>
  </si>
  <si>
    <t>神奈川県横浜市神奈川区神大寺1-13-45</t>
  </si>
  <si>
    <t>三ツ沢下町</t>
    <phoneticPr fontId="1"/>
  </si>
  <si>
    <t>横浜市営地下鉄「三ツ沢下町」徒歩約14分（約1ｋｍ）</t>
    <phoneticPr fontId="1"/>
  </si>
  <si>
    <t>045</t>
  </si>
  <si>
    <t>488</t>
  </si>
  <si>
    <t>3305</t>
  </si>
  <si>
    <t>3307</t>
  </si>
  <si>
    <t>s-yokohamakandaiji_m</t>
    <phoneticPr fontId="1"/>
  </si>
  <si>
    <t>小室　博之</t>
    <phoneticPr fontId="1"/>
  </si>
  <si>
    <t>ホーム長</t>
    <rPh sb="3" eb="4">
      <t>チョウ</t>
    </rPh>
    <phoneticPr fontId="1"/>
  </si>
  <si>
    <t>2008</t>
  </si>
  <si>
    <t>10</t>
  </si>
  <si>
    <t>12</t>
  </si>
  <si>
    <t>1</t>
  </si>
  <si>
    <t>1470202787</t>
  </si>
  <si>
    <t>１　耐火建築物</t>
  </si>
  <si>
    <t>１　鉄筋コンクリート造</t>
  </si>
  <si>
    <t>２　事業者が賃借する建物</t>
  </si>
  <si>
    <t>２　あり（ストレッチャー対応）</t>
  </si>
  <si>
    <t>１　全ての居室あり</t>
  </si>
  <si>
    <t>１　全ての便所あり</t>
  </si>
  <si>
    <t>１　全ての浴室あり</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</si>
  <si>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</si>
  <si>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※通院介助（協力医療機関に限る）</t>
  </si>
  <si>
    <t>医療法人おひさま会　おひさまクリニックセンター北</t>
    <rPh sb="0" eb="2">
      <t>イリョウ</t>
    </rPh>
    <rPh sb="2" eb="4">
      <t>ホウジン</t>
    </rPh>
    <rPh sb="8" eb="9">
      <t>カイ</t>
    </rPh>
    <rPh sb="23" eb="24">
      <t>キタ</t>
    </rPh>
    <phoneticPr fontId="1"/>
  </si>
  <si>
    <t>神奈川県横浜市港都筑区中川中央1-25-1Northport Mall 5F</t>
    <rPh sb="8" eb="11">
      <t>ツヅキク</t>
    </rPh>
    <rPh sb="11" eb="13">
      <t>ナカガワ</t>
    </rPh>
    <rPh sb="13" eb="15">
      <t>チュウオウ</t>
    </rPh>
    <phoneticPr fontId="1"/>
  </si>
  <si>
    <t>内科、他</t>
    <rPh sb="3" eb="4">
      <t>ホカ</t>
    </rPh>
    <phoneticPr fontId="1"/>
  </si>
  <si>
    <t>医療法人リファインネット　保土ヶ谷北クリニック</t>
    <rPh sb="13" eb="17">
      <t>ホドガヤ</t>
    </rPh>
    <rPh sb="17" eb="18">
      <t>キタ</t>
    </rPh>
    <phoneticPr fontId="1"/>
  </si>
  <si>
    <t>横浜市保土ヶ谷区西谷二丁目29番10号</t>
    <rPh sb="3" eb="7">
      <t>ホドガヤ</t>
    </rPh>
    <rPh sb="7" eb="8">
      <t>ク</t>
    </rPh>
    <rPh sb="8" eb="10">
      <t>ニシタニ</t>
    </rPh>
    <rPh sb="10" eb="11">
      <t>フタ</t>
    </rPh>
    <rPh sb="11" eb="13">
      <t>チョウメ</t>
    </rPh>
    <rPh sb="15" eb="16">
      <t>バン</t>
    </rPh>
    <rPh sb="18" eb="19">
      <t>ゴウ</t>
    </rPh>
    <phoneticPr fontId="1"/>
  </si>
  <si>
    <t>医療法人社団 藤栄会 日航ビル歯科室</t>
    <phoneticPr fontId="1"/>
  </si>
  <si>
    <t>川崎市川崎区日新町1番地  
川崎日航ビルホテル6F</t>
    <phoneticPr fontId="1"/>
  </si>
  <si>
    <t>訪問（歯科）診療</t>
    <phoneticPr fontId="1"/>
  </si>
  <si>
    <t>医療法人社団 高輪会　新横浜デンタルクリニック</t>
    <phoneticPr fontId="1"/>
  </si>
  <si>
    <t>神奈川県横浜市港北区小机町2461</t>
    <phoneticPr fontId="1"/>
  </si>
  <si>
    <t>ｄ　３：１以上</t>
  </si>
  <si>
    <t>１　利用権方式</t>
  </si>
  <si>
    <t>３　月払い方式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</si>
  <si>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</si>
  <si>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</si>
  <si>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</si>
  <si>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</si>
  <si>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 xml:space="preserve"> </t>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</si>
  <si>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</si>
  <si>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</si>
  <si>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共用部分の水道光熱費、事務経費、衛生管理費、保守管理費等</t>
  </si>
  <si>
    <t>食材費：990円［朝食230円、昼食400円、夕食360円］（税抜）
厨房管理費：570円（税抜）
上記は１か月30日の場合の費用
※軽減税率の適用条件は契約書表題部参照</t>
    <phoneticPr fontId="1"/>
  </si>
  <si>
    <t>居室電気代（円）：実費、居室水道代（円）実費</t>
  </si>
  <si>
    <t>要介護度に応じて介護費用の※「介護保険負担割合証」に記載された利用者負担の割合に応じた額を徴収する。</t>
  </si>
  <si>
    <t>設定なし</t>
  </si>
  <si>
    <t>そんぽの家　横浜神大寺　生活相談担当窓口</t>
    <rPh sb="4" eb="5">
      <t>イエ</t>
    </rPh>
    <rPh sb="6" eb="8">
      <t>ヨコハマ</t>
    </rPh>
    <rPh sb="8" eb="11">
      <t>カンダイジ</t>
    </rPh>
    <rPh sb="12" eb="20">
      <t>セイカツソウダンタントウマドグチ</t>
    </rPh>
    <phoneticPr fontId="1"/>
  </si>
  <si>
    <t>488</t>
    <phoneticPr fontId="1"/>
  </si>
  <si>
    <t>3305</t>
    <phoneticPr fontId="1"/>
  </si>
  <si>
    <t>神奈川県国民健康保険団体連合会（苦情専用）</t>
    <phoneticPr fontId="1"/>
  </si>
  <si>
    <t>神奈川区役所高齢・障害支援課</t>
    <rPh sb="0" eb="6">
      <t>カナガワクヤクショ</t>
    </rPh>
    <rPh sb="6" eb="8">
      <t>コウレイ</t>
    </rPh>
    <rPh sb="9" eb="14">
      <t>ショウガイシエンカ</t>
    </rPh>
    <phoneticPr fontId="1"/>
  </si>
  <si>
    <t>411</t>
    <phoneticPr fontId="1"/>
  </si>
  <si>
    <t>7019</t>
    <phoneticPr fontId="1"/>
  </si>
  <si>
    <t xml:space="preserve">
6 利用料金（利用料金のプラン）「特定施設入居者生活介護の費用欄」に記載の金額は、基本報酬（要介護2・1日につき609単位）×30日×地域単価10.72×自己負担1割の場合（加算の単価は含まず）</t>
    <phoneticPr fontId="1"/>
  </si>
  <si>
    <t>ＳＯＭＰＯケア　横浜洋光台　小規模多機能</t>
    <rPh sb="10" eb="13">
      <t>ヨウコウダイ</t>
    </rPh>
    <phoneticPr fontId="1"/>
  </si>
  <si>
    <t>横浜市磯子区洋光台２丁目3番19号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</si>
</sst>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2607</v>
      </c>
      <c r="I31" s="463"/>
      <c r="J31" s="463"/>
      <c r="K31" s="463"/>
      <c r="L31" s="463"/>
      <c r="M31" s="463"/>
      <c r="N31" s="463"/>
      <c r="O31" s="463"/>
      <c r="P31" s="464"/>
      <c r="S31" s="15" t="str">
        <f>IF(H31="","未記入","")</f>
        <v/>
      </c>
    </row>
    <row r="32" spans="1:20" ht="39" customHeight="1">
      <c r="B32" s="301"/>
      <c r="C32" s="323"/>
      <c r="D32" s="323"/>
      <c r="E32" s="302"/>
      <c r="F32" s="148" t="s">
        <v>2608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221</v>
      </c>
      <c r="H33" s="35" t="s">
        <v>468</v>
      </c>
      <c r="I33" s="32">
        <v>801</v>
      </c>
      <c r="J33" s="453"/>
      <c r="K33" s="453"/>
      <c r="L33" s="453"/>
      <c r="M33" s="453"/>
      <c r="N33" s="453"/>
      <c r="O33" s="453"/>
      <c r="P33" s="454"/>
      <c r="S33" s="15" t="str">
        <f>IF(OR(G33="",I33=""),"未記入","")</f>
        <v/>
      </c>
    </row>
    <row r="34" spans="2:20" ht="58.5" customHeight="1">
      <c r="B34" s="301"/>
      <c r="C34" s="323"/>
      <c r="D34" s="323"/>
      <c r="E34" s="302"/>
      <c r="F34" s="131" t="s">
        <v>2609</v>
      </c>
      <c r="G34" s="131"/>
      <c r="H34" s="131"/>
      <c r="I34" s="131"/>
      <c r="J34" s="131"/>
      <c r="K34" s="131"/>
      <c r="L34" s="131"/>
      <c r="M34" s="131"/>
      <c r="N34" s="131"/>
      <c r="O34" s="121"/>
      <c r="P34" s="426"/>
      <c r="S34" s="15" t="str">
        <f>IF(F34="","未記入","")</f>
        <v/>
      </c>
    </row>
    <row r="35" spans="2:20" ht="58.5" customHeight="1">
      <c r="B35" s="142" t="s">
        <v>550</v>
      </c>
      <c r="C35" s="143"/>
      <c r="D35" s="143"/>
      <c r="E35" s="144"/>
      <c r="F35" s="131" t="s">
        <v>2608</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2610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2611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2612</v>
      </c>
      <c r="K43" s="35" t="s">
        <v>468</v>
      </c>
      <c r="L43" s="11" t="s">
        <v>2613</v>
      </c>
      <c r="M43" s="35" t="s">
        <v>468</v>
      </c>
      <c r="N43" s="11" t="s">
        <v>2614</v>
      </c>
      <c r="O43" s="313"/>
      <c r="P43" s="314"/>
      <c r="S43" s="15" t="str">
        <f>IF(OR(J43="",L43="",N43=""),"未記入","")</f>
        <v/>
      </c>
    </row>
    <row r="44" spans="2:20" ht="20.100000000000001" customHeight="1">
      <c r="B44" s="186"/>
      <c r="C44" s="130"/>
      <c r="D44" s="130"/>
      <c r="E44" s="130"/>
      <c r="F44" s="130" t="s">
        <v>15</v>
      </c>
      <c r="G44" s="130"/>
      <c r="H44" s="130"/>
      <c r="I44" s="130"/>
      <c r="J44" s="64" t="s">
        <v>2612</v>
      </c>
      <c r="K44" s="35" t="s">
        <v>468</v>
      </c>
      <c r="L44" s="63" t="s">
        <v>2613</v>
      </c>
      <c r="M44" s="35" t="s">
        <v>468</v>
      </c>
      <c r="N44" s="63" t="s">
        <v>2615</v>
      </c>
      <c r="O44" s="313"/>
      <c r="P44" s="314"/>
    </row>
    <row r="45" spans="2:20" ht="20.100000000000001" customHeight="1">
      <c r="B45" s="186"/>
      <c r="C45" s="130"/>
      <c r="D45" s="130"/>
      <c r="E45" s="130"/>
      <c r="F45" s="194" t="s">
        <v>410</v>
      </c>
      <c r="G45" s="195"/>
      <c r="H45" s="195"/>
      <c r="I45" s="196"/>
      <c r="J45" s="109" t="s">
        <v>2616</v>
      </c>
      <c r="K45" s="117"/>
      <c r="L45" s="117"/>
      <c r="M45" s="35" t="s">
        <v>464</v>
      </c>
      <c r="N45" s="117" t="s">
        <v>2589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2590</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2617</v>
      </c>
      <c r="K48" s="108"/>
      <c r="L48" s="108"/>
      <c r="M48" s="108"/>
      <c r="N48" s="108"/>
      <c r="O48" s="109"/>
      <c r="P48" s="110"/>
    </row>
    <row r="49" spans="1:20" ht="20.100000000000001" customHeight="1">
      <c r="B49" s="186"/>
      <c r="C49" s="130"/>
      <c r="D49" s="130"/>
      <c r="E49" s="130"/>
      <c r="F49" s="130" t="s">
        <v>18</v>
      </c>
      <c r="G49" s="130"/>
      <c r="H49" s="130"/>
      <c r="I49" s="130"/>
      <c r="J49" s="108" t="s">
        <v>2618</v>
      </c>
      <c r="K49" s="108"/>
      <c r="L49" s="108"/>
      <c r="M49" s="108"/>
      <c r="N49" s="108"/>
      <c r="O49" s="109"/>
      <c r="P49" s="110"/>
    </row>
    <row r="50" spans="1:20" ht="20.100000000000001" customHeight="1">
      <c r="B50" s="151" t="s">
        <v>28</v>
      </c>
      <c r="C50" s="100"/>
      <c r="D50" s="100"/>
      <c r="E50" s="100"/>
      <c r="F50" s="100"/>
      <c r="G50" s="100"/>
      <c r="H50" s="100"/>
      <c r="I50" s="100"/>
      <c r="J50" s="444" t="s">
        <v>2619</v>
      </c>
      <c r="K50" s="445"/>
      <c r="L50" s="35" t="s">
        <v>465</v>
      </c>
      <c r="M50" s="61" t="s">
        <v>2620</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t="s">
        <v>2619</v>
      </c>
      <c r="K51" s="447"/>
      <c r="L51" s="36" t="s">
        <v>465</v>
      </c>
      <c r="M51" s="62" t="s">
        <v>2621</v>
      </c>
      <c r="N51" s="36" t="s">
        <v>466</v>
      </c>
      <c r="O51" s="62" t="s">
        <v>2622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2591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2623</v>
      </c>
      <c r="K55" s="132"/>
      <c r="L55" s="132"/>
      <c r="M55" s="132"/>
      <c r="N55" s="132"/>
      <c r="O55" s="132"/>
      <c r="P55" s="133"/>
    </row>
    <row r="56" spans="1:20" ht="20.100000000000001" customHeight="1">
      <c r="B56" s="87"/>
      <c r="C56" s="88"/>
      <c r="D56" s="89"/>
      <c r="E56" s="130" t="s">
        <v>33</v>
      </c>
      <c r="F56" s="130"/>
      <c r="G56" s="130"/>
      <c r="H56" s="130"/>
      <c r="I56" s="130"/>
      <c r="J56" s="109" t="s">
        <v>2592</v>
      </c>
      <c r="K56" s="117"/>
      <c r="L56" s="117"/>
      <c r="M56" s="117"/>
      <c r="N56" s="117"/>
      <c r="O56" s="117"/>
      <c r="P56" s="118"/>
    </row>
    <row r="57" spans="1:20" ht="20.100000000000001" customHeight="1">
      <c r="B57" s="87"/>
      <c r="C57" s="88"/>
      <c r="D57" s="89"/>
      <c r="E57" s="130" t="s">
        <v>34</v>
      </c>
      <c r="F57" s="130"/>
      <c r="G57" s="130"/>
      <c r="H57" s="130"/>
      <c r="I57" s="130"/>
      <c r="J57" s="444">
        <v>2016</v>
      </c>
      <c r="K57" s="445"/>
      <c r="L57" s="35" t="s">
        <v>465</v>
      </c>
      <c r="M57" s="61">
        <v>11</v>
      </c>
      <c r="N57" s="35" t="s">
        <v>466</v>
      </c>
      <c r="O57" s="61">
        <v>1</v>
      </c>
      <c r="P57" s="37" t="s">
        <v>467</v>
      </c>
    </row>
    <row r="58" spans="1:20" ht="20.100000000000001" customHeight="1" thickBot="1">
      <c r="B58" s="114"/>
      <c r="C58" s="115"/>
      <c r="D58" s="116"/>
      <c r="E58" s="257" t="s">
        <v>35</v>
      </c>
      <c r="F58" s="257"/>
      <c r="G58" s="257"/>
      <c r="H58" s="257"/>
      <c r="I58" s="257"/>
      <c r="J58" s="446">
        <v>2022</v>
      </c>
      <c r="K58" s="447"/>
      <c r="L58" s="36" t="s">
        <v>465</v>
      </c>
      <c r="M58" s="62">
        <v>11</v>
      </c>
      <c r="N58" s="36" t="s">
        <v>466</v>
      </c>
      <c r="O58" s="62" t="s">
        <v>2622</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1494.58</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2195.2399999999998</v>
      </c>
      <c r="L72" s="117"/>
      <c r="M72" s="117"/>
      <c r="N72" s="102" t="s">
        <v>471</v>
      </c>
      <c r="O72" s="102"/>
      <c r="P72" s="263"/>
    </row>
    <row r="73" spans="2:16" ht="20.100000000000001" customHeight="1">
      <c r="B73" s="207"/>
      <c r="C73" s="208"/>
      <c r="D73" s="322"/>
      <c r="E73" s="323"/>
      <c r="F73" s="302"/>
      <c r="G73" s="100" t="s">
        <v>42</v>
      </c>
      <c r="H73" s="100"/>
      <c r="I73" s="100"/>
      <c r="J73" s="100"/>
      <c r="K73" s="109">
        <v>2195.2399999999998</v>
      </c>
      <c r="L73" s="117"/>
      <c r="M73" s="117"/>
      <c r="N73" s="102" t="s">
        <v>471</v>
      </c>
      <c r="O73" s="102"/>
      <c r="P73" s="263"/>
    </row>
    <row r="74" spans="2:16" ht="20.100000000000001" customHeight="1">
      <c r="B74" s="207"/>
      <c r="C74" s="208"/>
      <c r="D74" s="130" t="s">
        <v>43</v>
      </c>
      <c r="E74" s="130"/>
      <c r="F74" s="130"/>
      <c r="G74" s="108" t="s">
        <v>2624</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2625</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2626</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2008</v>
      </c>
      <c r="L86" s="39" t="s">
        <v>465</v>
      </c>
      <c r="M86" s="61">
        <v>12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2033</v>
      </c>
      <c r="L88" s="39" t="s">
        <v>465</v>
      </c>
      <c r="M88" s="61">
        <v>11</v>
      </c>
      <c r="N88" s="39" t="s">
        <v>466</v>
      </c>
      <c r="O88" s="61">
        <v>30</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2593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23.76</v>
      </c>
      <c r="K95" s="50" t="s">
        <v>471</v>
      </c>
      <c r="L95" s="109">
        <v>45</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2627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2360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2628</v>
      </c>
      <c r="H123" s="108"/>
      <c r="I123" s="108"/>
      <c r="J123" s="108"/>
      <c r="K123" s="108"/>
      <c r="L123" s="108"/>
      <c r="M123" s="108"/>
      <c r="N123" s="108"/>
      <c r="O123" s="109"/>
      <c r="P123" s="110"/>
    </row>
    <row r="124" spans="2:16" ht="20.100000000000001" customHeight="1">
      <c r="B124" s="87"/>
      <c r="C124" s="89"/>
      <c r="D124" s="153" t="s">
        <v>430</v>
      </c>
      <c r="E124" s="143"/>
      <c r="F124" s="144"/>
      <c r="G124" s="108" t="s">
        <v>2629</v>
      </c>
      <c r="H124" s="108"/>
      <c r="I124" s="108"/>
      <c r="J124" s="108"/>
      <c r="K124" s="108"/>
      <c r="L124" s="108"/>
      <c r="M124" s="108"/>
      <c r="N124" s="108"/>
      <c r="O124" s="109"/>
      <c r="P124" s="110"/>
    </row>
    <row r="125" spans="2:16" ht="20.100000000000001" customHeight="1">
      <c r="B125" s="87"/>
      <c r="C125" s="89"/>
      <c r="D125" s="137" t="s">
        <v>431</v>
      </c>
      <c r="E125" s="340"/>
      <c r="F125" s="138"/>
      <c r="G125" s="108" t="s">
        <v>2630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2631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2595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2361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2552</v>
      </c>
      <c r="L159" s="117"/>
      <c r="M159" s="117"/>
      <c r="N159" s="117"/>
      <c r="O159" s="117"/>
      <c r="P159" s="118"/>
    </row>
    <row r="160" spans="1:20" ht="20.100000000000001" customHeight="1">
      <c r="B160" s="214"/>
      <c r="C160" s="215"/>
      <c r="D160" s="215"/>
      <c r="E160" s="216"/>
      <c r="F160" s="101" t="s">
        <v>403</v>
      </c>
      <c r="G160" s="102"/>
      <c r="H160" s="102"/>
      <c r="I160" s="102"/>
      <c r="J160" s="103"/>
      <c r="K160" s="108" t="s">
        <v>2552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2552</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2552</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t="s">
        <v>2558</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2587</v>
      </c>
      <c r="G197" s="306" t="s">
        <v>455</v>
      </c>
      <c r="H197" s="306"/>
      <c r="I197" s="306"/>
      <c r="J197" s="306"/>
      <c r="K197" s="306"/>
      <c r="L197" s="306"/>
      <c r="M197" s="306"/>
      <c r="N197" s="306"/>
      <c r="O197" s="306"/>
      <c r="P197" s="410"/>
    </row>
    <row r="198" spans="1:20" ht="20.100000000000001" customHeight="1">
      <c r="B198" s="186"/>
      <c r="C198" s="130"/>
      <c r="D198" s="130"/>
      <c r="E198" s="130"/>
      <c r="F198" s="14" t="s">
        <v>2587</v>
      </c>
      <c r="G198" s="102" t="s">
        <v>456</v>
      </c>
      <c r="H198" s="102"/>
      <c r="I198" s="102"/>
      <c r="J198" s="102"/>
      <c r="K198" s="102"/>
      <c r="L198" s="102"/>
      <c r="M198" s="102"/>
      <c r="N198" s="102"/>
      <c r="O198" s="102"/>
      <c r="P198" s="263"/>
    </row>
    <row r="199" spans="1:20" ht="20.100000000000001" customHeight="1">
      <c r="B199" s="186"/>
      <c r="C199" s="130"/>
      <c r="D199" s="130"/>
      <c r="E199" s="130"/>
      <c r="F199" s="14" t="s">
        <v>2587</v>
      </c>
      <c r="G199" s="102" t="s">
        <v>457</v>
      </c>
      <c r="H199" s="102"/>
      <c r="I199" s="102"/>
      <c r="J199" s="102"/>
      <c r="K199" s="102"/>
      <c r="L199" s="102"/>
      <c r="M199" s="102"/>
      <c r="N199" s="102"/>
      <c r="O199" s="102"/>
      <c r="P199" s="263"/>
    </row>
    <row r="200" spans="1:20" ht="79.5" customHeight="1">
      <c r="B200" s="186"/>
      <c r="C200" s="130"/>
      <c r="D200" s="130"/>
      <c r="E200" s="130"/>
      <c r="F200" s="14" t="s">
        <v>2587</v>
      </c>
      <c r="G200" s="102" t="s">
        <v>432</v>
      </c>
      <c r="H200" s="102"/>
      <c r="I200" s="103"/>
      <c r="J200" s="121" t="s">
        <v>2632</v>
      </c>
      <c r="K200" s="122"/>
      <c r="L200" s="122"/>
      <c r="M200" s="122"/>
      <c r="N200" s="122"/>
      <c r="O200" s="122"/>
      <c r="P200" s="123"/>
    </row>
    <row r="201" spans="1:20" ht="39.9" customHeight="1">
      <c r="B201" s="81" t="s">
        <v>101</v>
      </c>
      <c r="C201" s="76"/>
      <c r="D201" s="453">
        <v>1</v>
      </c>
      <c r="E201" s="412"/>
      <c r="F201" s="130" t="s">
        <v>5</v>
      </c>
      <c r="G201" s="130"/>
      <c r="H201" s="130"/>
      <c r="I201" s="131" t="s">
        <v>2633</v>
      </c>
      <c r="J201" s="105"/>
      <c r="K201" s="105"/>
      <c r="L201" s="105"/>
      <c r="M201" s="105"/>
      <c r="N201" s="105"/>
      <c r="O201" s="106"/>
      <c r="P201" s="107"/>
    </row>
    <row r="202" spans="1:20" ht="39.9" customHeight="1">
      <c r="B202" s="82"/>
      <c r="C202" s="78"/>
      <c r="D202" s="486"/>
      <c r="E202" s="414"/>
      <c r="F202" s="130" t="s">
        <v>103</v>
      </c>
      <c r="G202" s="130"/>
      <c r="H202" s="130"/>
      <c r="I202" s="131" t="s">
        <v>2634</v>
      </c>
      <c r="J202" s="105"/>
      <c r="K202" s="105"/>
      <c r="L202" s="105"/>
      <c r="M202" s="105"/>
      <c r="N202" s="105"/>
      <c r="O202" s="106"/>
      <c r="P202" s="107"/>
    </row>
    <row r="203" spans="1:20" ht="79.5" customHeight="1">
      <c r="B203" s="82"/>
      <c r="C203" s="78"/>
      <c r="D203" s="486"/>
      <c r="E203" s="414"/>
      <c r="F203" s="130" t="s">
        <v>104</v>
      </c>
      <c r="G203" s="130"/>
      <c r="H203" s="130"/>
      <c r="I203" s="131" t="s">
        <v>2635</v>
      </c>
      <c r="J203" s="105"/>
      <c r="K203" s="105"/>
      <c r="L203" s="105"/>
      <c r="M203" s="105"/>
      <c r="N203" s="105"/>
      <c r="O203" s="106"/>
      <c r="P203" s="107"/>
    </row>
    <row r="204" spans="1:20" ht="79.5" customHeight="1">
      <c r="B204" s="82"/>
      <c r="C204" s="78"/>
      <c r="D204" s="486"/>
      <c r="E204" s="414"/>
      <c r="F204" s="130" t="s">
        <v>413</v>
      </c>
      <c r="G204" s="130"/>
      <c r="H204" s="130"/>
      <c r="I204" s="131" t="s">
        <v>2635</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 customHeight="1">
      <c r="B207" s="82"/>
      <c r="C207" s="78"/>
      <c r="D207" s="453">
        <v>2</v>
      </c>
      <c r="E207" s="412"/>
      <c r="F207" s="130" t="s">
        <v>5</v>
      </c>
      <c r="G207" s="130"/>
      <c r="H207" s="130"/>
      <c r="I207" s="121" t="s">
        <v>2636</v>
      </c>
      <c r="J207" s="268"/>
      <c r="K207" s="268"/>
      <c r="L207" s="268"/>
      <c r="M207" s="268"/>
      <c r="N207" s="268"/>
      <c r="O207" s="268"/>
      <c r="P207" s="269"/>
    </row>
    <row r="208" spans="1:20" ht="39.9" customHeight="1">
      <c r="B208" s="82"/>
      <c r="C208" s="78"/>
      <c r="D208" s="486"/>
      <c r="E208" s="414"/>
      <c r="F208" s="130" t="s">
        <v>103</v>
      </c>
      <c r="G208" s="130"/>
      <c r="H208" s="130"/>
      <c r="I208" s="131" t="s">
        <v>2637</v>
      </c>
      <c r="J208" s="105"/>
      <c r="K208" s="105"/>
      <c r="L208" s="105"/>
      <c r="M208" s="105"/>
      <c r="N208" s="105"/>
      <c r="O208" s="106"/>
      <c r="P208" s="107"/>
    </row>
    <row r="209" spans="1:20" ht="79.5" customHeight="1">
      <c r="B209" s="82"/>
      <c r="C209" s="78"/>
      <c r="D209" s="486"/>
      <c r="E209" s="414"/>
      <c r="F209" s="130" t="s">
        <v>104</v>
      </c>
      <c r="G209" s="130"/>
      <c r="H209" s="130"/>
      <c r="I209" s="131" t="s">
        <v>2635</v>
      </c>
      <c r="J209" s="105"/>
      <c r="K209" s="105"/>
      <c r="L209" s="105"/>
      <c r="M209" s="105"/>
      <c r="N209" s="105"/>
      <c r="O209" s="106"/>
      <c r="P209" s="107"/>
    </row>
    <row r="210" spans="1:20" ht="79.5" customHeight="1">
      <c r="B210" s="82"/>
      <c r="C210" s="78"/>
      <c r="D210" s="486"/>
      <c r="E210" s="414"/>
      <c r="F210" s="130" t="s">
        <v>413</v>
      </c>
      <c r="G210" s="130"/>
      <c r="H210" s="130"/>
      <c r="I210" s="131" t="s">
        <v>2635</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2638</v>
      </c>
      <c r="J235" s="105"/>
      <c r="K235" s="105"/>
      <c r="L235" s="105"/>
      <c r="M235" s="105"/>
      <c r="N235" s="105"/>
      <c r="O235" s="106"/>
      <c r="P235" s="107"/>
    </row>
    <row r="236" spans="1:20" ht="39.9" customHeight="1">
      <c r="B236" s="82"/>
      <c r="C236" s="78"/>
      <c r="D236" s="413"/>
      <c r="E236" s="414"/>
      <c r="F236" s="130" t="s">
        <v>103</v>
      </c>
      <c r="G236" s="130"/>
      <c r="H236" s="130"/>
      <c r="I236" s="131" t="s">
        <v>2639</v>
      </c>
      <c r="J236" s="105"/>
      <c r="K236" s="105"/>
      <c r="L236" s="105"/>
      <c r="M236" s="105"/>
      <c r="N236" s="105"/>
      <c r="O236" s="106"/>
      <c r="P236" s="107"/>
    </row>
    <row r="237" spans="1:20" ht="39.9" customHeight="1">
      <c r="B237" s="82"/>
      <c r="C237" s="78"/>
      <c r="D237" s="413"/>
      <c r="E237" s="414"/>
      <c r="F237" s="260" t="s">
        <v>105</v>
      </c>
      <c r="G237" s="260"/>
      <c r="H237" s="260"/>
      <c r="I237" s="131" t="s">
        <v>2640</v>
      </c>
      <c r="J237" s="105"/>
      <c r="K237" s="105"/>
      <c r="L237" s="105"/>
      <c r="M237" s="105"/>
      <c r="N237" s="105"/>
      <c r="O237" s="106"/>
      <c r="P237" s="107"/>
    </row>
    <row r="238" spans="1:20" ht="39.9" customHeight="1">
      <c r="B238" s="82"/>
      <c r="C238" s="78"/>
      <c r="D238" s="411">
        <v>2</v>
      </c>
      <c r="E238" s="412"/>
      <c r="F238" s="130" t="s">
        <v>5</v>
      </c>
      <c r="G238" s="130"/>
      <c r="H238" s="130"/>
      <c r="I238" s="131" t="s">
        <v>2641</v>
      </c>
      <c r="J238" s="105"/>
      <c r="K238" s="105"/>
      <c r="L238" s="105"/>
      <c r="M238" s="105"/>
      <c r="N238" s="105"/>
      <c r="O238" s="106"/>
      <c r="P238" s="107"/>
    </row>
    <row r="239" spans="1:20" ht="39.9" customHeight="1">
      <c r="B239" s="82"/>
      <c r="C239" s="78"/>
      <c r="D239" s="413"/>
      <c r="E239" s="414"/>
      <c r="F239" s="130" t="s">
        <v>103</v>
      </c>
      <c r="G239" s="130"/>
      <c r="H239" s="130"/>
      <c r="I239" s="131" t="s">
        <v>2642</v>
      </c>
      <c r="J239" s="105"/>
      <c r="K239" s="105"/>
      <c r="L239" s="105"/>
      <c r="M239" s="105"/>
      <c r="N239" s="105"/>
      <c r="O239" s="106"/>
      <c r="P239" s="107"/>
    </row>
    <row r="240" spans="1:20" ht="39.9" customHeight="1" thickBot="1">
      <c r="B240" s="418"/>
      <c r="C240" s="419"/>
      <c r="D240" s="415"/>
      <c r="E240" s="416"/>
      <c r="F240" s="257" t="s">
        <v>105</v>
      </c>
      <c r="G240" s="257"/>
      <c r="H240" s="257"/>
      <c r="I240" s="368" t="s">
        <v>2640</v>
      </c>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2587</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2597</v>
      </c>
      <c r="G246" s="268"/>
      <c r="H246" s="268"/>
      <c r="I246" s="268"/>
      <c r="J246" s="268"/>
      <c r="K246" s="268"/>
      <c r="L246" s="268"/>
      <c r="M246" s="268"/>
      <c r="N246" s="268"/>
      <c r="O246" s="268"/>
      <c r="P246" s="269"/>
    </row>
    <row r="247" spans="2:16" ht="120" customHeight="1">
      <c r="B247" s="186" t="s">
        <v>110</v>
      </c>
      <c r="C247" s="130"/>
      <c r="D247" s="130"/>
      <c r="E247" s="130"/>
      <c r="F247" s="121" t="s">
        <v>2598</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2599</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2600</v>
      </c>
      <c r="G264" s="268"/>
      <c r="H264" s="268"/>
      <c r="I264" s="268"/>
      <c r="J264" s="268"/>
      <c r="K264" s="268"/>
      <c r="L264" s="268"/>
      <c r="M264" s="268"/>
      <c r="N264" s="268"/>
      <c r="O264" s="268"/>
      <c r="P264" s="269"/>
    </row>
    <row r="265" spans="2:20" ht="60" customHeight="1">
      <c r="B265" s="186" t="s">
        <v>474</v>
      </c>
      <c r="C265" s="130"/>
      <c r="D265" s="130"/>
      <c r="E265" s="130"/>
      <c r="F265" s="121" t="s">
        <v>2601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2602</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2603</v>
      </c>
      <c r="K271" s="122"/>
      <c r="L271" s="122"/>
      <c r="M271" s="122"/>
      <c r="N271" s="122"/>
      <c r="O271" s="122"/>
      <c r="P271" s="123"/>
    </row>
    <row r="272" spans="2:20" ht="20.100000000000001" customHeight="1">
      <c r="B272" s="186" t="s">
        <v>127</v>
      </c>
      <c r="C272" s="130"/>
      <c r="D272" s="130"/>
      <c r="E272" s="130"/>
      <c r="F272" s="109">
        <v>45</v>
      </c>
      <c r="G272" s="117"/>
      <c r="H272" s="117"/>
      <c r="I272" s="117"/>
      <c r="J272" s="117"/>
      <c r="K272" s="117"/>
      <c r="L272" s="117"/>
      <c r="M272" s="117"/>
      <c r="N272" s="102" t="s">
        <v>476</v>
      </c>
      <c r="O272" s="102"/>
      <c r="P272" s="263"/>
    </row>
    <row r="273" spans="1:20" ht="120" customHeight="1" thickBot="1">
      <c r="B273" s="315" t="s">
        <v>71</v>
      </c>
      <c r="C273" s="125"/>
      <c r="D273" s="125"/>
      <c r="E273" s="126"/>
      <c r="F273" s="242" t="s">
        <v>2604</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17</v>
      </c>
      <c r="F284" s="399"/>
      <c r="G284" s="399"/>
      <c r="H284" s="109">
        <v>15</v>
      </c>
      <c r="I284" s="117"/>
      <c r="J284" s="400"/>
      <c r="K284" s="108">
        <v>2</v>
      </c>
      <c r="L284" s="108"/>
      <c r="M284" s="108"/>
      <c r="N284" s="108">
        <v>16.2</v>
      </c>
      <c r="O284" s="109"/>
      <c r="P284" s="110"/>
    </row>
    <row r="285" spans="1:20" ht="20.100000000000001" customHeight="1">
      <c r="B285" s="44"/>
      <c r="C285" s="130" t="s">
        <v>138</v>
      </c>
      <c r="D285" s="130"/>
      <c r="E285" s="399">
        <f>IF(OR($H$285&lt;&gt;"",$K$285&lt;&gt;""),SUM($H$285,$K$285),"")</f>
        <v>13</v>
      </c>
      <c r="F285" s="399"/>
      <c r="G285" s="399"/>
      <c r="H285" s="109">
        <v>12</v>
      </c>
      <c r="I285" s="117"/>
      <c r="J285" s="400"/>
      <c r="K285" s="108">
        <v>1</v>
      </c>
      <c r="L285" s="108"/>
      <c r="M285" s="108"/>
      <c r="N285" s="108">
        <v>12.6</v>
      </c>
      <c r="O285" s="109"/>
      <c r="P285" s="110"/>
    </row>
    <row r="286" spans="1:20" ht="20.100000000000001" customHeight="1">
      <c r="B286" s="45"/>
      <c r="C286" s="130" t="s">
        <v>139</v>
      </c>
      <c r="D286" s="130"/>
      <c r="E286" s="399">
        <f>IF(OR($H$286&lt;&gt;"",$K$286&lt;&gt;""),SUM($H$286,$K$286),"")</f>
        <v>4</v>
      </c>
      <c r="F286" s="399"/>
      <c r="G286" s="399"/>
      <c r="H286" s="109">
        <v>3</v>
      </c>
      <c r="I286" s="117"/>
      <c r="J286" s="400"/>
      <c r="K286" s="108">
        <v>1</v>
      </c>
      <c r="L286" s="108"/>
      <c r="M286" s="108"/>
      <c r="N286" s="108">
        <v>3.6</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0.1</v>
      </c>
      <c r="O287" s="109"/>
      <c r="P287" s="110"/>
    </row>
    <row r="288" spans="1:20" ht="20.100000000000001" customHeight="1">
      <c r="B288" s="186" t="s">
        <v>141</v>
      </c>
      <c r="C288" s="130"/>
      <c r="D288" s="130"/>
      <c r="E288" s="399">
        <f>IF(OR($H$288&lt;&gt;"",$K$288&lt;&gt;""),SUM($H$288,$K$288),"")</f>
        <v>1</v>
      </c>
      <c r="F288" s="399"/>
      <c r="G288" s="399"/>
      <c r="H288" s="109">
        <v>0</v>
      </c>
      <c r="I288" s="117"/>
      <c r="J288" s="400"/>
      <c r="K288" s="108">
        <v>1</v>
      </c>
      <c r="L288" s="108"/>
      <c r="M288" s="108"/>
      <c r="N288" s="108">
        <v>0.8</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186" t="s">
        <v>145</v>
      </c>
      <c r="C292" s="130"/>
      <c r="D292" s="130"/>
      <c r="E292" s="399">
        <f>IF(OR($H$292&lt;&gt;"",$K$292&lt;&gt;""),SUM($H$292,$K$292),"")</f>
        <v>0</v>
      </c>
      <c r="F292" s="399"/>
      <c r="G292" s="399"/>
      <c r="H292" s="109">
        <v>0</v>
      </c>
      <c r="I292" s="117"/>
      <c r="J292" s="400"/>
      <c r="K292" s="108">
        <v>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4</v>
      </c>
      <c r="H303" s="195"/>
      <c r="I303" s="196"/>
      <c r="J303" s="108">
        <v>4</v>
      </c>
      <c r="K303" s="108"/>
      <c r="L303" s="108"/>
      <c r="M303" s="108">
        <v>0</v>
      </c>
      <c r="N303" s="108"/>
      <c r="O303" s="109"/>
      <c r="P303" s="110"/>
    </row>
    <row r="304" spans="2:20" ht="20.100000000000001" customHeight="1">
      <c r="B304" s="186" t="s">
        <v>158</v>
      </c>
      <c r="C304" s="130"/>
      <c r="D304" s="130"/>
      <c r="E304" s="130"/>
      <c r="F304" s="130"/>
      <c r="G304" s="194">
        <f>IF(OR($J$304&lt;&gt;"",$M$304&lt;&gt;""),SUM($J$304,$M$304),"")</f>
        <v>6</v>
      </c>
      <c r="H304" s="195"/>
      <c r="I304" s="196"/>
      <c r="J304" s="108">
        <v>6</v>
      </c>
      <c r="K304" s="108"/>
      <c r="L304" s="108"/>
      <c r="M304" s="108">
        <v>0</v>
      </c>
      <c r="N304" s="108"/>
      <c r="O304" s="109"/>
      <c r="P304" s="110"/>
    </row>
    <row r="305" spans="1:20" ht="20.100000000000001" customHeight="1">
      <c r="B305" s="186" t="s">
        <v>390</v>
      </c>
      <c r="C305" s="130"/>
      <c r="D305" s="130"/>
      <c r="E305" s="130"/>
      <c r="F305" s="130"/>
      <c r="G305" s="194">
        <f>IF(OR($J$305&lt;&gt;"",$M$305&lt;&gt;""),SUM($J$305,$M$305),"")</f>
        <v>1</v>
      </c>
      <c r="H305" s="195"/>
      <c r="I305" s="196"/>
      <c r="J305" s="108">
        <v>1</v>
      </c>
      <c r="K305" s="108"/>
      <c r="L305" s="108"/>
      <c r="M305" s="108">
        <v>0</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2643</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2.5</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3</v>
      </c>
      <c r="H345" s="28">
        <v>0</v>
      </c>
      <c r="I345" s="28">
        <v>0</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1</v>
      </c>
      <c r="H346" s="28">
        <v>0</v>
      </c>
      <c r="I346" s="28">
        <v>3</v>
      </c>
      <c r="J346" s="28">
        <v>2</v>
      </c>
      <c r="K346" s="28">
        <v>0</v>
      </c>
      <c r="L346" s="28">
        <v>0</v>
      </c>
      <c r="M346" s="28">
        <v>0</v>
      </c>
      <c r="N346" s="28">
        <v>0</v>
      </c>
      <c r="O346" s="28">
        <v>1</v>
      </c>
      <c r="P346" s="28">
        <v>0</v>
      </c>
      <c r="Q346" s="12"/>
    </row>
    <row r="347" spans="2:20" ht="20.100000000000001" customHeight="1">
      <c r="B347" s="354" t="s">
        <v>182</v>
      </c>
      <c r="C347" s="355"/>
      <c r="D347" s="101" t="s">
        <v>183</v>
      </c>
      <c r="E347" s="102"/>
      <c r="F347" s="103"/>
      <c r="G347" s="28">
        <v>0</v>
      </c>
      <c r="H347" s="28">
        <v>1</v>
      </c>
      <c r="I347" s="28">
        <v>1</v>
      </c>
      <c r="J347" s="28">
        <v>1</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6</v>
      </c>
      <c r="J348" s="352">
        <v>0</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0</v>
      </c>
      <c r="I350" s="352">
        <v>0</v>
      </c>
      <c r="J350" s="352">
        <v>0</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0</v>
      </c>
      <c r="I352" s="352">
        <v>2</v>
      </c>
      <c r="J352" s="352">
        <v>0</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0</v>
      </c>
      <c r="I354" s="28">
        <v>3</v>
      </c>
      <c r="J354" s="28">
        <v>0</v>
      </c>
      <c r="K354" s="28">
        <v>1</v>
      </c>
      <c r="L354" s="28">
        <v>0</v>
      </c>
      <c r="M354" s="28">
        <v>1</v>
      </c>
      <c r="N354" s="28">
        <v>0</v>
      </c>
      <c r="O354" s="28">
        <v>0</v>
      </c>
      <c r="P354" s="28">
        <v>1</v>
      </c>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2644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2645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2646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2647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2648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2649</v>
      </c>
      <c r="J376" s="108"/>
      <c r="K376" s="108"/>
      <c r="L376" s="108"/>
      <c r="M376" s="109"/>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23.76</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t="s">
        <v>468</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c r="N383" s="117"/>
      <c r="O383" s="117"/>
      <c r="P383" s="37" t="s">
        <v>480</v>
      </c>
    </row>
    <row r="384" spans="2:20" ht="20.100000000000001" customHeight="1">
      <c r="B384" s="339" t="s">
        <v>204</v>
      </c>
      <c r="C384" s="97"/>
      <c r="D384" s="97"/>
      <c r="E384" s="97"/>
      <c r="F384" s="97"/>
      <c r="G384" s="97"/>
      <c r="H384" s="267"/>
      <c r="I384" s="109">
        <f>SUM(I385:K391)</f>
        <v>258814</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158000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t="s">
        <v>2650</v>
      </c>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50544</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v>50270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2579</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t="s">
        <v>468</v>
      </c>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2651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2652</v>
      </c>
      <c r="H400" s="268"/>
      <c r="I400" s="268"/>
      <c r="J400" s="268"/>
      <c r="K400" s="268"/>
      <c r="L400" s="268"/>
      <c r="M400" s="268"/>
      <c r="N400" s="268"/>
      <c r="O400" s="268"/>
      <c r="P400" s="269"/>
    </row>
    <row r="401" spans="2:20" ht="120" customHeight="1">
      <c r="B401" s="303" t="s">
        <v>217</v>
      </c>
      <c r="C401" s="102"/>
      <c r="D401" s="102"/>
      <c r="E401" s="102"/>
      <c r="F401" s="103"/>
      <c r="G401" s="121" t="s">
        <v>2653</v>
      </c>
      <c r="H401" s="268"/>
      <c r="I401" s="268"/>
      <c r="J401" s="268"/>
      <c r="K401" s="268"/>
      <c r="L401" s="268"/>
      <c r="M401" s="268"/>
      <c r="N401" s="268"/>
      <c r="O401" s="268"/>
      <c r="P401" s="269"/>
    </row>
    <row r="402" spans="2:20" ht="120" customHeight="1">
      <c r="B402" s="303" t="s">
        <v>216</v>
      </c>
      <c r="C402" s="102"/>
      <c r="D402" s="102"/>
      <c r="E402" s="102"/>
      <c r="F402" s="103"/>
      <c r="G402" s="121" t="s">
        <v>2654</v>
      </c>
      <c r="H402" s="268"/>
      <c r="I402" s="268"/>
      <c r="J402" s="268"/>
      <c r="K402" s="268"/>
      <c r="L402" s="268"/>
      <c r="M402" s="268"/>
      <c r="N402" s="268"/>
      <c r="O402" s="268"/>
      <c r="P402" s="269"/>
    </row>
    <row r="403" spans="2:20" ht="120" customHeight="1">
      <c r="B403" s="303" t="s">
        <v>219</v>
      </c>
      <c r="C403" s="102"/>
      <c r="D403" s="102"/>
      <c r="E403" s="102"/>
      <c r="F403" s="103"/>
      <c r="G403" s="121" t="s">
        <v>2655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2656</v>
      </c>
      <c r="K411" s="122"/>
      <c r="L411" s="122"/>
      <c r="M411" s="122"/>
      <c r="N411" s="122"/>
      <c r="O411" s="122"/>
      <c r="P411" s="123"/>
    </row>
    <row r="412" spans="2:20" ht="120" customHeight="1">
      <c r="B412" s="111" t="s">
        <v>564</v>
      </c>
      <c r="C412" s="112"/>
      <c r="D412" s="112"/>
      <c r="E412" s="112"/>
      <c r="F412" s="112"/>
      <c r="G412" s="112"/>
      <c r="H412" s="112"/>
      <c r="I412" s="113"/>
      <c r="J412" s="145" t="s">
        <v>2657</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35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36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v>2</v>
      </c>
      <c r="I439" s="117"/>
      <c r="J439" s="117"/>
      <c r="K439" s="117"/>
      <c r="L439" s="117"/>
      <c r="M439" s="117"/>
      <c r="N439" s="117"/>
      <c r="O439" s="117"/>
      <c r="P439" s="37" t="s">
        <v>478</v>
      </c>
    </row>
    <row r="440" spans="2:16" ht="20.100000000000001" customHeight="1">
      <c r="B440" s="287"/>
      <c r="C440" s="288"/>
      <c r="D440" s="130" t="s">
        <v>253</v>
      </c>
      <c r="E440" s="130"/>
      <c r="F440" s="130"/>
      <c r="G440" s="130"/>
      <c r="H440" s="109">
        <v>8</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11</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15</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90.5</v>
      </c>
      <c r="I453" s="94"/>
      <c r="J453" s="94"/>
      <c r="K453" s="94"/>
      <c r="L453" s="94"/>
      <c r="M453" s="94"/>
      <c r="N453" s="94"/>
      <c r="O453" s="94"/>
      <c r="P453" s="49" t="s">
        <v>484</v>
      </c>
    </row>
    <row r="454" spans="2:20" ht="20.100000000000001" customHeight="1">
      <c r="B454" s="186" t="s">
        <v>266</v>
      </c>
      <c r="C454" s="130"/>
      <c r="D454" s="130"/>
      <c r="E454" s="130"/>
      <c r="F454" s="130"/>
      <c r="G454" s="130"/>
      <c r="H454" s="109">
        <v>41</v>
      </c>
      <c r="I454" s="117"/>
      <c r="J454" s="117"/>
      <c r="K454" s="117"/>
      <c r="L454" s="117"/>
      <c r="M454" s="117"/>
      <c r="N454" s="117"/>
      <c r="O454" s="117"/>
      <c r="P454" s="37" t="s">
        <v>476</v>
      </c>
    </row>
    <row r="455" spans="2:20" ht="20.100000000000001" customHeight="1">
      <c r="B455" s="186" t="s">
        <v>267</v>
      </c>
      <c r="C455" s="130"/>
      <c r="D455" s="130"/>
      <c r="E455" s="130"/>
      <c r="F455" s="130"/>
      <c r="G455" s="130"/>
      <c r="H455" s="109">
        <v>91.1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11</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2540</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2542</v>
      </c>
      <c r="L476" s="132"/>
      <c r="M476" s="35" t="s">
        <v>468</v>
      </c>
      <c r="N476" s="132" t="s">
        <v>2543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2544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2658</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2659</v>
      </c>
      <c r="L483" s="132"/>
      <c r="M483" s="35" t="s">
        <v>468</v>
      </c>
      <c r="N483" s="132" t="s">
        <v>2660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2545</v>
      </c>
      <c r="I489" s="268"/>
      <c r="J489" s="268"/>
      <c r="K489" s="268"/>
      <c r="L489" s="268"/>
      <c r="M489" s="268"/>
      <c r="N489" s="268"/>
      <c r="O489" s="268"/>
      <c r="P489" s="269"/>
    </row>
    <row r="490" spans="2:16" ht="20.100000000000001" customHeight="1">
      <c r="B490" s="273"/>
      <c r="C490" s="101" t="s">
        <v>14</v>
      </c>
      <c r="D490" s="102"/>
      <c r="E490" s="102"/>
      <c r="F490" s="102"/>
      <c r="G490" s="103"/>
      <c r="H490" s="217" t="s">
        <v>2546</v>
      </c>
      <c r="I490" s="132"/>
      <c r="J490" s="35" t="s">
        <v>468</v>
      </c>
      <c r="K490" s="132" t="s">
        <v>2547</v>
      </c>
      <c r="L490" s="132"/>
      <c r="M490" s="35" t="s">
        <v>468</v>
      </c>
      <c r="N490" s="132" t="s">
        <v>2548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2549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2661</v>
      </c>
      <c r="I496" s="268"/>
      <c r="J496" s="268"/>
      <c r="K496" s="268"/>
      <c r="L496" s="268"/>
      <c r="M496" s="268"/>
      <c r="N496" s="268"/>
      <c r="O496" s="268"/>
      <c r="P496" s="269"/>
    </row>
    <row r="497" spans="2:20" ht="20.100000000000001" customHeight="1">
      <c r="B497" s="273"/>
      <c r="C497" s="101" t="s">
        <v>14</v>
      </c>
      <c r="D497" s="102"/>
      <c r="E497" s="102"/>
      <c r="F497" s="102"/>
      <c r="G497" s="103"/>
      <c r="H497" s="217" t="s">
        <v>2546</v>
      </c>
      <c r="I497" s="132"/>
      <c r="J497" s="35" t="s">
        <v>468</v>
      </c>
      <c r="K497" s="132" t="s">
        <v>2550</v>
      </c>
      <c r="L497" s="132"/>
      <c r="M497" s="35" t="s">
        <v>468</v>
      </c>
      <c r="N497" s="132" t="s">
        <v>2551</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2549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2662</v>
      </c>
      <c r="I503" s="268"/>
      <c r="J503" s="268"/>
      <c r="K503" s="268"/>
      <c r="L503" s="268"/>
      <c r="M503" s="268"/>
      <c r="N503" s="268"/>
      <c r="O503" s="268"/>
      <c r="P503" s="269"/>
    </row>
    <row r="504" spans="2:20" ht="20.100000000000001" customHeight="1">
      <c r="B504" s="273"/>
      <c r="C504" s="101" t="s">
        <v>14</v>
      </c>
      <c r="D504" s="102"/>
      <c r="E504" s="102"/>
      <c r="F504" s="102"/>
      <c r="G504" s="103"/>
      <c r="H504" s="217" t="s">
        <v>2546</v>
      </c>
      <c r="I504" s="132"/>
      <c r="J504" s="35" t="s">
        <v>468</v>
      </c>
      <c r="K504" s="132" t="s">
        <v>2663</v>
      </c>
      <c r="L504" s="132"/>
      <c r="M504" s="35" t="s">
        <v>468</v>
      </c>
      <c r="N504" s="132" t="s">
        <v>2664</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2605</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2553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2554</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2606</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2555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2555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2556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2556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2556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2557</v>
      </c>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2559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2665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1"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2560</v>
      </c>
      <c r="I4" s="495"/>
      <c r="J4" s="496" t="s">
        <v>2561</v>
      </c>
      <c r="K4" s="497"/>
      <c r="L4" s="497"/>
      <c r="M4" s="496" t="s">
        <v>2562</v>
      </c>
      <c r="N4" s="497"/>
      <c r="O4" s="497"/>
      <c r="P4" s="497"/>
      <c r="Q4" s="497"/>
      <c r="R4" s="65"/>
      <c r="S4" s="25"/>
      <c r="T4" s="12"/>
    </row>
    <row r="5" spans="1:23" ht="50.1" customHeight="1">
      <c r="B5" s="525"/>
      <c r="C5" s="504" t="s">
        <v>308</v>
      </c>
      <c r="D5" s="504"/>
      <c r="E5" s="504"/>
      <c r="F5" s="504"/>
      <c r="G5" s="504"/>
      <c r="H5" s="494" t="s">
        <v>2563</v>
      </c>
      <c r="I5" s="495"/>
      <c r="J5" s="496"/>
      <c r="K5" s="497"/>
      <c r="L5" s="497"/>
      <c r="M5" s="496"/>
      <c r="N5" s="497"/>
      <c r="O5" s="497"/>
      <c r="P5" s="497"/>
      <c r="Q5" s="497"/>
      <c r="R5" s="65"/>
      <c r="S5" s="25"/>
    </row>
    <row r="6" spans="1:23" ht="50.1" customHeight="1">
      <c r="B6" s="525"/>
      <c r="C6" s="504" t="s">
        <v>309</v>
      </c>
      <c r="D6" s="504"/>
      <c r="E6" s="504"/>
      <c r="F6" s="504"/>
      <c r="G6" s="504"/>
      <c r="H6" s="494" t="s">
        <v>2560</v>
      </c>
      <c r="I6" s="495"/>
      <c r="J6" s="496" t="s">
        <v>2564</v>
      </c>
      <c r="K6" s="497"/>
      <c r="L6" s="497"/>
      <c r="M6" s="496" t="s">
        <v>2565</v>
      </c>
      <c r="N6" s="497"/>
      <c r="O6" s="497"/>
      <c r="P6" s="497"/>
      <c r="Q6" s="497"/>
      <c r="R6" s="65"/>
      <c r="S6" s="25"/>
    </row>
    <row r="7" spans="1:23" ht="50.1" customHeight="1">
      <c r="B7" s="525"/>
      <c r="C7" s="504" t="s">
        <v>310</v>
      </c>
      <c r="D7" s="504"/>
      <c r="E7" s="504"/>
      <c r="F7" s="504"/>
      <c r="G7" s="504"/>
      <c r="H7" s="494" t="s">
        <v>2563</v>
      </c>
      <c r="I7" s="495"/>
      <c r="J7" s="496"/>
      <c r="K7" s="497"/>
      <c r="L7" s="497"/>
      <c r="M7" s="496"/>
      <c r="N7" s="497"/>
      <c r="O7" s="497"/>
      <c r="P7" s="497"/>
      <c r="Q7" s="497"/>
      <c r="R7" s="65"/>
      <c r="S7" s="25"/>
    </row>
    <row r="8" spans="1:23" ht="50.1" customHeight="1">
      <c r="B8" s="525"/>
      <c r="C8" s="504" t="s">
        <v>311</v>
      </c>
      <c r="D8" s="504"/>
      <c r="E8" s="504"/>
      <c r="F8" s="504"/>
      <c r="G8" s="504"/>
      <c r="H8" s="494" t="s">
        <v>2563</v>
      </c>
      <c r="I8" s="495"/>
      <c r="J8" s="496"/>
      <c r="K8" s="497"/>
      <c r="L8" s="497"/>
      <c r="M8" s="496"/>
      <c r="N8" s="497"/>
      <c r="O8" s="497"/>
      <c r="P8" s="497"/>
      <c r="Q8" s="497"/>
      <c r="R8" s="65"/>
      <c r="S8" s="25"/>
    </row>
    <row r="9" spans="1:23" ht="50.1" customHeight="1">
      <c r="B9" s="525"/>
      <c r="C9" s="504" t="s">
        <v>312</v>
      </c>
      <c r="D9" s="504"/>
      <c r="E9" s="504"/>
      <c r="F9" s="504"/>
      <c r="G9" s="504"/>
      <c r="H9" s="494" t="s">
        <v>2560</v>
      </c>
      <c r="I9" s="495"/>
      <c r="J9" s="496" t="s">
        <v>2566</v>
      </c>
      <c r="K9" s="497"/>
      <c r="L9" s="497"/>
      <c r="M9" s="496" t="s">
        <v>2567</v>
      </c>
      <c r="N9" s="497"/>
      <c r="O9" s="497"/>
      <c r="P9" s="497"/>
      <c r="Q9" s="497"/>
      <c r="R9" s="65"/>
      <c r="S9" s="25"/>
    </row>
    <row r="10" spans="1:23" ht="50.1" customHeight="1">
      <c r="B10" s="525"/>
      <c r="C10" s="504" t="s">
        <v>313</v>
      </c>
      <c r="D10" s="504"/>
      <c r="E10" s="504"/>
      <c r="F10" s="504"/>
      <c r="G10" s="504"/>
      <c r="H10" s="494" t="s">
        <v>2563</v>
      </c>
      <c r="I10" s="495"/>
      <c r="J10" s="496"/>
      <c r="K10" s="497"/>
      <c r="L10" s="497"/>
      <c r="M10" s="496"/>
      <c r="N10" s="497"/>
      <c r="O10" s="497"/>
      <c r="P10" s="497"/>
      <c r="Q10" s="497"/>
      <c r="R10" s="65"/>
      <c r="S10" s="25"/>
    </row>
    <row r="11" spans="1:23" ht="50.1" customHeight="1">
      <c r="B11" s="525"/>
      <c r="C11" s="504" t="s">
        <v>314</v>
      </c>
      <c r="D11" s="504"/>
      <c r="E11" s="504"/>
      <c r="F11" s="504"/>
      <c r="G11" s="504"/>
      <c r="H11" s="494" t="s">
        <v>2563</v>
      </c>
      <c r="I11" s="495"/>
      <c r="J11" s="496"/>
      <c r="K11" s="497"/>
      <c r="L11" s="497"/>
      <c r="M11" s="496"/>
      <c r="N11" s="497"/>
      <c r="O11" s="497"/>
      <c r="P11" s="497"/>
      <c r="Q11" s="497"/>
      <c r="R11" s="65"/>
      <c r="S11" s="25"/>
    </row>
    <row r="12" spans="1:23" ht="50.1" customHeight="1">
      <c r="B12" s="525"/>
      <c r="C12" s="504" t="s">
        <v>315</v>
      </c>
      <c r="D12" s="504"/>
      <c r="E12" s="504"/>
      <c r="F12" s="504"/>
      <c r="G12" s="504"/>
      <c r="H12" s="494" t="s">
        <v>2563</v>
      </c>
      <c r="I12" s="495"/>
      <c r="J12" s="496"/>
      <c r="K12" s="497"/>
      <c r="L12" s="497"/>
      <c r="M12" s="496"/>
      <c r="N12" s="497"/>
      <c r="O12" s="497"/>
      <c r="P12" s="497"/>
      <c r="Q12" s="497"/>
      <c r="R12" s="65"/>
      <c r="S12" s="25"/>
    </row>
    <row r="13" spans="1:23" ht="50.1" customHeight="1">
      <c r="B13" s="525"/>
      <c r="C13" s="504" t="s">
        <v>316</v>
      </c>
      <c r="D13" s="504"/>
      <c r="E13" s="504"/>
      <c r="F13" s="504"/>
      <c r="G13" s="504"/>
      <c r="H13" s="494" t="s">
        <v>2560</v>
      </c>
      <c r="I13" s="495"/>
      <c r="J13" s="496" t="s">
        <v>2568</v>
      </c>
      <c r="K13" s="497"/>
      <c r="L13" s="497"/>
      <c r="M13" s="496" t="s">
        <v>2569</v>
      </c>
      <c r="N13" s="497"/>
      <c r="O13" s="497"/>
      <c r="P13" s="497"/>
      <c r="Q13" s="497"/>
      <c r="R13" s="65"/>
      <c r="S13" s="25"/>
    </row>
    <row r="14" spans="1:23" ht="50.1" customHeight="1">
      <c r="B14" s="525"/>
      <c r="C14" s="504" t="s">
        <v>317</v>
      </c>
      <c r="D14" s="504"/>
      <c r="E14" s="504"/>
      <c r="F14" s="504"/>
      <c r="G14" s="504"/>
      <c r="H14" s="494" t="s">
        <v>2560</v>
      </c>
      <c r="I14" s="495"/>
      <c r="J14" s="496" t="s">
        <v>2570</v>
      </c>
      <c r="K14" s="497"/>
      <c r="L14" s="497"/>
      <c r="M14" s="496" t="s">
        <v>2565</v>
      </c>
      <c r="N14" s="497"/>
      <c r="O14" s="497"/>
      <c r="P14" s="497"/>
      <c r="Q14" s="497"/>
      <c r="R14" s="65"/>
      <c r="S14" s="25"/>
    </row>
    <row r="15" spans="1:23" ht="50.1" customHeight="1" thickBot="1">
      <c r="B15" s="526"/>
      <c r="C15" s="534" t="s">
        <v>318</v>
      </c>
      <c r="D15" s="534"/>
      <c r="E15" s="534"/>
      <c r="F15" s="534"/>
      <c r="G15" s="534"/>
      <c r="H15" s="498" t="s">
        <v>2560</v>
      </c>
      <c r="I15" s="499"/>
      <c r="J15" s="514" t="s">
        <v>2570</v>
      </c>
      <c r="K15" s="515"/>
      <c r="L15" s="515"/>
      <c r="M15" s="514" t="s">
        <v>2565</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2560</v>
      </c>
      <c r="I17" s="495"/>
      <c r="J17" s="496" t="s">
        <v>2571</v>
      </c>
      <c r="K17" s="497"/>
      <c r="L17" s="497"/>
      <c r="M17" s="496" t="s">
        <v>2562</v>
      </c>
      <c r="N17" s="497"/>
      <c r="O17" s="497"/>
      <c r="P17" s="497"/>
      <c r="Q17" s="497"/>
      <c r="R17" s="65"/>
      <c r="S17" s="25"/>
    </row>
    <row r="18" spans="2:19" ht="50.1" customHeight="1">
      <c r="B18" s="59"/>
      <c r="C18" s="504" t="s">
        <v>341</v>
      </c>
      <c r="D18" s="504"/>
      <c r="E18" s="504"/>
      <c r="F18" s="504"/>
      <c r="G18" s="504"/>
      <c r="H18" s="494" t="s">
        <v>2560</v>
      </c>
      <c r="I18" s="495"/>
      <c r="J18" s="496" t="s">
        <v>2572</v>
      </c>
      <c r="K18" s="497"/>
      <c r="L18" s="497"/>
      <c r="M18" s="496" t="s">
        <v>2562</v>
      </c>
      <c r="N18" s="497"/>
      <c r="O18" s="497"/>
      <c r="P18" s="497"/>
      <c r="Q18" s="497"/>
      <c r="R18" s="65"/>
      <c r="S18" s="25"/>
    </row>
    <row r="19" spans="2:19" ht="50.1" customHeight="1">
      <c r="B19" s="59"/>
      <c r="C19" s="530" t="s">
        <v>405</v>
      </c>
      <c r="D19" s="531"/>
      <c r="E19" s="531"/>
      <c r="F19" s="531"/>
      <c r="G19" s="532"/>
      <c r="H19" s="494" t="s">
        <v>2563</v>
      </c>
      <c r="I19" s="495"/>
      <c r="J19" s="496"/>
      <c r="K19" s="497"/>
      <c r="L19" s="497"/>
      <c r="M19" s="496"/>
      <c r="N19" s="497"/>
      <c r="O19" s="497"/>
      <c r="P19" s="497"/>
      <c r="Q19" s="497"/>
      <c r="R19" s="65"/>
      <c r="S19" s="25"/>
    </row>
    <row r="20" spans="2:19" ht="50.1" customHeight="1">
      <c r="B20" s="59"/>
      <c r="C20" s="504" t="s">
        <v>334</v>
      </c>
      <c r="D20" s="504"/>
      <c r="E20" s="504"/>
      <c r="F20" s="504"/>
      <c r="G20" s="504"/>
      <c r="H20" s="494" t="s">
        <v>2563</v>
      </c>
      <c r="I20" s="495"/>
      <c r="J20" s="496"/>
      <c r="K20" s="497"/>
      <c r="L20" s="497"/>
      <c r="M20" s="496"/>
      <c r="N20" s="497"/>
      <c r="O20" s="497"/>
      <c r="P20" s="497"/>
      <c r="Q20" s="497"/>
      <c r="R20" s="65"/>
      <c r="S20" s="25"/>
    </row>
    <row r="21" spans="2:19" ht="50.1" customHeight="1">
      <c r="B21" s="59"/>
      <c r="C21" s="504" t="s">
        <v>338</v>
      </c>
      <c r="D21" s="504"/>
      <c r="E21" s="504"/>
      <c r="F21" s="504"/>
      <c r="G21" s="504"/>
      <c r="H21" s="494" t="s">
        <v>2560</v>
      </c>
      <c r="I21" s="495"/>
      <c r="J21" s="496" t="s">
        <v>2666</v>
      </c>
      <c r="K21" s="497"/>
      <c r="L21" s="497"/>
      <c r="M21" s="496" t="s">
        <v>2667</v>
      </c>
      <c r="N21" s="497"/>
      <c r="O21" s="497"/>
      <c r="P21" s="497"/>
      <c r="Q21" s="497"/>
      <c r="R21" s="65"/>
      <c r="S21" s="25"/>
    </row>
    <row r="22" spans="2:19" ht="50.1" customHeight="1">
      <c r="B22" s="59"/>
      <c r="C22" s="504" t="s">
        <v>337</v>
      </c>
      <c r="D22" s="504"/>
      <c r="E22" s="504"/>
      <c r="F22" s="504"/>
      <c r="G22" s="504"/>
      <c r="H22" s="494" t="s">
        <v>2560</v>
      </c>
      <c r="I22" s="495"/>
      <c r="J22" s="496" t="s">
        <v>2573</v>
      </c>
      <c r="K22" s="497"/>
      <c r="L22" s="497"/>
      <c r="M22" s="496" t="s">
        <v>2574</v>
      </c>
      <c r="N22" s="497"/>
      <c r="O22" s="497"/>
      <c r="P22" s="497"/>
      <c r="Q22" s="497"/>
      <c r="R22" s="65"/>
      <c r="S22" s="25"/>
    </row>
    <row r="23" spans="2:19" ht="50.1" customHeight="1">
      <c r="B23" s="59"/>
      <c r="C23" s="504" t="s">
        <v>342</v>
      </c>
      <c r="D23" s="504"/>
      <c r="E23" s="504"/>
      <c r="F23" s="504"/>
      <c r="G23" s="504"/>
      <c r="H23" s="494" t="s">
        <v>2563</v>
      </c>
      <c r="I23" s="495"/>
      <c r="J23" s="496"/>
      <c r="K23" s="497"/>
      <c r="L23" s="497"/>
      <c r="M23" s="496"/>
      <c r="N23" s="497"/>
      <c r="O23" s="497"/>
      <c r="P23" s="497"/>
      <c r="Q23" s="497"/>
      <c r="R23" s="65"/>
      <c r="S23" s="25"/>
    </row>
    <row r="24" spans="2:19" ht="50.1" customHeight="1">
      <c r="B24" s="59"/>
      <c r="C24" s="504" t="s">
        <v>395</v>
      </c>
      <c r="D24" s="504"/>
      <c r="E24" s="504"/>
      <c r="F24" s="504"/>
      <c r="G24" s="504"/>
      <c r="H24" s="494" t="s">
        <v>2563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2563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2560</v>
      </c>
      <c r="I26" s="501"/>
      <c r="J26" s="520" t="s">
        <v>2575</v>
      </c>
      <c r="K26" s="521"/>
      <c r="L26" s="521"/>
      <c r="M26" s="520" t="s">
        <v>2576</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2563</v>
      </c>
      <c r="I28" s="495"/>
      <c r="J28" s="496"/>
      <c r="K28" s="497"/>
      <c r="L28" s="497"/>
      <c r="M28" s="496"/>
      <c r="N28" s="497"/>
      <c r="O28" s="497"/>
      <c r="P28" s="497"/>
      <c r="Q28" s="497"/>
      <c r="R28" s="65"/>
      <c r="S28" s="25"/>
    </row>
    <row r="29" spans="2:19" ht="50.1" customHeight="1">
      <c r="B29" s="59"/>
      <c r="C29" s="504" t="s">
        <v>323</v>
      </c>
      <c r="D29" s="504"/>
      <c r="E29" s="504"/>
      <c r="F29" s="504"/>
      <c r="G29" s="504"/>
      <c r="H29" s="494" t="s">
        <v>2560</v>
      </c>
      <c r="I29" s="495"/>
      <c r="J29" s="496" t="s">
        <v>2564</v>
      </c>
      <c r="K29" s="497"/>
      <c r="L29" s="497"/>
      <c r="M29" s="496" t="s">
        <v>2565</v>
      </c>
      <c r="N29" s="497"/>
      <c r="O29" s="497"/>
      <c r="P29" s="497"/>
      <c r="Q29" s="497"/>
      <c r="R29" s="65"/>
      <c r="S29" s="25"/>
    </row>
    <row r="30" spans="2:19" ht="50.1" customHeight="1">
      <c r="B30" s="59"/>
      <c r="C30" s="504" t="s">
        <v>324</v>
      </c>
      <c r="D30" s="504"/>
      <c r="E30" s="504"/>
      <c r="F30" s="504"/>
      <c r="G30" s="504"/>
      <c r="H30" s="494" t="s">
        <v>2563</v>
      </c>
      <c r="I30" s="495"/>
      <c r="J30" s="496"/>
      <c r="K30" s="497"/>
      <c r="L30" s="497"/>
      <c r="M30" s="496"/>
      <c r="N30" s="497"/>
      <c r="O30" s="497"/>
      <c r="P30" s="497"/>
      <c r="Q30" s="497"/>
      <c r="R30" s="65"/>
      <c r="S30" s="25"/>
    </row>
    <row r="31" spans="2:19" ht="50.1" customHeight="1">
      <c r="B31" s="59"/>
      <c r="C31" s="504" t="s">
        <v>325</v>
      </c>
      <c r="D31" s="504"/>
      <c r="E31" s="504"/>
      <c r="F31" s="504"/>
      <c r="G31" s="504"/>
      <c r="H31" s="494" t="s">
        <v>2563</v>
      </c>
      <c r="I31" s="495"/>
      <c r="J31" s="496"/>
      <c r="K31" s="497"/>
      <c r="L31" s="497"/>
      <c r="M31" s="496"/>
      <c r="N31" s="497"/>
      <c r="O31" s="497"/>
      <c r="P31" s="497"/>
      <c r="Q31" s="497"/>
      <c r="R31" s="65"/>
      <c r="S31" s="25"/>
    </row>
    <row r="32" spans="2:19" ht="50.1" customHeight="1">
      <c r="B32" s="59"/>
      <c r="C32" s="504" t="s">
        <v>326</v>
      </c>
      <c r="D32" s="504"/>
      <c r="E32" s="504"/>
      <c r="F32" s="504"/>
      <c r="G32" s="504"/>
      <c r="H32" s="494" t="s">
        <v>2563</v>
      </c>
      <c r="I32" s="495"/>
      <c r="J32" s="496"/>
      <c r="K32" s="497"/>
      <c r="L32" s="497"/>
      <c r="M32" s="496"/>
      <c r="N32" s="497"/>
      <c r="O32" s="497"/>
      <c r="P32" s="497"/>
      <c r="Q32" s="497"/>
      <c r="R32" s="65"/>
      <c r="S32" s="25"/>
    </row>
    <row r="33" spans="2:19" ht="50.1" customHeight="1">
      <c r="B33" s="59"/>
      <c r="C33" s="504" t="s">
        <v>327</v>
      </c>
      <c r="D33" s="504"/>
      <c r="E33" s="504"/>
      <c r="F33" s="504"/>
      <c r="G33" s="504"/>
      <c r="H33" s="494" t="s">
        <v>2563</v>
      </c>
      <c r="I33" s="495"/>
      <c r="J33" s="496"/>
      <c r="K33" s="497"/>
      <c r="L33" s="497"/>
      <c r="M33" s="496"/>
      <c r="N33" s="497"/>
      <c r="O33" s="497"/>
      <c r="P33" s="497"/>
      <c r="Q33" s="497"/>
      <c r="R33" s="65"/>
      <c r="S33" s="25"/>
    </row>
    <row r="34" spans="2:19" ht="50.1" customHeight="1">
      <c r="B34" s="59"/>
      <c r="C34" s="504" t="s">
        <v>328</v>
      </c>
      <c r="D34" s="504"/>
      <c r="E34" s="504"/>
      <c r="F34" s="504"/>
      <c r="G34" s="504"/>
      <c r="H34" s="494" t="s">
        <v>2563</v>
      </c>
      <c r="I34" s="495"/>
      <c r="J34" s="496"/>
      <c r="K34" s="497"/>
      <c r="L34" s="497"/>
      <c r="M34" s="496"/>
      <c r="N34" s="497"/>
      <c r="O34" s="497"/>
      <c r="P34" s="497"/>
      <c r="Q34" s="497"/>
      <c r="R34" s="65"/>
      <c r="S34" s="25"/>
    </row>
    <row r="35" spans="2:19" ht="50.1" customHeight="1">
      <c r="B35" s="59"/>
      <c r="C35" s="504" t="s">
        <v>329</v>
      </c>
      <c r="D35" s="504"/>
      <c r="E35" s="504"/>
      <c r="F35" s="504"/>
      <c r="G35" s="504"/>
      <c r="H35" s="494" t="s">
        <v>2560</v>
      </c>
      <c r="I35" s="495"/>
      <c r="J35" s="496" t="s">
        <v>2568</v>
      </c>
      <c r="K35" s="497"/>
      <c r="L35" s="497"/>
      <c r="M35" s="496" t="s">
        <v>2569</v>
      </c>
      <c r="N35" s="497"/>
      <c r="O35" s="497"/>
      <c r="P35" s="497"/>
      <c r="Q35" s="497"/>
      <c r="R35" s="65"/>
      <c r="S35" s="25"/>
    </row>
    <row r="36" spans="2:19" ht="50.1" customHeight="1">
      <c r="B36" s="59"/>
      <c r="C36" s="504" t="s">
        <v>331</v>
      </c>
      <c r="D36" s="504"/>
      <c r="E36" s="504"/>
      <c r="F36" s="504"/>
      <c r="G36" s="504"/>
      <c r="H36" s="494" t="s">
        <v>2560</v>
      </c>
      <c r="I36" s="495"/>
      <c r="J36" s="496" t="s">
        <v>2570</v>
      </c>
      <c r="K36" s="497"/>
      <c r="L36" s="497"/>
      <c r="M36" s="496" t="s">
        <v>2565</v>
      </c>
      <c r="N36" s="497"/>
      <c r="O36" s="497"/>
      <c r="P36" s="497"/>
      <c r="Q36" s="497"/>
      <c r="R36" s="65"/>
      <c r="S36" s="25"/>
    </row>
    <row r="37" spans="2:19" ht="50.1" customHeight="1" thickBot="1">
      <c r="B37" s="59"/>
      <c r="C37" s="516" t="s">
        <v>330</v>
      </c>
      <c r="D37" s="516"/>
      <c r="E37" s="516"/>
      <c r="F37" s="516"/>
      <c r="G37" s="516"/>
      <c r="H37" s="494" t="s">
        <v>2560</v>
      </c>
      <c r="I37" s="495"/>
      <c r="J37" s="511" t="s">
        <v>2570</v>
      </c>
      <c r="K37" s="512"/>
      <c r="L37" s="512"/>
      <c r="M37" s="511" t="s">
        <v>2565</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2563</v>
      </c>
      <c r="I39" s="495"/>
      <c r="J39" s="496"/>
      <c r="K39" s="497"/>
      <c r="L39" s="497"/>
      <c r="M39" s="496"/>
      <c r="N39" s="497"/>
      <c r="O39" s="497"/>
      <c r="P39" s="497"/>
      <c r="Q39" s="497"/>
      <c r="R39" s="65"/>
      <c r="S39" s="25"/>
    </row>
    <row r="40" spans="2:19" ht="50.1" customHeight="1">
      <c r="B40" s="502"/>
      <c r="C40" s="504" t="s">
        <v>335</v>
      </c>
      <c r="D40" s="504"/>
      <c r="E40" s="504"/>
      <c r="F40" s="504"/>
      <c r="G40" s="504"/>
      <c r="H40" s="494" t="s">
        <v>2563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2560</v>
      </c>
      <c r="I41" s="499"/>
      <c r="J41" s="511" t="s">
        <v>2573</v>
      </c>
      <c r="K41" s="512"/>
      <c r="L41" s="512"/>
      <c r="M41" s="511" t="s">
        <v>2574</v>
      </c>
      <c r="N41" s="512"/>
      <c r="O41" s="512"/>
      <c r="P41" s="512"/>
      <c r="Q41" s="512"/>
      <c r="R41" s="66"/>
      <c r="S41" s="26"/>
    </row>
    <row r="42" spans="2:19" ht="50.1" customHeight="1" thickBot="1">
      <c r="B42" s="517" t="s">
        <v>343</v>
      </c>
      <c r="C42" s="518"/>
      <c r="D42" s="518"/>
      <c r="E42" s="518"/>
      <c r="F42" s="518"/>
      <c r="G42" s="519"/>
      <c r="H42" s="500" t="s">
        <v>2563</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2563</v>
      </c>
      <c r="I44" s="495"/>
      <c r="J44" s="496"/>
      <c r="K44" s="497"/>
      <c r="L44" s="497"/>
      <c r="M44" s="496"/>
      <c r="N44" s="497"/>
      <c r="O44" s="497"/>
      <c r="P44" s="497"/>
      <c r="Q44" s="497"/>
      <c r="R44" s="65"/>
      <c r="S44" s="25"/>
    </row>
    <row r="45" spans="2:19" ht="50.1" customHeight="1">
      <c r="B45" s="502"/>
      <c r="C45" s="504" t="s">
        <v>346</v>
      </c>
      <c r="D45" s="504"/>
      <c r="E45" s="504"/>
      <c r="F45" s="504"/>
      <c r="G45" s="504"/>
      <c r="H45" s="494" t="s">
        <v>2563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2563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2560</v>
      </c>
      <c r="I48" s="495"/>
      <c r="J48" s="496" t="s">
        <v>2561</v>
      </c>
      <c r="K48" s="497"/>
      <c r="L48" s="497"/>
      <c r="M48" s="496" t="s">
        <v>2562</v>
      </c>
      <c r="N48" s="497"/>
      <c r="O48" s="497"/>
      <c r="P48" s="497"/>
      <c r="Q48" s="497"/>
      <c r="R48" s="65"/>
      <c r="S48" s="25"/>
    </row>
    <row r="49" spans="2:19" ht="50.1" customHeight="1">
      <c r="B49" s="502"/>
      <c r="C49" s="504" t="s">
        <v>408</v>
      </c>
      <c r="D49" s="504"/>
      <c r="E49" s="504"/>
      <c r="F49" s="504"/>
      <c r="G49" s="504"/>
      <c r="H49" s="494" t="s">
        <v>2560</v>
      </c>
      <c r="I49" s="495"/>
      <c r="J49" s="496" t="s">
        <v>2566</v>
      </c>
      <c r="K49" s="497"/>
      <c r="L49" s="497"/>
      <c r="M49" s="496" t="s">
        <v>2567</v>
      </c>
      <c r="N49" s="497"/>
      <c r="O49" s="497"/>
      <c r="P49" s="497"/>
      <c r="Q49" s="497"/>
      <c r="R49" s="65"/>
      <c r="S49" s="25"/>
    </row>
    <row r="50" spans="2:19" ht="50.1" customHeight="1" thickBot="1">
      <c r="B50" s="503"/>
      <c r="C50" s="534" t="s">
        <v>409</v>
      </c>
      <c r="D50" s="534"/>
      <c r="E50" s="534"/>
      <c r="F50" s="534"/>
      <c r="G50" s="534"/>
      <c r="H50" s="498" t="s">
        <v>2563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2552</v>
      </c>
      <c r="K7" s="547"/>
      <c r="L7" s="547"/>
      <c r="M7" s="547"/>
      <c r="N7" s="547"/>
      <c r="O7" s="548"/>
      <c r="P7" s="546" t="s">
        <v>2558</v>
      </c>
      <c r="Q7" s="547"/>
      <c r="R7" s="547"/>
      <c r="S7" s="547"/>
      <c r="T7" s="547"/>
      <c r="U7" s="548"/>
      <c r="V7" s="589"/>
      <c r="W7" s="589"/>
      <c r="X7" s="589"/>
      <c r="Y7" s="589"/>
      <c r="Z7" s="589"/>
      <c r="AA7" s="589"/>
      <c r="AB7" s="587"/>
      <c r="AC7" s="588"/>
      <c r="AD7" s="588"/>
      <c r="AE7" s="587" t="s">
        <v>2577</v>
      </c>
      <c r="AF7" s="588"/>
      <c r="AG7" s="588"/>
      <c r="AH7" s="588"/>
      <c r="AI7" s="588"/>
      <c r="AJ7" s="588"/>
      <c r="AK7" s="588"/>
      <c r="AL7" s="588"/>
      <c r="AM7" s="588"/>
      <c r="AN7" s="591"/>
    </row>
    <row r="8" spans="1:44" ht="39.9" customHeight="1">
      <c r="A8" s="543"/>
      <c r="B8" s="553" t="s">
        <v>360</v>
      </c>
      <c r="C8" s="553"/>
      <c r="D8" s="553"/>
      <c r="E8" s="553"/>
      <c r="F8" s="553"/>
      <c r="G8" s="553"/>
      <c r="H8" s="553"/>
      <c r="I8" s="553"/>
      <c r="J8" s="549" t="s">
        <v>2552</v>
      </c>
      <c r="K8" s="550"/>
      <c r="L8" s="550"/>
      <c r="M8" s="550"/>
      <c r="N8" s="550"/>
      <c r="O8" s="551"/>
      <c r="P8" s="549" t="s">
        <v>2558</v>
      </c>
      <c r="Q8" s="550"/>
      <c r="R8" s="550"/>
      <c r="S8" s="550"/>
      <c r="T8" s="550"/>
      <c r="U8" s="551"/>
      <c r="V8" s="545"/>
      <c r="W8" s="545"/>
      <c r="X8" s="545"/>
      <c r="Y8" s="545"/>
      <c r="Z8" s="545"/>
      <c r="AA8" s="545"/>
      <c r="AB8" s="554"/>
      <c r="AC8" s="555"/>
      <c r="AD8" s="555"/>
      <c r="AE8" s="554" t="s">
        <v>2577</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2578</v>
      </c>
      <c r="Z9" s="545"/>
      <c r="AA9" s="545"/>
      <c r="AB9" s="554" t="s">
        <v>2579</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2552</v>
      </c>
      <c r="K10" s="550"/>
      <c r="L10" s="550"/>
      <c r="M10" s="550"/>
      <c r="N10" s="550"/>
      <c r="O10" s="551"/>
      <c r="P10" s="549" t="s">
        <v>2552</v>
      </c>
      <c r="Q10" s="550"/>
      <c r="R10" s="550"/>
      <c r="S10" s="550"/>
      <c r="T10" s="550"/>
      <c r="U10" s="551"/>
      <c r="V10" s="545"/>
      <c r="W10" s="545"/>
      <c r="X10" s="545"/>
      <c r="Y10" s="545" t="s">
        <v>2578</v>
      </c>
      <c r="Z10" s="545"/>
      <c r="AA10" s="545"/>
      <c r="AB10" s="554" t="s">
        <v>2580</v>
      </c>
      <c r="AC10" s="555"/>
      <c r="AD10" s="555"/>
      <c r="AE10" s="554" t="s">
        <v>2581</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2552</v>
      </c>
      <c r="K11" s="550"/>
      <c r="L11" s="550"/>
      <c r="M11" s="550"/>
      <c r="N11" s="550"/>
      <c r="O11" s="551"/>
      <c r="P11" s="549" t="s">
        <v>2552</v>
      </c>
      <c r="Q11" s="550"/>
      <c r="R11" s="550"/>
      <c r="S11" s="550"/>
      <c r="T11" s="550"/>
      <c r="U11" s="551"/>
      <c r="V11" s="545"/>
      <c r="W11" s="545"/>
      <c r="X11" s="545"/>
      <c r="Y11" s="545" t="s">
        <v>2578</v>
      </c>
      <c r="Z11" s="545"/>
      <c r="AA11" s="545"/>
      <c r="AB11" s="554" t="s">
        <v>2580</v>
      </c>
      <c r="AC11" s="555"/>
      <c r="AD11" s="555"/>
      <c r="AE11" s="554" t="s">
        <v>2582</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2552</v>
      </c>
      <c r="K12" s="550"/>
      <c r="L12" s="550"/>
      <c r="M12" s="550"/>
      <c r="N12" s="550"/>
      <c r="O12" s="551"/>
      <c r="P12" s="549" t="s">
        <v>2558</v>
      </c>
      <c r="Q12" s="550"/>
      <c r="R12" s="550"/>
      <c r="S12" s="550"/>
      <c r="T12" s="550"/>
      <c r="U12" s="551"/>
      <c r="V12" s="545"/>
      <c r="W12" s="545"/>
      <c r="X12" s="545"/>
      <c r="Y12" s="545"/>
      <c r="Z12" s="545"/>
      <c r="AA12" s="545"/>
      <c r="AB12" s="554"/>
      <c r="AC12" s="555"/>
      <c r="AD12" s="555"/>
      <c r="AE12" s="554" t="s">
        <v>2577</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2552</v>
      </c>
      <c r="K13" s="550"/>
      <c r="L13" s="550"/>
      <c r="M13" s="550"/>
      <c r="N13" s="550"/>
      <c r="O13" s="551"/>
      <c r="P13" s="549" t="s">
        <v>2558</v>
      </c>
      <c r="Q13" s="550"/>
      <c r="R13" s="550"/>
      <c r="S13" s="550"/>
      <c r="T13" s="550"/>
      <c r="U13" s="551"/>
      <c r="V13" s="545"/>
      <c r="W13" s="545"/>
      <c r="X13" s="545"/>
      <c r="Y13" s="545"/>
      <c r="Z13" s="545"/>
      <c r="AA13" s="545"/>
      <c r="AB13" s="554"/>
      <c r="AC13" s="555"/>
      <c r="AD13" s="555"/>
      <c r="AE13" s="554" t="s">
        <v>2577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2552</v>
      </c>
      <c r="K14" s="550"/>
      <c r="L14" s="550"/>
      <c r="M14" s="550"/>
      <c r="N14" s="550"/>
      <c r="O14" s="551"/>
      <c r="P14" s="549" t="s">
        <v>2552</v>
      </c>
      <c r="Q14" s="550"/>
      <c r="R14" s="550"/>
      <c r="S14" s="550"/>
      <c r="T14" s="550"/>
      <c r="U14" s="551"/>
      <c r="V14" s="545"/>
      <c r="W14" s="545"/>
      <c r="X14" s="545"/>
      <c r="Y14" s="545" t="s">
        <v>2578</v>
      </c>
      <c r="Z14" s="545"/>
      <c r="AA14" s="545"/>
      <c r="AB14" s="554" t="s">
        <v>2580</v>
      </c>
      <c r="AC14" s="555"/>
      <c r="AD14" s="555"/>
      <c r="AE14" s="554" t="s">
        <v>2583</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2552</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2552</v>
      </c>
      <c r="K17" s="547"/>
      <c r="L17" s="547"/>
      <c r="M17" s="547"/>
      <c r="N17" s="547"/>
      <c r="O17" s="548"/>
      <c r="P17" s="546" t="s">
        <v>2552</v>
      </c>
      <c r="Q17" s="547"/>
      <c r="R17" s="547"/>
      <c r="S17" s="547"/>
      <c r="T17" s="547"/>
      <c r="U17" s="548"/>
      <c r="V17" s="589"/>
      <c r="W17" s="589"/>
      <c r="X17" s="589"/>
      <c r="Y17" s="589" t="s">
        <v>2578</v>
      </c>
      <c r="Z17" s="589"/>
      <c r="AA17" s="589"/>
      <c r="AB17" s="587" t="s">
        <v>2580</v>
      </c>
      <c r="AC17" s="588"/>
      <c r="AD17" s="588"/>
      <c r="AE17" s="587" t="s">
        <v>2584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2552</v>
      </c>
      <c r="K18" s="550"/>
      <c r="L18" s="550"/>
      <c r="M18" s="550"/>
      <c r="N18" s="550"/>
      <c r="O18" s="551"/>
      <c r="P18" s="549" t="s">
        <v>2552</v>
      </c>
      <c r="Q18" s="550"/>
      <c r="R18" s="550"/>
      <c r="S18" s="550"/>
      <c r="T18" s="550"/>
      <c r="U18" s="551"/>
      <c r="V18" s="545"/>
      <c r="W18" s="545"/>
      <c r="X18" s="545"/>
      <c r="Y18" s="545" t="s">
        <v>2578</v>
      </c>
      <c r="Z18" s="545"/>
      <c r="AA18" s="545"/>
      <c r="AB18" s="554" t="s">
        <v>2580</v>
      </c>
      <c r="AC18" s="555"/>
      <c r="AD18" s="555"/>
      <c r="AE18" s="554" t="s">
        <v>2584</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2552</v>
      </c>
      <c r="K19" s="550"/>
      <c r="L19" s="550"/>
      <c r="M19" s="550"/>
      <c r="N19" s="550"/>
      <c r="O19" s="551"/>
      <c r="P19" s="549" t="s">
        <v>2360</v>
      </c>
      <c r="Q19" s="550"/>
      <c r="R19" s="550"/>
      <c r="S19" s="550"/>
      <c r="T19" s="550"/>
      <c r="U19" s="551"/>
      <c r="V19" s="545"/>
      <c r="W19" s="545"/>
      <c r="X19" s="545"/>
      <c r="Y19" s="545" t="s">
        <v>2578</v>
      </c>
      <c r="Z19" s="545"/>
      <c r="AA19" s="545"/>
      <c r="AB19" s="554" t="s">
        <v>2580</v>
      </c>
      <c r="AC19" s="555"/>
      <c r="AD19" s="555"/>
      <c r="AE19" s="554" t="s">
        <v>2584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2558</v>
      </c>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2578</v>
      </c>
      <c r="Z23" s="545"/>
      <c r="AA23" s="545"/>
      <c r="AB23" s="554" t="s">
        <v>2585</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2552</v>
      </c>
      <c r="K24" s="550"/>
      <c r="L24" s="550"/>
      <c r="M24" s="550"/>
      <c r="N24" s="550"/>
      <c r="O24" s="551"/>
      <c r="P24" s="549" t="s">
        <v>2552</v>
      </c>
      <c r="Q24" s="550"/>
      <c r="R24" s="550"/>
      <c r="S24" s="550"/>
      <c r="T24" s="550"/>
      <c r="U24" s="551"/>
      <c r="V24" s="545"/>
      <c r="W24" s="545"/>
      <c r="X24" s="545"/>
      <c r="Y24" s="545" t="s">
        <v>2578</v>
      </c>
      <c r="Z24" s="545"/>
      <c r="AA24" s="545"/>
      <c r="AB24" s="554" t="s">
        <v>2580</v>
      </c>
      <c r="AC24" s="555"/>
      <c r="AD24" s="555"/>
      <c r="AE24" s="554" t="s">
        <v>2586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2558</v>
      </c>
      <c r="K25" s="550"/>
      <c r="L25" s="550"/>
      <c r="M25" s="550"/>
      <c r="N25" s="550"/>
      <c r="O25" s="551"/>
      <c r="P25" s="549" t="s">
        <v>2552</v>
      </c>
      <c r="Q25" s="550"/>
      <c r="R25" s="550"/>
      <c r="S25" s="550"/>
      <c r="T25" s="550"/>
      <c r="U25" s="551"/>
      <c r="V25" s="545"/>
      <c r="W25" s="545"/>
      <c r="X25" s="545"/>
      <c r="Y25" s="545" t="s">
        <v>2578</v>
      </c>
      <c r="Z25" s="545"/>
      <c r="AA25" s="545"/>
      <c r="AB25" s="554" t="s">
        <v>2580</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2578</v>
      </c>
      <c r="Z28" s="589"/>
      <c r="AA28" s="589"/>
      <c r="AB28" s="587" t="s">
        <v>2579</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2552</v>
      </c>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2552</v>
      </c>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2552</v>
      </c>
      <c r="K31" s="550"/>
      <c r="L31" s="550"/>
      <c r="M31" s="550"/>
      <c r="N31" s="550"/>
      <c r="O31" s="551"/>
      <c r="P31" s="549" t="s">
        <v>2552</v>
      </c>
      <c r="Q31" s="550"/>
      <c r="R31" s="550"/>
      <c r="S31" s="550"/>
      <c r="T31" s="550"/>
      <c r="U31" s="551"/>
      <c r="V31" s="545"/>
      <c r="W31" s="545"/>
      <c r="X31" s="545"/>
      <c r="Y31" s="545" t="s">
        <v>2578</v>
      </c>
      <c r="Z31" s="545"/>
      <c r="AA31" s="545"/>
      <c r="AB31" s="554" t="s">
        <v>2580</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2552</v>
      </c>
      <c r="K32" s="557"/>
      <c r="L32" s="557"/>
      <c r="M32" s="557"/>
      <c r="N32" s="557"/>
      <c r="O32" s="558"/>
      <c r="P32" s="556" t="s">
        <v>2558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2552</v>
      </c>
      <c r="K34" s="547"/>
      <c r="L34" s="547"/>
      <c r="M34" s="547"/>
      <c r="N34" s="547"/>
      <c r="O34" s="548"/>
      <c r="P34" s="546" t="s">
        <v>2552</v>
      </c>
      <c r="Q34" s="547"/>
      <c r="R34" s="547"/>
      <c r="S34" s="547"/>
      <c r="T34" s="547"/>
      <c r="U34" s="548"/>
      <c r="V34" s="589"/>
      <c r="W34" s="589"/>
      <c r="X34" s="589"/>
      <c r="Y34" s="589" t="s">
        <v>2587</v>
      </c>
      <c r="Z34" s="589"/>
      <c r="AA34" s="589"/>
      <c r="AB34" s="587" t="s">
        <v>2580</v>
      </c>
      <c r="AC34" s="588"/>
      <c r="AD34" s="588"/>
      <c r="AE34" s="587" t="s">
        <v>2588</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2558</v>
      </c>
      <c r="K35" s="550"/>
      <c r="L35" s="550"/>
      <c r="M35" s="550"/>
      <c r="N35" s="550"/>
      <c r="O35" s="551"/>
      <c r="P35" s="549" t="s">
        <v>2552</v>
      </c>
      <c r="Q35" s="550"/>
      <c r="R35" s="550"/>
      <c r="S35" s="550"/>
      <c r="T35" s="550"/>
      <c r="U35" s="551"/>
      <c r="V35" s="545"/>
      <c r="W35" s="545"/>
      <c r="X35" s="545"/>
      <c r="Y35" s="545" t="s">
        <v>2587</v>
      </c>
      <c r="Z35" s="545"/>
      <c r="AA35" s="545"/>
      <c r="AB35" s="554" t="s">
        <v>2580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