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6\03_【原本】施設からの提出書類\重要事項説明書（旧様式等）\介護付\"/>
    </mc:Choice>
  </mc:AlternateContent>
  <xr:revisionPtr revIDLastSave="0" documentId="8_{EB18318F-4115-4EB3-A65B-3E08D9682A6A}" xr6:coauthVersionLast="47" xr6:coauthVersionMax="47" xr10:uidLastSave="{00000000-0000-0000-0000-000000000000}"/>
  <bookViews>
    <workbookView xWindow="2355" yWindow="1440" windowWidth="18585" windowHeight="10770" xr2:uid="{00000000-000D-0000-FFFF-FFFF00000000}"/>
  </bookViews>
  <sheets>
    <sheet name="重要事項説明書" sheetId="1" r:id="rId1"/>
    <sheet name="別添１" sheetId="12" r:id="rId2"/>
    <sheet name="別添１ (2)" sheetId="13" r:id="rId3"/>
    <sheet name="別添２" sheetId="4" r:id="rId4"/>
    <sheet name="別添２ (2)" sheetId="15" r:id="rId5"/>
    <sheet name="適合表" sheetId="18" r:id="rId6"/>
    <sheet name="料金表 (3割負担)" sheetId="19" r:id="rId7"/>
  </sheets>
  <externalReferences>
    <externalReference r:id="rId8"/>
  </externalReferences>
  <definedNames>
    <definedName name="_xlnm.Print_Area" localSheetId="0">重要事項説明書!$B$1:$AM$805</definedName>
    <definedName name="_xlnm.Print_Area" localSheetId="1">別添１!$B$1:$L$39</definedName>
    <definedName name="_xlnm.Print_Area" localSheetId="2">'別添１ (2)'!$B$1:$L$47</definedName>
    <definedName name="_xlnm.Print_Area" localSheetId="3">別添２!$A$1:$AM$37</definedName>
    <definedName name="_xlnm.Print_Area" localSheetId="4">'別添２ (2)'!$A$1:$AM$28</definedName>
    <definedName name="_xlnm.Print_Area" localSheetId="6">'料金表 (3割負担)'!$A$1:$M$56</definedName>
  </definedNames>
  <calcPr calcId="191029" calcMode="manual"/>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0" i="19" l="1"/>
  <c r="I50" i="19"/>
  <c r="G50" i="19"/>
  <c r="C50" i="19"/>
  <c r="K49" i="19"/>
  <c r="I49" i="19"/>
  <c r="G49" i="19"/>
  <c r="C49" i="19"/>
  <c r="K48" i="19"/>
  <c r="I48" i="19"/>
  <c r="G48" i="19"/>
  <c r="C48" i="19"/>
  <c r="K47" i="19"/>
  <c r="I47" i="19"/>
  <c r="G47" i="19"/>
  <c r="C47" i="19"/>
  <c r="K46" i="19"/>
  <c r="I46" i="19"/>
  <c r="G46" i="19"/>
  <c r="C46" i="19"/>
  <c r="K45" i="19"/>
  <c r="I45" i="19"/>
  <c r="G45" i="19"/>
  <c r="C45" i="19"/>
  <c r="K44" i="19"/>
  <c r="I44" i="19"/>
  <c r="G44" i="19"/>
  <c r="C44" i="19"/>
  <c r="D23" i="19"/>
  <c r="B23" i="19"/>
  <c r="F21" i="19"/>
  <c r="F23" i="19" s="1"/>
  <c r="D16" i="19"/>
  <c r="D9" i="19"/>
  <c r="AE638" i="1"/>
  <c r="AE635" i="1"/>
  <c r="AE634" i="1"/>
  <c r="AG7" i="15"/>
  <c r="Y7" i="15"/>
  <c r="Y5" i="15"/>
  <c r="S6" i="15"/>
  <c r="Y6" i="15"/>
  <c r="AG6" i="15"/>
  <c r="AG8" i="15"/>
  <c r="AG9" i="15"/>
  <c r="AC6" i="15"/>
  <c r="AC7" i="15"/>
  <c r="AC8" i="15"/>
  <c r="AC9" i="15"/>
  <c r="Y8" i="15"/>
  <c r="Y9" i="15"/>
  <c r="AG5" i="15"/>
  <c r="AC5" i="15"/>
  <c r="S7" i="15"/>
  <c r="S8" i="15"/>
  <c r="S9" i="15"/>
  <c r="S5" i="15"/>
  <c r="F14" i="19" l="1"/>
  <c r="F7" i="19"/>
  <c r="H7" i="19" l="1"/>
  <c r="F9" i="19"/>
  <c r="H9" i="19"/>
  <c r="H16" i="19"/>
  <c r="F16" i="19"/>
  <c r="H14" i="19"/>
</calcChain>
</file>

<file path=xl/sharedStrings.xml><?xml version="1.0" encoding="utf-8"?>
<sst xmlns="http://schemas.openxmlformats.org/spreadsheetml/2006/main" count="2207" uniqueCount="1112">
  <si>
    <t>有料老人ホーム重要事項説明書</t>
    <phoneticPr fontId="1"/>
  </si>
  <si>
    <t>１　事業主体概要</t>
    <phoneticPr fontId="1"/>
  </si>
  <si>
    <t>事業主体名</t>
    <phoneticPr fontId="1"/>
  </si>
  <si>
    <t>代表者名</t>
    <phoneticPr fontId="1"/>
  </si>
  <si>
    <t>所在地</t>
    <phoneticPr fontId="1"/>
  </si>
  <si>
    <t>電話番号／ＦＡＸ番号</t>
    <phoneticPr fontId="1"/>
  </si>
  <si>
    <t>ホームページアドレス</t>
    <phoneticPr fontId="1"/>
  </si>
  <si>
    <t>設立年月日</t>
    <phoneticPr fontId="1"/>
  </si>
  <si>
    <t>会計監査人との契約</t>
    <phoneticPr fontId="1"/>
  </si>
  <si>
    <t>他の主な事業</t>
    <phoneticPr fontId="1"/>
  </si>
  <si>
    <t>　無 ・ 有（　　　　　　　）</t>
    <phoneticPr fontId="1"/>
  </si>
  <si>
    <t>２　施設概要</t>
    <phoneticPr fontId="1"/>
  </si>
  <si>
    <t>施設名</t>
    <phoneticPr fontId="1"/>
  </si>
  <si>
    <t>類型</t>
    <phoneticPr fontId="1"/>
  </si>
  <si>
    <t>居住の権利形態</t>
    <phoneticPr fontId="1"/>
  </si>
  <si>
    <t>入居時の要件</t>
    <phoneticPr fontId="1"/>
  </si>
  <si>
    <t>介護専用型・混合型・混合型（外部サービス利用型）・</t>
    <phoneticPr fontId="1"/>
  </si>
  <si>
    <t>地域密着型・介護予防・介護予防（外部サービス利用型）</t>
    <phoneticPr fontId="1"/>
  </si>
  <si>
    <t>介護保険</t>
    <phoneticPr fontId="1"/>
  </si>
  <si>
    <t>居室区分</t>
    <phoneticPr fontId="1"/>
  </si>
  <si>
    <t>介護に関わる職員体制</t>
    <phoneticPr fontId="1"/>
  </si>
  <si>
    <t>提携ホームの利用等</t>
    <phoneticPr fontId="1"/>
  </si>
  <si>
    <t>開設年月日</t>
  </si>
  <si>
    <t>施設の管理者氏名</t>
    <phoneticPr fontId="1"/>
  </si>
  <si>
    <t>所在地</t>
    <phoneticPr fontId="1"/>
  </si>
  <si>
    <t>ホームページアドレス</t>
    <phoneticPr fontId="1"/>
  </si>
  <si>
    <t>権利形態　所有　・　借地</t>
    <phoneticPr fontId="1"/>
  </si>
  <si>
    <t>(借地の場合の契約形態)　通常借地契約・定期借地契約</t>
    <phoneticPr fontId="1"/>
  </si>
  <si>
    <t>(借地の場合の契約期間)　　　年　月　日～　年　月　日</t>
    <phoneticPr fontId="1"/>
  </si>
  <si>
    <t>(通常借地契約における自動更新条項の有無)　　無・有</t>
    <phoneticPr fontId="1"/>
  </si>
  <si>
    <t>建物概要</t>
    <phoneticPr fontId="1"/>
  </si>
  <si>
    <t>(内訳)</t>
    <phoneticPr fontId="1"/>
  </si>
  <si>
    <t>居室定員</t>
    <phoneticPr fontId="1"/>
  </si>
  <si>
    <t>室　数</t>
    <phoneticPr fontId="1"/>
  </si>
  <si>
    <t>面　　積</t>
    <phoneticPr fontId="1"/>
  </si>
  <si>
    <t>居室</t>
    <phoneticPr fontId="1"/>
  </si>
  <si>
    <t>個　　室</t>
    <phoneticPr fontId="1"/>
  </si>
  <si>
    <t xml:space="preserve">  人部屋（相部屋）</t>
    <phoneticPr fontId="1"/>
  </si>
  <si>
    <t>居室、一時介護室の概要</t>
    <phoneticPr fontId="1"/>
  </si>
  <si>
    <t>食堂</t>
    <phoneticPr fontId="1"/>
  </si>
  <si>
    <t>浴室</t>
    <phoneticPr fontId="1"/>
  </si>
  <si>
    <t>一般浴槽</t>
    <phoneticPr fontId="1"/>
  </si>
  <si>
    <t>リフト浴</t>
    <phoneticPr fontId="1"/>
  </si>
  <si>
    <t>ストレッチャー浴</t>
    <phoneticPr fontId="1"/>
  </si>
  <si>
    <t>設置箇所</t>
    <phoneticPr fontId="1"/>
  </si>
  <si>
    <t>洗面設備</t>
    <phoneticPr fontId="1"/>
  </si>
  <si>
    <t>医務室(健康管理室)</t>
    <phoneticPr fontId="1"/>
  </si>
  <si>
    <t>面談室</t>
    <phoneticPr fontId="1"/>
  </si>
  <si>
    <t>事務室</t>
    <phoneticPr fontId="1"/>
  </si>
  <si>
    <t>洗濯室</t>
    <phoneticPr fontId="1"/>
  </si>
  <si>
    <t>汚物処理室</t>
    <phoneticPr fontId="1"/>
  </si>
  <si>
    <t>看護・介護職員室</t>
    <phoneticPr fontId="1"/>
  </si>
  <si>
    <t>共用施設・設備の概要（設置箇所、面積、設備の整備状況等）</t>
    <phoneticPr fontId="1"/>
  </si>
  <si>
    <t>機能訓練室</t>
    <phoneticPr fontId="1"/>
  </si>
  <si>
    <t>健康・生きがい施設</t>
    <phoneticPr fontId="1"/>
  </si>
  <si>
    <t>スプリンクラー</t>
    <phoneticPr fontId="1"/>
  </si>
  <si>
    <t>居室のある区域の廊下幅</t>
    <phoneticPr fontId="1"/>
  </si>
  <si>
    <t>消火器</t>
    <phoneticPr fontId="1"/>
  </si>
  <si>
    <t>自動火災報知設備</t>
    <phoneticPr fontId="1"/>
  </si>
  <si>
    <t>消防用設備等</t>
    <phoneticPr fontId="1"/>
  </si>
  <si>
    <t>火災通報設備</t>
    <phoneticPr fontId="1"/>
  </si>
  <si>
    <t>防火管理者</t>
    <phoneticPr fontId="1"/>
  </si>
  <si>
    <t>防災計画（水害・土砂災害を含む）</t>
    <phoneticPr fontId="1"/>
  </si>
  <si>
    <t>緊急通報装置等の種類及び設置箇所</t>
    <phoneticPr fontId="1"/>
  </si>
  <si>
    <t>安否確認の方法・頻度等</t>
    <phoneticPr fontId="1"/>
  </si>
  <si>
    <t>緊急通報装置等緊急連絡・安否確認</t>
    <phoneticPr fontId="1"/>
  </si>
  <si>
    <t>有料老人ホーム事業の提携ホーム及び提携内容</t>
    <phoneticPr fontId="1"/>
  </si>
  <si>
    <t>（１）利用料の支払い方式</t>
    <phoneticPr fontId="1"/>
  </si>
  <si>
    <t>入院等による不在時における利用料金（月払い）の取り扱い</t>
    <phoneticPr fontId="1"/>
  </si>
  <si>
    <t>条件</t>
    <phoneticPr fontId="1"/>
  </si>
  <si>
    <t>利用料金の改定</t>
    <phoneticPr fontId="1"/>
  </si>
  <si>
    <t>（２）前払い方式</t>
    <phoneticPr fontId="1"/>
  </si>
  <si>
    <t>敷　金　</t>
    <phoneticPr fontId="1"/>
  </si>
  <si>
    <t xml:space="preserve">前払金 </t>
    <phoneticPr fontId="1"/>
  </si>
  <si>
    <t>想定居住期間又は償却期間</t>
    <phoneticPr fontId="1"/>
  </si>
  <si>
    <t>算定の基礎（内訳）</t>
    <phoneticPr fontId="1"/>
  </si>
  <si>
    <t>解約時の返還金（算定方法等）</t>
    <phoneticPr fontId="1"/>
  </si>
  <si>
    <t>返還の対象とならない額の有無</t>
    <phoneticPr fontId="1"/>
  </si>
  <si>
    <t>初期償却の開始日</t>
    <phoneticPr fontId="1"/>
  </si>
  <si>
    <t>介護費用の前払金</t>
    <phoneticPr fontId="1"/>
  </si>
  <si>
    <t>　　　円 ～　　　　 　円</t>
    <phoneticPr fontId="1"/>
  </si>
  <si>
    <t>無 ・ 有（　　　　　　円）</t>
    <phoneticPr fontId="1"/>
  </si>
  <si>
    <t>月額利用料</t>
    <phoneticPr fontId="1"/>
  </si>
  <si>
    <t>年齢に応じた金額設定</t>
    <phoneticPr fontId="1"/>
  </si>
  <si>
    <t>要介護状態に応じた金額設定</t>
    <phoneticPr fontId="1"/>
  </si>
  <si>
    <t>内　　訳</t>
    <phoneticPr fontId="1"/>
  </si>
  <si>
    <t>管理費</t>
    <phoneticPr fontId="1"/>
  </si>
  <si>
    <t>介護
費用</t>
    <phoneticPr fontId="1"/>
  </si>
  <si>
    <t>食費</t>
    <phoneticPr fontId="1"/>
  </si>
  <si>
    <t>光熱
水費</t>
    <phoneticPr fontId="1"/>
  </si>
  <si>
    <t>家賃
相当額</t>
    <phoneticPr fontId="1"/>
  </si>
  <si>
    <t>その他</t>
    <phoneticPr fontId="1"/>
  </si>
  <si>
    <t>介護費用</t>
    <phoneticPr fontId="1"/>
  </si>
  <si>
    <t>食費</t>
    <phoneticPr fontId="1"/>
  </si>
  <si>
    <t>光熱水費</t>
    <phoneticPr fontId="1"/>
  </si>
  <si>
    <t>家賃相当額</t>
    <phoneticPr fontId="1"/>
  </si>
  <si>
    <t>区　分</t>
    <phoneticPr fontId="1"/>
  </si>
  <si>
    <t>月　　額</t>
    <phoneticPr fontId="1"/>
  </si>
  <si>
    <t>円</t>
    <phoneticPr fontId="1"/>
  </si>
  <si>
    <t xml:space="preserve">夜間看護体制加算 </t>
    <phoneticPr fontId="1"/>
  </si>
  <si>
    <t>認知症専門ケア加算</t>
    <phoneticPr fontId="1"/>
  </si>
  <si>
    <t>サービス提供体制強化加算</t>
    <phoneticPr fontId="1"/>
  </si>
  <si>
    <t>介護職員処遇改善加算</t>
    <phoneticPr fontId="1"/>
  </si>
  <si>
    <t>（３）月払い方式</t>
    <phoneticPr fontId="1"/>
  </si>
  <si>
    <t>敷金</t>
    <phoneticPr fontId="1"/>
  </si>
  <si>
    <t>（４）共通事項</t>
    <phoneticPr fontId="1"/>
  </si>
  <si>
    <t>前払金の返還金の保全措置</t>
    <phoneticPr fontId="1"/>
  </si>
  <si>
    <t>サービスの提供に伴う事故等が発生した場合の損害賠償保険等への加入</t>
    <phoneticPr fontId="1"/>
  </si>
  <si>
    <t>消費税の対象外とする利用料等</t>
    <phoneticPr fontId="1"/>
  </si>
  <si>
    <t>短期利用の設定（短期利用特定施設入居者生活介護の届出がある）</t>
    <phoneticPr fontId="1"/>
  </si>
  <si>
    <t>消費税を含む総額表示とすること。</t>
    <phoneticPr fontId="1"/>
  </si>
  <si>
    <t>前払い方式と月払い方式の併用の場合は選択方式とする。</t>
    <phoneticPr fontId="1"/>
  </si>
  <si>
    <t>前払金や月額利用料の請求時期や支払い方法等を記入する。</t>
    <phoneticPr fontId="1"/>
  </si>
  <si>
    <t>複数の料金プランがあるときはそれぞれのプランの金額を示す。多様なプランがある</t>
    <phoneticPr fontId="1"/>
  </si>
  <si>
    <t>ときは別紙による明記でも可能だが、その場合でも、最低額、最高額、標準的な額の</t>
    <phoneticPr fontId="1"/>
  </si>
  <si>
    <t>プランは記載すること。</t>
    <phoneticPr fontId="1"/>
  </si>
  <si>
    <t>場合の費用を記入するとともに、その旨記入する。</t>
    <phoneticPr fontId="1"/>
  </si>
  <si>
    <t>光熱水費は当該費用に含まない部分（居室等）の負担がある場合は、その旨記入する。</t>
    <phoneticPr fontId="1"/>
  </si>
  <si>
    <t>見込まれる総ての項目名を列記すること。</t>
    <phoneticPr fontId="1"/>
  </si>
  <si>
    <t>個別機能訓練加算、夜間看護体制加算、医療機関連携加算、認知症専門ケア加算、</t>
    <phoneticPr fontId="1"/>
  </si>
  <si>
    <t>サービス提供体制強化加算及び介護職員処遇改善加算を含めて記入する。</t>
    <phoneticPr fontId="1"/>
  </si>
  <si>
    <t>４　サービスの内容</t>
    <phoneticPr fontId="1"/>
  </si>
  <si>
    <t>（１）全体の方針</t>
    <phoneticPr fontId="1"/>
  </si>
  <si>
    <t>入浴、排せつ又は食事の介護</t>
    <phoneticPr fontId="1"/>
  </si>
  <si>
    <t>食事の提供</t>
    <phoneticPr fontId="1"/>
  </si>
  <si>
    <t>洗濯、掃除等の家事の供与</t>
    <phoneticPr fontId="1"/>
  </si>
  <si>
    <t>健康管理の供与</t>
    <phoneticPr fontId="1"/>
  </si>
  <si>
    <t>安否確認又は状況把握サービス</t>
    <phoneticPr fontId="1"/>
  </si>
  <si>
    <t>生活相談サービス</t>
    <phoneticPr fontId="1"/>
  </si>
  <si>
    <t>（２）介護サービスの内容</t>
    <phoneticPr fontId="1"/>
  </si>
  <si>
    <t>月額利用料（介護費用、光熱水費、家賃相当額を除く）に含まれるサービスの内容・頻度等</t>
    <phoneticPr fontId="1"/>
  </si>
  <si>
    <t>管理費</t>
    <phoneticPr fontId="1"/>
  </si>
  <si>
    <t>食　費</t>
    <phoneticPr fontId="1"/>
  </si>
  <si>
    <t>その他</t>
    <phoneticPr fontId="1"/>
  </si>
  <si>
    <t>(介護予防)特定施設入居者生活介護による保険給付及び介護費用によりホームが提供する介護サービスの内容・頻度等</t>
    <phoneticPr fontId="1"/>
  </si>
  <si>
    <t>別添　介護サービス等の一覧表による</t>
    <phoneticPr fontId="1"/>
  </si>
  <si>
    <t>月額利用料に含まれない実費負担の必要なサービスとその利用料</t>
    <phoneticPr fontId="1"/>
  </si>
  <si>
    <t>別添　介護サービス等の一覧表及び管理規程による</t>
    <phoneticPr fontId="1"/>
  </si>
  <si>
    <t>事故発生時の対応（医療機関等との連携、家族等への連絡方法・説明等）</t>
    <phoneticPr fontId="1"/>
  </si>
  <si>
    <t>事故発生の防止のための指針</t>
    <phoneticPr fontId="1"/>
  </si>
  <si>
    <t>損害賠償（対応方針及び損害保険契約の概要等）</t>
    <phoneticPr fontId="1"/>
  </si>
  <si>
    <t>公益社団法人全国有料老人ホーム協会及び同協会の入居者基金制度への加入状況</t>
    <phoneticPr fontId="1"/>
  </si>
  <si>
    <t>施設の警備業務など入居者の処遇と直接関わらない業務は除く。</t>
    <phoneticPr fontId="1"/>
  </si>
  <si>
    <t>施設の体制と併せて、神奈川県国民健康保険団体連合会や公益社団法人全国有料老人</t>
    <phoneticPr fontId="1"/>
  </si>
  <si>
    <t>ホーム協会など、入居者が利用可能な第三者機関及び行政の担当部署の名称及び</t>
    <phoneticPr fontId="1"/>
  </si>
  <si>
    <t>連絡先を記入。</t>
    <phoneticPr fontId="1"/>
  </si>
  <si>
    <t>５　介護を行う場所等</t>
    <phoneticPr fontId="1"/>
  </si>
  <si>
    <t>要介護時(認知症を含む)に介護を行う場所</t>
    <phoneticPr fontId="1"/>
  </si>
  <si>
    <t>居室から一時介護室へ移る場合(判断基準･手続、追加費用の要否、居室利用権の取扱い等)</t>
    <phoneticPr fontId="1"/>
  </si>
  <si>
    <t>従前の居室から別の居室へ住み替える場合（同上）</t>
    <phoneticPr fontId="1"/>
  </si>
  <si>
    <t>提携ホームへ住み替える場合（同上）</t>
    <phoneticPr fontId="1"/>
  </si>
  <si>
    <t>　入
を居
住後
みに
替居
え室
る又
場は
合施
　設</t>
    <rPh sb="1" eb="2">
      <t>ニュウ</t>
    </rPh>
    <rPh sb="4" eb="5">
      <t>キョ</t>
    </rPh>
    <rPh sb="6" eb="7">
      <t>ス</t>
    </rPh>
    <rPh sb="7" eb="8">
      <t>アト</t>
    </rPh>
    <rPh sb="12" eb="13">
      <t>カ</t>
    </rPh>
    <rPh sb="13" eb="14">
      <t>オル</t>
    </rPh>
    <rPh sb="16" eb="17">
      <t>シツ</t>
    </rPh>
    <rPh sb="19" eb="20">
      <t>マタ</t>
    </rPh>
    <rPh sb="21" eb="22">
      <t>ジョウ</t>
    </rPh>
    <rPh sb="24" eb="25">
      <t>ア</t>
    </rPh>
    <rPh sb="25" eb="26">
      <t>セ</t>
    </rPh>
    <rPh sb="28" eb="29">
      <t>セツ</t>
    </rPh>
    <phoneticPr fontId="1"/>
  </si>
  <si>
    <t>６　医療</t>
    <phoneticPr fontId="1"/>
  </si>
  <si>
    <t>協力医療機関（又は嘱託医）の概要及び協力内容</t>
    <phoneticPr fontId="1"/>
  </si>
  <si>
    <t>名　称</t>
    <phoneticPr fontId="1"/>
  </si>
  <si>
    <t>診療科目</t>
    <phoneticPr fontId="1"/>
  </si>
  <si>
    <t>所在地</t>
    <phoneticPr fontId="1"/>
  </si>
  <si>
    <t>距離及び所要時間</t>
    <phoneticPr fontId="1"/>
  </si>
  <si>
    <t>協力内容</t>
    <phoneticPr fontId="1"/>
  </si>
  <si>
    <t>協力歯科医療機関（又は嘱託医）の概要及び協力内容</t>
    <phoneticPr fontId="1"/>
  </si>
  <si>
    <t>入居者が医療を要する場合の対応（入居者の意思確認、医師の判断、医療機関の選定、費用負担、長期に入院する場合の対応等）</t>
    <phoneticPr fontId="1"/>
  </si>
  <si>
    <t>７　入居状況等</t>
  </si>
  <si>
    <t>入居者数及び定員</t>
    <phoneticPr fontId="1"/>
  </si>
  <si>
    <t>入居者の状況</t>
    <phoneticPr fontId="1"/>
  </si>
  <si>
    <t>平均年齢</t>
    <phoneticPr fontId="1"/>
  </si>
  <si>
    <t>注)</t>
    <phoneticPr fontId="1"/>
  </si>
  <si>
    <t>介護の要否別及び平均年齢については、入居者数が少ない等の状況により、個人が</t>
    <phoneticPr fontId="1"/>
  </si>
  <si>
    <t>特定される場合には、プライバシー保護の観点から記入する必要はない。</t>
    <phoneticPr fontId="1"/>
  </si>
  <si>
    <t>８　職員体制</t>
    <phoneticPr fontId="1"/>
  </si>
  <si>
    <t>（１）職種別の職員数等</t>
    <phoneticPr fontId="1"/>
  </si>
  <si>
    <t>備　　考
（資格・委託等）</t>
    <phoneticPr fontId="1"/>
  </si>
  <si>
    <t>夜間勤務職員数</t>
    <phoneticPr fontId="1"/>
  </si>
  <si>
    <t>（最少人数）</t>
    <phoneticPr fontId="1"/>
  </si>
  <si>
    <t>職 員 数</t>
    <phoneticPr fontId="1"/>
  </si>
  <si>
    <t>うち
自立対応</t>
    <phoneticPr fontId="1"/>
  </si>
  <si>
    <t>常勤換算後の人数</t>
    <phoneticPr fontId="1"/>
  </si>
  <si>
    <t>管理者</t>
    <phoneticPr fontId="1"/>
  </si>
  <si>
    <t>生活相談員</t>
    <phoneticPr fontId="1"/>
  </si>
  <si>
    <t>機能訓練指導員</t>
  </si>
  <si>
    <t>計画作成担当者</t>
  </si>
  <si>
    <t>医師</t>
  </si>
  <si>
    <t>栄養士</t>
  </si>
  <si>
    <t>調理員</t>
  </si>
  <si>
    <t>事務職員</t>
  </si>
  <si>
    <t>その他職員</t>
  </si>
  <si>
    <t>直接処遇職員</t>
    <phoneticPr fontId="1"/>
  </si>
  <si>
    <t>介護職員</t>
    <phoneticPr fontId="1"/>
  </si>
  <si>
    <t>看護職員</t>
    <phoneticPr fontId="1"/>
  </si>
  <si>
    <t>理学療法士</t>
    <phoneticPr fontId="1"/>
  </si>
  <si>
    <t>作業療法士</t>
    <phoneticPr fontId="1"/>
  </si>
  <si>
    <t>従
業
者
の
内
訳</t>
    <rPh sb="0" eb="1">
      <t>ジュウ</t>
    </rPh>
    <rPh sb="2" eb="3">
      <t>ナリ</t>
    </rPh>
    <rPh sb="4" eb="5">
      <t>シャ</t>
    </rPh>
    <rPh sb="8" eb="9">
      <t>ナイ</t>
    </rPh>
    <rPh sb="10" eb="11">
      <t>ヤク</t>
    </rPh>
    <phoneticPr fontId="1"/>
  </si>
  <si>
    <t>合　　　計</t>
    <phoneticPr fontId="1"/>
  </si>
  <si>
    <t>職員数欄の(　　)内は、非常勤職員数で内数。</t>
    <phoneticPr fontId="1"/>
  </si>
  <si>
    <t>注</t>
    <phoneticPr fontId="1"/>
  </si>
  <si>
    <t>直接処遇職員は、要介護者及び要支援者に対して介護サービスを提供する職員と</t>
    <phoneticPr fontId="1"/>
  </si>
  <si>
    <t>自立者に対して一時的な介護その他日常生活上必要な援助を行う職員を合わせた数</t>
    <phoneticPr fontId="1"/>
  </si>
  <si>
    <t>とし、また、常勤換算後の人数において、自立者対応の人数を内数で記入。</t>
    <phoneticPr fontId="1"/>
  </si>
  <si>
    <t>機能訓練指導員及び計画作成担当者が他の職務を兼務している場合は、職員数の</t>
    <phoneticPr fontId="1"/>
  </si>
  <si>
    <t>人数に※印をつけるとともに、兼務している職名を備考欄に記入。</t>
    <phoneticPr fontId="1"/>
  </si>
  <si>
    <t>備考欄には、直接処遇職員や調理員等の委託、看護職員等の機能訓練指導員兼務、</t>
    <phoneticPr fontId="1"/>
  </si>
  <si>
    <t>計画作成担当者の介護支援専門員資格等を記入。</t>
    <phoneticPr fontId="1"/>
  </si>
  <si>
    <t>（２）職員の状況</t>
    <phoneticPr fontId="1"/>
  </si>
  <si>
    <t>他の職務との兼務</t>
    <phoneticPr fontId="1"/>
  </si>
  <si>
    <t>兼務に係る
資格等</t>
    <phoneticPr fontId="1"/>
  </si>
  <si>
    <t>資格等の名称</t>
    <phoneticPr fontId="1"/>
  </si>
  <si>
    <t>常勤</t>
    <phoneticPr fontId="1"/>
  </si>
  <si>
    <t>非常勤</t>
    <phoneticPr fontId="1"/>
  </si>
  <si>
    <t>機能訓練
指導員</t>
    <phoneticPr fontId="1"/>
  </si>
  <si>
    <t>計画作成
担当者</t>
    <phoneticPr fontId="1"/>
  </si>
  <si>
    <t>数業
に務
応に
じ従
た事
職し
員た
の経
人験
数年</t>
    <rPh sb="0" eb="1">
      <t>カズ</t>
    </rPh>
    <rPh sb="1" eb="2">
      <t>ギョウ</t>
    </rPh>
    <rPh sb="4" eb="5">
      <t>ム</t>
    </rPh>
    <rPh sb="6" eb="7">
      <t>オウ</t>
    </rPh>
    <rPh sb="10" eb="11">
      <t>シタガエル</t>
    </rPh>
    <rPh sb="13" eb="14">
      <t>ジ</t>
    </rPh>
    <rPh sb="15" eb="16">
      <t>ショク</t>
    </rPh>
    <rPh sb="18" eb="19">
      <t>エン</t>
    </rPh>
    <rPh sb="22" eb="23">
      <t>ヘル</t>
    </rPh>
    <rPh sb="24" eb="25">
      <t>ニン</t>
    </rPh>
    <rPh sb="25" eb="26">
      <t>ケン</t>
    </rPh>
    <rPh sb="27" eb="28">
      <t>スウ</t>
    </rPh>
    <rPh sb="28" eb="29">
      <t>ネン</t>
    </rPh>
    <phoneticPr fontId="1"/>
  </si>
  <si>
    <t>従業者の健康診断の実施状況</t>
    <phoneticPr fontId="1"/>
  </si>
  <si>
    <t>○要介護者・要支援者に対する直接処遇職員体制</t>
    <phoneticPr fontId="1"/>
  </si>
  <si>
    <t>(特定施設入居者生活介護事業者（介護予防特定施設入居者生活介護を含む）の指定を</t>
    <phoneticPr fontId="1"/>
  </si>
  <si>
    <t>受けた施設のみ記入。利用者数の「前年度の平均値」及び職員数の「常勤換算方法」等</t>
    <phoneticPr fontId="1"/>
  </si>
  <si>
    <t>前々年度の平均値</t>
    <phoneticPr fontId="1"/>
  </si>
  <si>
    <t>前年度の平均値</t>
    <phoneticPr fontId="1"/>
  </si>
  <si>
    <t>今年度の平均値 ※18</t>
    <phoneticPr fontId="1"/>
  </si>
  <si>
    <t>要支援者の人数</t>
    <phoneticPr fontId="1"/>
  </si>
  <si>
    <t>要介護者の人数</t>
    <phoneticPr fontId="1"/>
  </si>
  <si>
    <t>指定基準上の直接処遇職員の人数 ※16</t>
    <phoneticPr fontId="1"/>
  </si>
  <si>
    <t>要支援者・要介護者の合計数人に対する配置直接処遇職員の人数の割合</t>
    <phoneticPr fontId="1"/>
  </si>
  <si>
    <t>配置している直接処遇職員の人数 ※17</t>
    <phoneticPr fontId="1"/>
  </si>
  <si>
    <t>常勤換算方法の考え方</t>
    <phoneticPr fontId="1"/>
  </si>
  <si>
    <t>従業者の勤務体制の概要</t>
    <phoneticPr fontId="1"/>
  </si>
  <si>
    <t>常勤換算後の人数。</t>
    <phoneticPr fontId="1"/>
  </si>
  <si>
    <t>常勤換算後の人数。自立者対応の人数を除く。</t>
    <phoneticPr fontId="1"/>
  </si>
  <si>
    <t>今年度の平均値は、作成日の前月までの平均値とすること。</t>
    <phoneticPr fontId="1"/>
  </si>
  <si>
    <t>○介護職員の保健福祉に係る資格取得状況</t>
    <phoneticPr fontId="1"/>
  </si>
  <si>
    <t>社会福祉士</t>
    <phoneticPr fontId="1"/>
  </si>
  <si>
    <t>介護福祉士</t>
    <phoneticPr fontId="1"/>
  </si>
  <si>
    <t>介護支援専門員</t>
    <phoneticPr fontId="1"/>
  </si>
  <si>
    <t>９　入居・退居等</t>
    <phoneticPr fontId="1"/>
  </si>
  <si>
    <t>入居者の条件（年齢、心身の状況(自立・要支援・要介護)等）</t>
    <phoneticPr fontId="1"/>
  </si>
  <si>
    <t>身元引受人等の条件及び義務等</t>
    <phoneticPr fontId="1"/>
  </si>
  <si>
    <t>生活保護受給者の受入れ対応</t>
    <phoneticPr fontId="1"/>
  </si>
  <si>
    <t>自宅等</t>
    <phoneticPr fontId="1"/>
  </si>
  <si>
    <t>社会福祉施設</t>
    <phoneticPr fontId="1"/>
  </si>
  <si>
    <t>医療機関</t>
    <phoneticPr fontId="1"/>
  </si>
  <si>
    <t>死亡者</t>
    <phoneticPr fontId="1"/>
  </si>
  <si>
    <t>（解約事由の例）</t>
    <phoneticPr fontId="1"/>
  </si>
  <si>
    <t>退去先別の人数</t>
    <phoneticPr fontId="1"/>
  </si>
  <si>
    <t>生前解約の状況</t>
    <phoneticPr fontId="1"/>
  </si>
  <si>
    <t>施設側の申し出</t>
    <phoneticPr fontId="1"/>
  </si>
  <si>
    <t>入居者側の申し出</t>
    <phoneticPr fontId="1"/>
  </si>
  <si>
    <t>退前
去年
者度
のに
状お
況け
　る</t>
    <rPh sb="0" eb="1">
      <t>タイ</t>
    </rPh>
    <rPh sb="1" eb="2">
      <t>ゼン</t>
    </rPh>
    <rPh sb="3" eb="5">
      <t>キョネン</t>
    </rPh>
    <rPh sb="6" eb="7">
      <t>シャ</t>
    </rPh>
    <rPh sb="7" eb="8">
      <t>ド</t>
    </rPh>
    <rPh sb="12" eb="13">
      <t>ジョウ</t>
    </rPh>
    <rPh sb="15" eb="16">
      <t>キョウ</t>
    </rPh>
    <phoneticPr fontId="1"/>
  </si>
  <si>
    <t>体験入居の期間及び費用負担等</t>
    <phoneticPr fontId="1"/>
  </si>
  <si>
    <t>１０　情報開示</t>
    <phoneticPr fontId="1"/>
  </si>
  <si>
    <t>重要事項説明書の公開</t>
    <phoneticPr fontId="1"/>
  </si>
  <si>
    <t>入居契約書の公開</t>
    <phoneticPr fontId="1"/>
  </si>
  <si>
    <t>管理規程の公開</t>
    <phoneticPr fontId="1"/>
  </si>
  <si>
    <t>財務諸表の公開</t>
    <phoneticPr fontId="1"/>
  </si>
  <si>
    <t>事業収支計画の公開</t>
    <phoneticPr fontId="1"/>
  </si>
  <si>
    <t>入居希
望者等
への情
報開示
※20</t>
    <phoneticPr fontId="1"/>
  </si>
  <si>
    <t>添付書類：</t>
    <phoneticPr fontId="1"/>
  </si>
  <si>
    <t>明書により説明を行いました。</t>
    <phoneticPr fontId="1"/>
  </si>
  <si>
    <t>　契約の締結にあたり、利用料の詳細な支払い方法を含め、本有料老人ホーム重要事項説</t>
    <phoneticPr fontId="1"/>
  </si>
  <si>
    <t>明書により説明を受けました。</t>
    <phoneticPr fontId="1"/>
  </si>
  <si>
    <t>署　　　名　　　　　　　　　　</t>
    <phoneticPr fontId="1"/>
  </si>
  <si>
    <t>各種加算の状況</t>
    <phoneticPr fontId="1"/>
  </si>
  <si>
    <t>有・無</t>
    <rPh sb="0" eb="1">
      <t>タモツ</t>
    </rPh>
    <rPh sb="2" eb="3">
      <t>ム</t>
    </rPh>
    <phoneticPr fontId="8"/>
  </si>
  <si>
    <t xml:space="preserve"> ・医療費</t>
  </si>
  <si>
    <t xml:space="preserve"> ・健康相談</t>
  </si>
  <si>
    <t xml:space="preserve"> ・役所手続</t>
  </si>
  <si>
    <t xml:space="preserve"> ・洗濯</t>
  </si>
  <si>
    <t>①家事</t>
    <phoneticPr fontId="8"/>
  </si>
  <si>
    <t xml:space="preserve"> ・身だしなみ介助</t>
  </si>
  <si>
    <t xml:space="preserve"> ・衣類の着脱</t>
  </si>
  <si>
    <t xml:space="preserve"> ・居室からの移動</t>
  </si>
  <si>
    <t xml:space="preserve"> ・体位交換</t>
  </si>
  <si>
    <t>⑤身辺介助</t>
    <phoneticPr fontId="8"/>
  </si>
  <si>
    <t xml:space="preserve"> ・特浴介助</t>
  </si>
  <si>
    <t xml:space="preserve"> ・一般浴介助</t>
  </si>
  <si>
    <t xml:space="preserve"> ・清拭</t>
  </si>
  <si>
    <t xml:space="preserve"> ・おむつ代</t>
  </si>
  <si>
    <t xml:space="preserve"> ・おむつ交換</t>
  </si>
  <si>
    <t xml:space="preserve"> ・排泄介助</t>
  </si>
  <si>
    <t xml:space="preserve"> ・夜間　 時～　時</t>
    <rPh sb="6" eb="7">
      <t>ジ</t>
    </rPh>
    <rPh sb="9" eb="10">
      <t>ジ</t>
    </rPh>
    <phoneticPr fontId="8"/>
  </si>
  <si>
    <t>金額（単価）</t>
    <rPh sb="0" eb="2">
      <t>キンガク</t>
    </rPh>
    <rPh sb="3" eb="5">
      <t>タンカ</t>
    </rPh>
    <phoneticPr fontId="8"/>
  </si>
  <si>
    <t>提供方法（回数等）</t>
    <rPh sb="0" eb="2">
      <t>テイキョウ</t>
    </rPh>
    <rPh sb="2" eb="4">
      <t>ホウホウ</t>
    </rPh>
    <rPh sb="5" eb="7">
      <t>カイスウ</t>
    </rPh>
    <rPh sb="7" eb="8">
      <t>トウ</t>
    </rPh>
    <phoneticPr fontId="8"/>
  </si>
  <si>
    <t>サービスの提供内容等</t>
    <rPh sb="5" eb="7">
      <t>テイキョウ</t>
    </rPh>
    <rPh sb="7" eb="9">
      <t>ナイヨウ</t>
    </rPh>
    <rPh sb="9" eb="10">
      <t>ヒトシ</t>
    </rPh>
    <phoneticPr fontId="8"/>
  </si>
  <si>
    <t>その都度徴収するサービス</t>
  </si>
  <si>
    <t>特定施設入居者生活介護により提供されるサービス、又は、利用料金に含まれるサービス</t>
    <rPh sb="24" eb="25">
      <t>マタ</t>
    </rPh>
    <rPh sb="30" eb="31">
      <t>キン</t>
    </rPh>
    <phoneticPr fontId="8"/>
  </si>
  <si>
    <t>介護予防特定施設入居者生活介護により提供されるサービス、又は、利用料金に含まれるサービス</t>
    <rPh sb="0" eb="2">
      <t>カイゴ</t>
    </rPh>
    <rPh sb="2" eb="4">
      <t>ヨボウ</t>
    </rPh>
    <rPh sb="28" eb="29">
      <t>マタ</t>
    </rPh>
    <rPh sb="34" eb="35">
      <t>キン</t>
    </rPh>
    <phoneticPr fontId="8"/>
  </si>
  <si>
    <t>利用料金に含まれる
サービス</t>
    <rPh sb="3" eb="4">
      <t>キン</t>
    </rPh>
    <phoneticPr fontId="8"/>
  </si>
  <si>
    <t>提供サービスの別</t>
    <rPh sb="0" eb="2">
      <t>テイキョウ</t>
    </rPh>
    <rPh sb="7" eb="8">
      <t>ベツ</t>
    </rPh>
    <phoneticPr fontId="8"/>
  </si>
  <si>
    <t>自　　立</t>
    <rPh sb="0" eb="1">
      <t>ジ</t>
    </rPh>
    <rPh sb="3" eb="4">
      <t>タテ</t>
    </rPh>
    <phoneticPr fontId="8"/>
  </si>
  <si>
    <t>区　　　　　分</t>
    <rPh sb="0" eb="1">
      <t>ク</t>
    </rPh>
    <rPh sb="6" eb="7">
      <t>ブン</t>
    </rPh>
    <phoneticPr fontId="8"/>
  </si>
  <si>
    <t>介護サービス等の一覧表</t>
    <rPh sb="0" eb="2">
      <t>カイゴ</t>
    </rPh>
    <phoneticPr fontId="8"/>
  </si>
  <si>
    <t>別添１</t>
    <rPh sb="0" eb="2">
      <t>ベッテン</t>
    </rPh>
    <phoneticPr fontId="8"/>
  </si>
  <si>
    <t>指定年月日</t>
    <phoneticPr fontId="1"/>
  </si>
  <si>
    <t>(番号</t>
    <phoneticPr fontId="1"/>
  </si>
  <si>
    <t>）</t>
    <phoneticPr fontId="1"/>
  </si>
  <si>
    <t>敷地面積</t>
    <phoneticPr fontId="1"/>
  </si>
  <si>
    <t>㎡</t>
    <phoneticPr fontId="1"/>
  </si>
  <si>
    <t>権利形態</t>
    <phoneticPr fontId="1"/>
  </si>
  <si>
    <t>所有</t>
    <phoneticPr fontId="1"/>
  </si>
  <si>
    <t>・</t>
    <phoneticPr fontId="1"/>
  </si>
  <si>
    <t>借家</t>
    <phoneticPr fontId="1"/>
  </si>
  <si>
    <t>(借家の場合の契約形態)　</t>
    <phoneticPr fontId="1"/>
  </si>
  <si>
    <t>通常借家契約</t>
    <phoneticPr fontId="1"/>
  </si>
  <si>
    <t>定期借家契約</t>
    <phoneticPr fontId="1"/>
  </si>
  <si>
    <t>(借家の場合の契約期間)</t>
    <phoneticPr fontId="1"/>
  </si>
  <si>
    <t>(通常借家契約における自動更新条項の有無)</t>
    <phoneticPr fontId="1"/>
  </si>
  <si>
    <t>無</t>
    <phoneticPr fontId="1"/>
  </si>
  <si>
    <t>有</t>
    <phoneticPr fontId="1"/>
  </si>
  <si>
    <t>(耐火・準耐火・その他)</t>
    <phoneticPr fontId="1"/>
  </si>
  <si>
    <t>延床面積</t>
    <phoneticPr fontId="1"/>
  </si>
  <si>
    <t>(うち有料老人ホーム</t>
    <phoneticPr fontId="1"/>
  </si>
  <si>
    <t>)</t>
    <phoneticPr fontId="1"/>
  </si>
  <si>
    <t>建築年月日</t>
    <phoneticPr fontId="1"/>
  </si>
  <si>
    <t>改築年月日</t>
    <phoneticPr fontId="1"/>
  </si>
  <si>
    <t>建築確認の用途指定　</t>
    <phoneticPr fontId="1"/>
  </si>
  <si>
    <t>有料老人ホーム・その他(　　　　　　)</t>
    <phoneticPr fontId="1"/>
  </si>
  <si>
    <t>建物の構造</t>
    <phoneticPr fontId="1"/>
  </si>
  <si>
    <t>居室総数</t>
    <phoneticPr fontId="1"/>
  </si>
  <si>
    <t>室</t>
    <phoneticPr fontId="1"/>
  </si>
  <si>
    <t>定員</t>
    <phoneticPr fontId="1"/>
  </si>
  <si>
    <t>人</t>
    <phoneticPr fontId="1"/>
  </si>
  <si>
    <t>、</t>
    <phoneticPr fontId="1"/>
  </si>
  <si>
    <t>（一時介護室を除く）</t>
    <phoneticPr fontId="1"/>
  </si>
  <si>
    <t xml:space="preserve"> </t>
    <phoneticPr fontId="1"/>
  </si>
  <si>
    <t>～</t>
    <phoneticPr fontId="1"/>
  </si>
  <si>
    <t>設置階</t>
    <phoneticPr fontId="1"/>
  </si>
  <si>
    <t>㎡)</t>
    <phoneticPr fontId="1"/>
  </si>
  <si>
    <t>（</t>
    <phoneticPr fontId="1"/>
  </si>
  <si>
    <t>他の共用施設との兼用</t>
    <phoneticPr fontId="1"/>
  </si>
  <si>
    <t>基</t>
    <phoneticPr fontId="1"/>
  </si>
  <si>
    <t>(うちｽﾄﾚｯﾁｬｰ搬入可</t>
    <phoneticPr fontId="1"/>
  </si>
  <si>
    <t>基)</t>
    <phoneticPr fontId="1"/>
  </si>
  <si>
    <t>両手すり設置後の有効幅員</t>
    <phoneticPr fontId="1"/>
  </si>
  <si>
    <t xml:space="preserve"> </t>
    <phoneticPr fontId="1"/>
  </si>
  <si>
    <t>階</t>
    <phoneticPr fontId="1"/>
  </si>
  <si>
    <t>階</t>
    <phoneticPr fontId="1"/>
  </si>
  <si>
    <t>全館（各居室、共用部）</t>
    <phoneticPr fontId="1"/>
  </si>
  <si>
    <t>・各居室及び共用施設に見守りカメラを設置</t>
    <phoneticPr fontId="1"/>
  </si>
  <si>
    <t>前払い方式</t>
    <phoneticPr fontId="1"/>
  </si>
  <si>
    <t>月払い方式</t>
    <phoneticPr fontId="1"/>
  </si>
  <si>
    <t>選択方式</t>
    <phoneticPr fontId="1"/>
  </si>
  <si>
    <t>※</t>
    <phoneticPr fontId="1"/>
  </si>
  <si>
    <t>　</t>
    <phoneticPr fontId="1"/>
  </si>
  <si>
    <t>無</t>
    <phoneticPr fontId="1"/>
  </si>
  <si>
    <t>円</t>
    <phoneticPr fontId="1"/>
  </si>
  <si>
    <t>介護
費用</t>
    <phoneticPr fontId="1"/>
  </si>
  <si>
    <t>光熱
水費</t>
    <phoneticPr fontId="1"/>
  </si>
  <si>
    <t>そ
の
他</t>
    <phoneticPr fontId="1"/>
  </si>
  <si>
    <t>※介護保険サービスの自己負担額は含まない。</t>
    <phoneticPr fontId="1"/>
  </si>
  <si>
    <t>使途：食材費及び業務委託費の一部として</t>
    <phoneticPr fontId="1"/>
  </si>
  <si>
    <t>※専用居室内の光熱水費は別途実費負担</t>
    <phoneticPr fontId="1"/>
  </si>
  <si>
    <t>（個別メーターによる）</t>
    <phoneticPr fontId="1"/>
  </si>
  <si>
    <t>当該施設の設備に要した費用、管理事務費、地代に相当する額等を基礎として、近傍同種の受託家賃から算定</t>
    <phoneticPr fontId="1"/>
  </si>
  <si>
    <t>円</t>
    <rPh sb="0" eb="1">
      <t>エン</t>
    </rPh>
    <phoneticPr fontId="1"/>
  </si>
  <si>
    <t>無</t>
  </si>
  <si>
    <t>・</t>
  </si>
  <si>
    <t>・</t>
    <phoneticPr fontId="1"/>
  </si>
  <si>
    <t>有</t>
  </si>
  <si>
    <t>有</t>
    <phoneticPr fontId="1"/>
  </si>
  <si>
    <t>無</t>
    <phoneticPr fontId="1"/>
  </si>
  <si>
    <t>・</t>
    <phoneticPr fontId="1"/>
  </si>
  <si>
    <t>（　　　　　円、家賃相当額の　　か月分）</t>
    <phoneticPr fontId="1"/>
  </si>
  <si>
    <t>無</t>
    <phoneticPr fontId="1"/>
  </si>
  <si>
    <t>有の場合の保険名</t>
    <phoneticPr fontId="1"/>
  </si>
  <si>
    <t>前払金、賃料</t>
    <phoneticPr fontId="1"/>
  </si>
  <si>
    <t>管理部門に関わる経費及び共用施設・設備の維持管理費
【その他】クリーニング取次、宅配便・郵便物の取次、レクリエーション等</t>
    <phoneticPr fontId="1"/>
  </si>
  <si>
    <t>―</t>
    <phoneticPr fontId="1"/>
  </si>
  <si>
    <t>施設及び本社</t>
    <phoneticPr fontId="1"/>
  </si>
  <si>
    <t>第三者機関、行政等</t>
    <phoneticPr fontId="1"/>
  </si>
  <si>
    <t>施設担当者　</t>
    <phoneticPr fontId="1"/>
  </si>
  <si>
    <t>※</t>
    <phoneticPr fontId="1"/>
  </si>
  <si>
    <t>神奈川県国民健康保険団体連合会 介護保険課（介護苦情相談係）</t>
    <phoneticPr fontId="1"/>
  </si>
  <si>
    <t>災害、負傷及び集団感染等が発生した場合には、消防署、保健所及び協力医療機関等と連携しながら必要な措置を講じます。また事故の内容や措置状況等については、速やかに入居者の家族等に連絡致します。</t>
    <phoneticPr fontId="1"/>
  </si>
  <si>
    <t>施設職員の過失により事故が発生し、入居者の生命、身体、財産に障害が発生した場合は、損害保険などの手配を行い、誠実に対応します。但し、天災などの不可抗力は除きます。</t>
    <phoneticPr fontId="1"/>
  </si>
  <si>
    <t>協 会 へ の 加 入</t>
    <phoneticPr fontId="1"/>
  </si>
  <si>
    <t>入居者基金への加入</t>
    <phoneticPr fontId="1"/>
  </si>
  <si>
    <t>全室専用介護居室の為、各居室にて介護します。</t>
    <phoneticPr fontId="1"/>
  </si>
  <si>
    <t>通院―</t>
    <phoneticPr fontId="1"/>
  </si>
  <si>
    <t>入院―</t>
    <phoneticPr fontId="1"/>
  </si>
  <si>
    <t>協力医療機関への通院同行(送迎)は、月額利用料に含みます。</t>
    <phoneticPr fontId="1"/>
  </si>
  <si>
    <t>入院に係る費用は入居者の負担となります。</t>
    <phoneticPr fontId="1"/>
  </si>
  <si>
    <t>※協力医療機関は変更になる場合があります。</t>
    <phoneticPr fontId="1"/>
  </si>
  <si>
    <t>早番</t>
    <phoneticPr fontId="1"/>
  </si>
  <si>
    <t>～</t>
    <phoneticPr fontId="1"/>
  </si>
  <si>
    <t>日勤</t>
    <phoneticPr fontId="1"/>
  </si>
  <si>
    <t>遅番</t>
    <phoneticPr fontId="1"/>
  </si>
  <si>
    <t>夜勤</t>
    <phoneticPr fontId="1"/>
  </si>
  <si>
    <t>～</t>
    <phoneticPr fontId="1"/>
  </si>
  <si>
    <t>～</t>
    <phoneticPr fontId="1"/>
  </si>
  <si>
    <t>看護職員</t>
    <rPh sb="0" eb="2">
      <t>カンゴ</t>
    </rPh>
    <phoneticPr fontId="1"/>
  </si>
  <si>
    <t>否</t>
    <rPh sb="0" eb="1">
      <t>イナ</t>
    </rPh>
    <phoneticPr fontId="1"/>
  </si>
  <si>
    <t>・</t>
    <phoneticPr fontId="1"/>
  </si>
  <si>
    <t>可</t>
    <rPh sb="0" eb="1">
      <t>カ</t>
    </rPh>
    <phoneticPr fontId="1"/>
  </si>
  <si>
    <t>事業者は、入居者が次の各号のいずれかに該当し、かつ、そのことが本契約をこれ以上将来にわたって維持することが社会通念上著しく困難と認められる場合に、本契約を解除することがあります。</t>
    <phoneticPr fontId="1"/>
  </si>
  <si>
    <t>一</t>
  </si>
  <si>
    <t>一</t>
    <phoneticPr fontId="1"/>
  </si>
  <si>
    <t>二</t>
  </si>
  <si>
    <t>三</t>
    <rPh sb="0" eb="1">
      <t>３</t>
    </rPh>
    <phoneticPr fontId="1"/>
  </si>
  <si>
    <t>四</t>
    <rPh sb="0" eb="1">
      <t>４</t>
    </rPh>
    <phoneticPr fontId="1"/>
  </si>
  <si>
    <t>五</t>
    <rPh sb="0" eb="1">
      <t>５</t>
    </rPh>
    <phoneticPr fontId="1"/>
  </si>
  <si>
    <t>六</t>
    <rPh sb="0" eb="1">
      <t>ロク</t>
    </rPh>
    <phoneticPr fontId="1"/>
  </si>
  <si>
    <t>二</t>
    <rPh sb="0" eb="1">
      <t>２</t>
    </rPh>
    <phoneticPr fontId="1"/>
  </si>
  <si>
    <t>（入居者からの解約）</t>
    <phoneticPr fontId="1"/>
  </si>
  <si>
    <t>（三月以内の契約解除）</t>
    <phoneticPr fontId="1"/>
  </si>
  <si>
    <t>に加えて次の各号の手続きを行います。</t>
    <phoneticPr fontId="1"/>
  </si>
  <si>
    <t>　</t>
    <phoneticPr fontId="1"/>
  </si>
  <si>
    <t>公　開</t>
    <rPh sb="0" eb="1">
      <t>コウ</t>
    </rPh>
    <rPh sb="2" eb="3">
      <t>カイ</t>
    </rPh>
    <phoneticPr fontId="1"/>
  </si>
  <si>
    <t>(</t>
    <phoneticPr fontId="1"/>
  </si>
  <si>
    <t>閲覧</t>
    <rPh sb="0" eb="2">
      <t>エツラン</t>
    </rPh>
    <phoneticPr fontId="1"/>
  </si>
  <si>
    <t>写し交付</t>
    <rPh sb="0" eb="1">
      <t>ウツ</t>
    </rPh>
    <rPh sb="2" eb="4">
      <t>コウフ</t>
    </rPh>
    <phoneticPr fontId="1"/>
  </si>
  <si>
    <t>)</t>
    <phoneticPr fontId="1"/>
  </si>
  <si>
    <t>非公開</t>
    <phoneticPr fontId="1"/>
  </si>
  <si>
    <t xml:space="preserve"> 3</t>
    <phoneticPr fontId="1"/>
  </si>
  <si>
    <t xml:space="preserve"> 2</t>
    <phoneticPr fontId="1"/>
  </si>
  <si>
    <t xml:space="preserve"> 4</t>
    <phoneticPr fontId="1"/>
  </si>
  <si>
    <t xml:space="preserve"> 5</t>
    <phoneticPr fontId="1"/>
  </si>
  <si>
    <t>あり</t>
    <phoneticPr fontId="1"/>
  </si>
  <si>
    <t>なし</t>
    <phoneticPr fontId="1"/>
  </si>
  <si>
    <t>あり</t>
    <phoneticPr fontId="1"/>
  </si>
  <si>
    <t>あり</t>
    <phoneticPr fontId="1"/>
  </si>
  <si>
    <t>確認し、移転先がない場合には入居者や身元引受人等と協議し、</t>
    <phoneticPr fontId="1"/>
  </si>
  <si>
    <t>無</t>
    <rPh sb="0" eb="1">
      <t>ナ</t>
    </rPh>
    <phoneticPr fontId="1"/>
  </si>
  <si>
    <t>委 託 先：株式会社アスモフードサービス
委託内容：給食調理業務委託</t>
    <phoneticPr fontId="1"/>
  </si>
  <si>
    <t>施設及び本社での解決が難しい場合は、次の第三者機関</t>
    <phoneticPr fontId="1"/>
  </si>
  <si>
    <t>や行政に相談することができます。</t>
    <phoneticPr fontId="1"/>
  </si>
  <si>
    <t>入居者及びご家族とお話合いいただき、協力医療機関又は</t>
    <phoneticPr fontId="1"/>
  </si>
  <si>
    <t>希望する病院に入院となります。</t>
    <phoneticPr fontId="1"/>
  </si>
  <si>
    <t>協力医療機関への入退院の移送・同行(送迎)に係る費用は、</t>
    <phoneticPr fontId="1"/>
  </si>
  <si>
    <t>月額利用料に含みます。</t>
    <phoneticPr fontId="1"/>
  </si>
  <si>
    <t>入院中も居室利用権は存続し、施設の都合で居室を使用</t>
    <phoneticPr fontId="1"/>
  </si>
  <si>
    <t>することはありません。</t>
    <phoneticPr fontId="1"/>
  </si>
  <si>
    <t>する。他の資格を持っている職員を（　）に外数で記入する。</t>
    <phoneticPr fontId="1"/>
  </si>
  <si>
    <t>資格を複数持っている職員がいる場合は、社会福祉士、介護福祉士の順に優先して記入</t>
    <phoneticPr fontId="1"/>
  </si>
  <si>
    <t>入する。</t>
    <phoneticPr fontId="1"/>
  </si>
  <si>
    <t>介護職員基礎研修及び各ホームヘルパー研修修了者は、介護職員初任者研修に含めて記</t>
    <phoneticPr fontId="1"/>
  </si>
  <si>
    <t>閲覧であることに留意すること。</t>
    <phoneticPr fontId="1"/>
  </si>
  <si>
    <t>県指針上、重要事項説明書、入居契約書及び管理規程は写し交付、その他は少なくとも</t>
    <phoneticPr fontId="1"/>
  </si>
  <si>
    <t>－</t>
  </si>
  <si>
    <r>
      <rPr>
        <sz val="12"/>
        <color theme="1"/>
        <rFont val="ＭＳ 明朝"/>
        <family val="1"/>
        <charset val="128"/>
      </rPr>
      <t xml:space="preserve"> ・昼間　</t>
    </r>
    <r>
      <rPr>
        <sz val="12"/>
        <color theme="1"/>
        <rFont val="Century"/>
        <family val="1"/>
      </rPr>
      <t xml:space="preserve"> 9</t>
    </r>
    <r>
      <rPr>
        <sz val="12"/>
        <color theme="1"/>
        <rFont val="ＭＳ 明朝"/>
        <family val="1"/>
        <charset val="128"/>
      </rPr>
      <t>時～</t>
    </r>
    <r>
      <rPr>
        <sz val="12"/>
        <color theme="1"/>
        <rFont val="Century"/>
        <family val="1"/>
      </rPr>
      <t>17</t>
    </r>
    <r>
      <rPr>
        <sz val="12"/>
        <color theme="1"/>
        <rFont val="ＭＳ 明朝"/>
        <family val="1"/>
        <charset val="128"/>
      </rPr>
      <t>時</t>
    </r>
    <rPh sb="7" eb="8">
      <t>ジ</t>
    </rPh>
    <rPh sb="11" eb="12">
      <t>ジ</t>
    </rPh>
    <phoneticPr fontId="8"/>
  </si>
  <si>
    <t>－</t>
    <phoneticPr fontId="1"/>
  </si>
  <si>
    <t>必要に応じて</t>
    <rPh sb="0" eb="2">
      <t>ヒツヨウ</t>
    </rPh>
    <rPh sb="3" eb="4">
      <t>オウ</t>
    </rPh>
    <phoneticPr fontId="1"/>
  </si>
  <si>
    <t>食事の都度一部介助</t>
    <rPh sb="0" eb="2">
      <t>ショクジ</t>
    </rPh>
    <rPh sb="3" eb="5">
      <t>ツド</t>
    </rPh>
    <rPh sb="5" eb="7">
      <t>イチブ</t>
    </rPh>
    <rPh sb="7" eb="9">
      <t>カイジョ</t>
    </rPh>
    <phoneticPr fontId="1"/>
  </si>
  <si>
    <t>食事の都度全面介助</t>
    <rPh sb="0" eb="2">
      <t>ショクジ</t>
    </rPh>
    <rPh sb="3" eb="5">
      <t>ツド</t>
    </rPh>
    <rPh sb="5" eb="7">
      <t>ゼンメン</t>
    </rPh>
    <rPh sb="7" eb="9">
      <t>カイジョ</t>
    </rPh>
    <phoneticPr fontId="1"/>
  </si>
  <si>
    <t>就寝時装着し、起床時着脱及び随時対応</t>
    <rPh sb="0" eb="2">
      <t>シュウシン</t>
    </rPh>
    <rPh sb="2" eb="3">
      <t>ジ</t>
    </rPh>
    <rPh sb="3" eb="5">
      <t>ソウチャク</t>
    </rPh>
    <rPh sb="7" eb="9">
      <t>キショウ</t>
    </rPh>
    <rPh sb="9" eb="10">
      <t>ジ</t>
    </rPh>
    <rPh sb="10" eb="12">
      <t>チャクダツ</t>
    </rPh>
    <rPh sb="12" eb="13">
      <t>オヨ</t>
    </rPh>
    <rPh sb="14" eb="16">
      <t>ズイジ</t>
    </rPh>
    <rPh sb="16" eb="18">
      <t>タイオウ</t>
    </rPh>
    <phoneticPr fontId="1"/>
  </si>
  <si>
    <t>実費</t>
    <rPh sb="0" eb="2">
      <t>ジッピ</t>
    </rPh>
    <phoneticPr fontId="1"/>
  </si>
  <si>
    <t>体調不良により入浴できない場合</t>
    <rPh sb="0" eb="2">
      <t>タイチョウ</t>
    </rPh>
    <rPh sb="2" eb="4">
      <t>フリョウ</t>
    </rPh>
    <rPh sb="7" eb="9">
      <t>ニュウヨク</t>
    </rPh>
    <rPh sb="13" eb="15">
      <t>バアイ</t>
    </rPh>
    <phoneticPr fontId="1"/>
  </si>
  <si>
    <t>車椅子での移動を介助</t>
    <rPh sb="0" eb="3">
      <t>クルマイス</t>
    </rPh>
    <rPh sb="5" eb="7">
      <t>イドウ</t>
    </rPh>
    <rPh sb="8" eb="10">
      <t>カイジョ</t>
    </rPh>
    <phoneticPr fontId="1"/>
  </si>
  <si>
    <t>毎日朝・夜及び必要時に一部介助</t>
    <rPh sb="0" eb="2">
      <t>マイニチ</t>
    </rPh>
    <rPh sb="2" eb="3">
      <t>アサ</t>
    </rPh>
    <rPh sb="4" eb="5">
      <t>ヨル</t>
    </rPh>
    <rPh sb="5" eb="6">
      <t>オヨ</t>
    </rPh>
    <rPh sb="7" eb="10">
      <t>ヒツヨウジ</t>
    </rPh>
    <rPh sb="11" eb="13">
      <t>イチブ</t>
    </rPh>
    <rPh sb="13" eb="15">
      <t>カイジョ</t>
    </rPh>
    <phoneticPr fontId="1"/>
  </si>
  <si>
    <t>毎日朝・夜及び必要時に全面介助</t>
    <rPh sb="0" eb="2">
      <t>マイニチ</t>
    </rPh>
    <rPh sb="2" eb="3">
      <t>アサ</t>
    </rPh>
    <rPh sb="4" eb="5">
      <t>ヨル</t>
    </rPh>
    <rPh sb="5" eb="6">
      <t>オヨ</t>
    </rPh>
    <rPh sb="7" eb="10">
      <t>ヒツヨウジ</t>
    </rPh>
    <rPh sb="11" eb="13">
      <t>ゼンメン</t>
    </rPh>
    <rPh sb="13" eb="15">
      <t>カイジョ</t>
    </rPh>
    <phoneticPr fontId="1"/>
  </si>
  <si>
    <t>毎日朝・夜及び入浴時に一部介助</t>
    <rPh sb="0" eb="2">
      <t>マイニチ</t>
    </rPh>
    <rPh sb="2" eb="3">
      <t>アサ</t>
    </rPh>
    <rPh sb="4" eb="5">
      <t>ヨル</t>
    </rPh>
    <rPh sb="5" eb="6">
      <t>オヨ</t>
    </rPh>
    <rPh sb="7" eb="9">
      <t>ニュウヨク</t>
    </rPh>
    <rPh sb="9" eb="10">
      <t>ジ</t>
    </rPh>
    <rPh sb="11" eb="13">
      <t>イチブ</t>
    </rPh>
    <rPh sb="13" eb="15">
      <t>カイジョ</t>
    </rPh>
    <phoneticPr fontId="1"/>
  </si>
  <si>
    <t>毎日朝・夜及び入浴時に全面介助</t>
    <rPh sb="0" eb="2">
      <t>マイニチ</t>
    </rPh>
    <rPh sb="2" eb="3">
      <t>アサ</t>
    </rPh>
    <rPh sb="4" eb="5">
      <t>ヨル</t>
    </rPh>
    <rPh sb="5" eb="6">
      <t>オヨ</t>
    </rPh>
    <rPh sb="7" eb="9">
      <t>ニュウヨク</t>
    </rPh>
    <rPh sb="9" eb="10">
      <t>ジ</t>
    </rPh>
    <rPh sb="11" eb="13">
      <t>ゼンメン</t>
    </rPh>
    <rPh sb="13" eb="15">
      <t>カイジョ</t>
    </rPh>
    <phoneticPr fontId="1"/>
  </si>
  <si>
    <t>身体状況に応じた訓練</t>
    <rPh sb="0" eb="2">
      <t>シンタイ</t>
    </rPh>
    <rPh sb="2" eb="4">
      <t>ジョウキョウ</t>
    </rPh>
    <rPh sb="5" eb="6">
      <t>オウ</t>
    </rPh>
    <rPh sb="8" eb="10">
      <t>クンレン</t>
    </rPh>
    <phoneticPr fontId="1"/>
  </si>
  <si>
    <t>状態により食事の都度</t>
    <rPh sb="0" eb="2">
      <t>ジョウタイ</t>
    </rPh>
    <rPh sb="5" eb="7">
      <t>ショクジ</t>
    </rPh>
    <rPh sb="8" eb="10">
      <t>ツド</t>
    </rPh>
    <phoneticPr fontId="1"/>
  </si>
  <si>
    <t>看護師による相談</t>
    <rPh sb="0" eb="3">
      <t>カンゴシ</t>
    </rPh>
    <rPh sb="6" eb="8">
      <t>ソウダン</t>
    </rPh>
    <phoneticPr fontId="1"/>
  </si>
  <si>
    <t>医師による相談</t>
    <rPh sb="0" eb="2">
      <t>イシ</t>
    </rPh>
    <rPh sb="5" eb="7">
      <t>ソウダン</t>
    </rPh>
    <phoneticPr fontId="1"/>
  </si>
  <si>
    <t>往診時、実費</t>
    <rPh sb="0" eb="2">
      <t>オウシン</t>
    </rPh>
    <rPh sb="2" eb="3">
      <t>ジ</t>
    </rPh>
    <rPh sb="4" eb="6">
      <t>ジッピ</t>
    </rPh>
    <phoneticPr fontId="1"/>
  </si>
  <si>
    <t>協力医療機関への入退院時の同行(送迎)</t>
    <rPh sb="0" eb="2">
      <t>キョウリョク</t>
    </rPh>
    <rPh sb="2" eb="4">
      <t>イリョウ</t>
    </rPh>
    <rPh sb="4" eb="6">
      <t>キカン</t>
    </rPh>
    <rPh sb="8" eb="11">
      <t>ニュウタイイン</t>
    </rPh>
    <rPh sb="11" eb="12">
      <t>ジ</t>
    </rPh>
    <rPh sb="13" eb="15">
      <t>ドウコウ</t>
    </rPh>
    <rPh sb="16" eb="18">
      <t>ソウゲイ</t>
    </rPh>
    <phoneticPr fontId="1"/>
  </si>
  <si>
    <r>
      <t>24</t>
    </r>
    <r>
      <rPr>
        <sz val="12"/>
        <color theme="1"/>
        <rFont val="ＭＳ 明朝"/>
        <family val="1"/>
        <charset val="128"/>
      </rPr>
      <t xml:space="preserve">時間対応
</t>
    </r>
    <r>
      <rPr>
        <sz val="12"/>
        <color theme="1"/>
        <rFont val="Century"/>
        <family val="1"/>
      </rPr>
      <t>(1</t>
    </r>
    <r>
      <rPr>
        <sz val="12"/>
        <color theme="1"/>
        <rFont val="ＭＳ 明朝"/>
        <family val="1"/>
        <charset val="128"/>
      </rPr>
      <t>日</t>
    </r>
    <r>
      <rPr>
        <sz val="12"/>
        <color theme="1"/>
        <rFont val="Century"/>
        <family val="1"/>
      </rPr>
      <t>4</t>
    </r>
    <r>
      <rPr>
        <sz val="12"/>
        <color theme="1"/>
        <rFont val="ＭＳ 明朝"/>
        <family val="1"/>
        <charset val="128"/>
      </rPr>
      <t>回</t>
    </r>
    <r>
      <rPr>
        <sz val="12"/>
        <color theme="1"/>
        <rFont val="Century"/>
        <family val="1"/>
      </rPr>
      <t>)</t>
    </r>
    <rPh sb="2" eb="4">
      <t>ジカン</t>
    </rPh>
    <rPh sb="4" eb="6">
      <t>タイオウ</t>
    </rPh>
    <rPh sb="9" eb="10">
      <t>ニチ</t>
    </rPh>
    <rPh sb="11" eb="12">
      <t>カイ</t>
    </rPh>
    <phoneticPr fontId="1"/>
  </si>
  <si>
    <r>
      <rPr>
        <sz val="12"/>
        <color theme="1"/>
        <rFont val="ＭＳ 明朝"/>
        <family val="1"/>
        <charset val="128"/>
      </rPr>
      <t>週</t>
    </r>
    <r>
      <rPr>
        <sz val="12"/>
        <color theme="1"/>
        <rFont val="Century"/>
        <family val="1"/>
      </rPr>
      <t>2</t>
    </r>
    <r>
      <rPr>
        <sz val="12"/>
        <color theme="1"/>
        <rFont val="ＭＳ 明朝"/>
        <family val="1"/>
        <charset val="128"/>
      </rPr>
      <t>回入浴時介助</t>
    </r>
    <rPh sb="0" eb="1">
      <t>シュウ</t>
    </rPh>
    <rPh sb="2" eb="3">
      <t>カイ</t>
    </rPh>
    <rPh sb="3" eb="5">
      <t>ニュウヨク</t>
    </rPh>
    <rPh sb="5" eb="6">
      <t>ジ</t>
    </rPh>
    <rPh sb="6" eb="8">
      <t>カイジョ</t>
    </rPh>
    <phoneticPr fontId="1"/>
  </si>
  <si>
    <r>
      <rPr>
        <sz val="12"/>
        <color theme="1"/>
        <rFont val="ＭＳ 明朝"/>
        <family val="1"/>
        <charset val="128"/>
      </rPr>
      <t>毎日</t>
    </r>
    <r>
      <rPr>
        <sz val="12"/>
        <color theme="1"/>
        <rFont val="Century"/>
        <family val="1"/>
      </rPr>
      <t>4</t>
    </r>
    <r>
      <rPr>
        <sz val="12"/>
        <color theme="1"/>
        <rFont val="ＭＳ 明朝"/>
        <family val="1"/>
        <charset val="128"/>
      </rPr>
      <t>回及び随時全面介助</t>
    </r>
    <rPh sb="0" eb="2">
      <t>マイニチ</t>
    </rPh>
    <rPh sb="3" eb="4">
      <t>カイ</t>
    </rPh>
    <rPh sb="4" eb="5">
      <t>オヨ</t>
    </rPh>
    <rPh sb="6" eb="8">
      <t>ズイジ</t>
    </rPh>
    <rPh sb="8" eb="10">
      <t>ゼンメン</t>
    </rPh>
    <rPh sb="10" eb="12">
      <t>カイジョ</t>
    </rPh>
    <phoneticPr fontId="1"/>
  </si>
  <si>
    <t>「月額利用料表」</t>
    <rPh sb="1" eb="3">
      <t>ゲツガク</t>
    </rPh>
    <rPh sb="3" eb="6">
      <t>リヨウリョウ</t>
    </rPh>
    <rPh sb="6" eb="7">
      <t>ヒョウ</t>
    </rPh>
    <phoneticPr fontId="1"/>
  </si>
  <si>
    <t>手続き
方法</t>
    <phoneticPr fontId="1"/>
  </si>
  <si>
    <t>近隣施設の前払金水準、立地条件、建物設備、居室面積等を
勘案し決定</t>
    <phoneticPr fontId="1"/>
  </si>
  <si>
    <t>想定居住期間を超えて契約が継続する場合に備えて受領する</t>
    <phoneticPr fontId="1"/>
  </si>
  <si>
    <t>額として</t>
    <phoneticPr fontId="1"/>
  </si>
  <si>
    <t>※</t>
    <phoneticPr fontId="1"/>
  </si>
  <si>
    <t>入居日の翌日が前払金償却の起算日となります。</t>
    <phoneticPr fontId="1"/>
  </si>
  <si>
    <t>解約時の返還金
（算定方法等）</t>
    <phoneticPr fontId="1"/>
  </si>
  <si>
    <t>運営懇談会の開催状況
(開催回数、設置者の役職員を除く参加者数、主な議題等)</t>
    <phoneticPr fontId="1"/>
  </si>
  <si>
    <t>注１)</t>
    <phoneticPr fontId="1"/>
  </si>
  <si>
    <r>
      <rPr>
        <sz val="12"/>
        <color theme="1"/>
        <rFont val="ＭＳ 明朝"/>
        <family val="1"/>
        <charset val="128"/>
      </rPr>
      <t>週</t>
    </r>
    <r>
      <rPr>
        <sz val="12"/>
        <color theme="1"/>
        <rFont val="Century"/>
        <family val="1"/>
      </rPr>
      <t>2</t>
    </r>
    <r>
      <rPr>
        <sz val="12"/>
        <color theme="1"/>
        <rFont val="ＭＳ 明朝"/>
        <family val="1"/>
        <charset val="128"/>
      </rPr>
      <t>回</t>
    </r>
    <rPh sb="0" eb="1">
      <t>シュウ</t>
    </rPh>
    <rPh sb="2" eb="3">
      <t>カイ</t>
    </rPh>
    <phoneticPr fontId="1"/>
  </si>
  <si>
    <r>
      <rPr>
        <sz val="12"/>
        <color theme="1"/>
        <rFont val="ＭＳ 明朝"/>
        <family val="1"/>
        <charset val="128"/>
      </rPr>
      <t>週</t>
    </r>
    <r>
      <rPr>
        <sz val="12"/>
        <color theme="1"/>
        <rFont val="Century"/>
        <family val="1"/>
      </rPr>
      <t>1</t>
    </r>
    <r>
      <rPr>
        <sz val="12"/>
        <color theme="1"/>
        <rFont val="ＭＳ 明朝"/>
        <family val="1"/>
        <charset val="128"/>
      </rPr>
      <t>回</t>
    </r>
    <rPh sb="0" eb="1">
      <t>シュウ</t>
    </rPh>
    <rPh sb="2" eb="3">
      <t>カイ</t>
    </rPh>
    <phoneticPr fontId="1"/>
  </si>
  <si>
    <r>
      <rPr>
        <sz val="12"/>
        <color theme="1"/>
        <rFont val="ＭＳ 明朝"/>
        <family val="1"/>
        <charset val="128"/>
      </rPr>
      <t>年</t>
    </r>
    <r>
      <rPr>
        <sz val="12"/>
        <color theme="1"/>
        <rFont val="Century"/>
        <family val="1"/>
      </rPr>
      <t>2</t>
    </r>
    <r>
      <rPr>
        <sz val="12"/>
        <color theme="1"/>
        <rFont val="ＭＳ 明朝"/>
        <family val="1"/>
        <charset val="128"/>
      </rPr>
      <t>回の機会提供</t>
    </r>
    <rPh sb="0" eb="1">
      <t>ネン</t>
    </rPh>
    <rPh sb="1" eb="3">
      <t>ニカイ</t>
    </rPh>
    <rPh sb="4" eb="6">
      <t>キカイ</t>
    </rPh>
    <rPh sb="6" eb="8">
      <t>テイキョウ</t>
    </rPh>
    <phoneticPr fontId="1"/>
  </si>
  <si>
    <t>人件費、物価の変動等に基づく</t>
    <rPh sb="0" eb="3">
      <t>ジンケンヒ</t>
    </rPh>
    <rPh sb="4" eb="6">
      <t>ブッカ</t>
    </rPh>
    <rPh sb="7" eb="9">
      <t>ヘンドウ</t>
    </rPh>
    <rPh sb="9" eb="10">
      <t>ナド</t>
    </rPh>
    <rPh sb="11" eb="12">
      <t>モト</t>
    </rPh>
    <phoneticPr fontId="1"/>
  </si>
  <si>
    <t>入居者及び身元引受人の意見を聴いて改定する</t>
    <rPh sb="0" eb="3">
      <t>ニュウキョシャ</t>
    </rPh>
    <rPh sb="3" eb="4">
      <t>オヨ</t>
    </rPh>
    <rPh sb="5" eb="7">
      <t>ミモト</t>
    </rPh>
    <rPh sb="7" eb="9">
      <t>ヒキウケ</t>
    </rPh>
    <rPh sb="9" eb="10">
      <t>ニン</t>
    </rPh>
    <rPh sb="11" eb="13">
      <t>イケン</t>
    </rPh>
    <rPh sb="14" eb="15">
      <t>キ</t>
    </rPh>
    <rPh sb="17" eb="19">
      <t>カイテイ</t>
    </rPh>
    <phoneticPr fontId="1"/>
  </si>
  <si>
    <t>※原則、契約期間中のプラン変更はできません。</t>
    <rPh sb="1" eb="3">
      <t>ゲンソク</t>
    </rPh>
    <rPh sb="4" eb="6">
      <t>ケイヤク</t>
    </rPh>
    <rPh sb="6" eb="9">
      <t>キカンチュウ</t>
    </rPh>
    <rPh sb="13" eb="15">
      <t>ヘンコウ</t>
    </rPh>
    <phoneticPr fontId="1"/>
  </si>
  <si>
    <t>※詳細は月額利用料表を参照</t>
    <rPh sb="1" eb="3">
      <t>ショウサイ</t>
    </rPh>
    <rPh sb="4" eb="6">
      <t>ゲツガク</t>
    </rPh>
    <rPh sb="6" eb="9">
      <t>リヨウリョウ</t>
    </rPh>
    <rPh sb="9" eb="10">
      <t>ヒョウ</t>
    </rPh>
    <rPh sb="11" eb="13">
      <t>サンショウ</t>
    </rPh>
    <phoneticPr fontId="1"/>
  </si>
  <si>
    <t>説明者署名　　　　　　　　　　</t>
    <phoneticPr fontId="1"/>
  </si>
  <si>
    <t>適宜
（協力医療機関）</t>
    <rPh sb="0" eb="2">
      <t>テキギ</t>
    </rPh>
    <rPh sb="4" eb="6">
      <t>キョウリョク</t>
    </rPh>
    <rPh sb="6" eb="8">
      <t>イリョウ</t>
    </rPh>
    <rPh sb="8" eb="10">
      <t>キカン</t>
    </rPh>
    <phoneticPr fontId="1"/>
  </si>
  <si>
    <t>（協力医療</t>
    <rPh sb="1" eb="3">
      <t>キョウリョク</t>
    </rPh>
    <rPh sb="3" eb="5">
      <t>イリョウ</t>
    </rPh>
    <phoneticPr fontId="1"/>
  </si>
  <si>
    <t>⑧付き添い</t>
    <rPh sb="1" eb="2">
      <t>ツ</t>
    </rPh>
    <rPh sb="3" eb="4">
      <t>ソ</t>
    </rPh>
    <phoneticPr fontId="1"/>
  </si>
  <si>
    <t xml:space="preserve"> ・緊急コール</t>
    <rPh sb="2" eb="4">
      <t>キンキュウ</t>
    </rPh>
    <phoneticPr fontId="8"/>
  </si>
  <si>
    <t xml:space="preserve"> ・居室清掃</t>
    <rPh sb="2" eb="4">
      <t>キョシツ</t>
    </rPh>
    <phoneticPr fontId="1"/>
  </si>
  <si>
    <t xml:space="preserve"> ・リネン交換</t>
    <rPh sb="5" eb="7">
      <t>コウカン</t>
    </rPh>
    <phoneticPr fontId="1"/>
  </si>
  <si>
    <r>
      <rPr>
        <sz val="12"/>
        <color theme="1"/>
        <rFont val="ＭＳ 明朝"/>
        <family val="1"/>
        <charset val="128"/>
      </rPr>
      <t>週</t>
    </r>
    <r>
      <rPr>
        <sz val="12"/>
        <color theme="1"/>
        <rFont val="Century"/>
        <family val="1"/>
      </rPr>
      <t>1</t>
    </r>
    <r>
      <rPr>
        <sz val="12"/>
        <color theme="1"/>
        <rFont val="ＭＳ Ｐ明朝"/>
        <family val="1"/>
        <charset val="128"/>
      </rPr>
      <t>回</t>
    </r>
    <r>
      <rPr>
        <sz val="12"/>
        <color theme="1"/>
        <rFont val="ＭＳ 明朝"/>
        <family val="1"/>
        <charset val="128"/>
      </rPr>
      <t/>
    </r>
    <rPh sb="0" eb="1">
      <t>シュウ</t>
    </rPh>
    <rPh sb="2" eb="3">
      <t>カイ</t>
    </rPh>
    <phoneticPr fontId="1"/>
  </si>
  <si>
    <t>治療食の提供</t>
    <rPh sb="0" eb="2">
      <t>チリョウ</t>
    </rPh>
    <rPh sb="2" eb="3">
      <t>ショク</t>
    </rPh>
    <rPh sb="4" eb="6">
      <t>テイキョウ</t>
    </rPh>
    <phoneticPr fontId="1"/>
  </si>
  <si>
    <t>（看護師、医師の</t>
    <rPh sb="1" eb="4">
      <t>カンゴシ</t>
    </rPh>
    <rPh sb="5" eb="7">
      <t>イシ</t>
    </rPh>
    <phoneticPr fontId="1"/>
  </si>
  <si>
    <t>指示による）</t>
    <rPh sb="0" eb="2">
      <t>シジ</t>
    </rPh>
    <phoneticPr fontId="1"/>
  </si>
  <si>
    <t xml:space="preserve"> ・買物（通常の利用区域）</t>
    <rPh sb="5" eb="7">
      <t>ツウジョウ</t>
    </rPh>
    <rPh sb="8" eb="10">
      <t>リヨウ</t>
    </rPh>
    <rPh sb="10" eb="12">
      <t>クイキ</t>
    </rPh>
    <phoneticPr fontId="1"/>
  </si>
  <si>
    <t>生活相談員により随時</t>
    <rPh sb="0" eb="2">
      <t>セイカツ</t>
    </rPh>
    <rPh sb="2" eb="5">
      <t>ソウダンイン</t>
    </rPh>
    <rPh sb="8" eb="10">
      <t>ズイジ</t>
    </rPh>
    <phoneticPr fontId="1"/>
  </si>
  <si>
    <t>注1) 自立・要支援１～２・要介護１～５を区分した場合は８区分となるが、提供サービス内容が同じである場合等は、適宜、複数の区分をまとめることとして差し支えない。
注2) 「提供サービスの別」の「利用料金」とは、前払金および月額利用料を指す。なお、特定施設入居者生活介護（介護予防を含む）の指定を受けていない場合は、要支援・要介護の欄は、「利用料金に含まれるサービス」とすること。 
注3) 各サービスごとに提供方法（回数等）及び金額（費用負担等）を明示すること。
注4) 上記のサービス項目以外に、サービス提供の状況等に応じ、適宜、項目の順序の変更、項目の追加等を行って差し支えない。
注5）「その他サービス」欄は、上記以外のサービスを必要に応じて記入すること。</t>
    <rPh sb="36" eb="38">
      <t>テイキョウ</t>
    </rPh>
    <rPh sb="203" eb="205">
      <t>テイキョウ</t>
    </rPh>
    <rPh sb="205" eb="207">
      <t>ホウホウ</t>
    </rPh>
    <rPh sb="208" eb="211">
      <t>カイスウトウ</t>
    </rPh>
    <rPh sb="214" eb="216">
      <t>キンガク</t>
    </rPh>
    <phoneticPr fontId="8"/>
  </si>
  <si>
    <t>持管理費</t>
    <phoneticPr fontId="1"/>
  </si>
  <si>
    <t>（個別要望に</t>
    <rPh sb="1" eb="3">
      <t>コベツ</t>
    </rPh>
    <rPh sb="3" eb="5">
      <t>ヨウボウ</t>
    </rPh>
    <phoneticPr fontId="1"/>
  </si>
  <si>
    <t>よる場合）</t>
    <rPh sb="2" eb="4">
      <t>バアイ</t>
    </rPh>
    <phoneticPr fontId="1"/>
  </si>
  <si>
    <t xml:space="preserve"> ・生活リズムの記録
　（排便・睡眠等）</t>
    <rPh sb="2" eb="4">
      <t>セイカツ</t>
    </rPh>
    <rPh sb="8" eb="10">
      <t>キロク</t>
    </rPh>
    <rPh sb="13" eb="15">
      <t>ハイベン</t>
    </rPh>
    <rPh sb="16" eb="18">
      <t>スイミン</t>
    </rPh>
    <rPh sb="18" eb="19">
      <t>ナド</t>
    </rPh>
    <phoneticPr fontId="1"/>
  </si>
  <si>
    <t>看護師による指導</t>
    <rPh sb="0" eb="3">
      <t>カンゴシ</t>
    </rPh>
    <rPh sb="6" eb="8">
      <t>シドウ</t>
    </rPh>
    <phoneticPr fontId="1"/>
  </si>
  <si>
    <t>※介護保険サービスの自己負担額は含まない。</t>
    <phoneticPr fontId="1"/>
  </si>
  <si>
    <t>なし</t>
    <phoneticPr fontId="1"/>
  </si>
  <si>
    <t>有の場合は
別添短期利用のサービス等の概要 参照</t>
    <phoneticPr fontId="1"/>
  </si>
  <si>
    <t>一時
介護室</t>
    <phoneticPr fontId="1"/>
  </si>
  <si>
    <t>各居室、食堂に共用</t>
    <rPh sb="4" eb="6">
      <t>ショクドウ</t>
    </rPh>
    <rPh sb="7" eb="9">
      <t>キョウヨウ</t>
    </rPh>
    <phoneticPr fontId="1"/>
  </si>
  <si>
    <t>便所</t>
    <phoneticPr fontId="1"/>
  </si>
  <si>
    <t>階</t>
    <phoneticPr fontId="1"/>
  </si>
  <si>
    <t>なし</t>
    <phoneticPr fontId="1"/>
  </si>
  <si>
    <t>横浜新都市脳神経外科病院</t>
    <phoneticPr fontId="1"/>
  </si>
  <si>
    <t>訪問診療、入院等緊急時対応、</t>
    <phoneticPr fontId="1"/>
  </si>
  <si>
    <t>主治医意見書作成</t>
    <phoneticPr fontId="1"/>
  </si>
  <si>
    <t>医療法人社団 長伸会</t>
    <phoneticPr fontId="1"/>
  </si>
  <si>
    <t>くすのきデンタルクリニック</t>
    <phoneticPr fontId="1"/>
  </si>
  <si>
    <t>ベストライフ市ヶ尾</t>
    <phoneticPr fontId="1"/>
  </si>
  <si>
    <t>談話室</t>
    <phoneticPr fontId="1"/>
  </si>
  <si>
    <t>（　食堂と共用　）　</t>
    <rPh sb="2" eb="4">
      <t>ショクドウ</t>
    </rPh>
    <rPh sb="5" eb="7">
      <t>キョウヨウ</t>
    </rPh>
    <phoneticPr fontId="1"/>
  </si>
  <si>
    <t>要介護状態に応じた金額設定</t>
    <phoneticPr fontId="1"/>
  </si>
  <si>
    <t>医療法人社団 明芳会</t>
    <phoneticPr fontId="1"/>
  </si>
  <si>
    <t>要支援、要介護１～２</t>
    <rPh sb="4" eb="7">
      <t>ヨウカイゴ</t>
    </rPh>
    <phoneticPr fontId="8"/>
  </si>
  <si>
    <t>その他（上記項目以外の主な指針不適合事項）</t>
    <rPh sb="2" eb="3">
      <t>タ</t>
    </rPh>
    <rPh sb="4" eb="6">
      <t>ジョウキ</t>
    </rPh>
    <rPh sb="6" eb="8">
      <t>コウモク</t>
    </rPh>
    <rPh sb="8" eb="10">
      <t>イガイ</t>
    </rPh>
    <rPh sb="11" eb="12">
      <t>オモ</t>
    </rPh>
    <rPh sb="13" eb="15">
      <t>シシン</t>
    </rPh>
    <rPh sb="15" eb="16">
      <t>フ</t>
    </rPh>
    <rPh sb="16" eb="18">
      <t>テキゴウ</t>
    </rPh>
    <rPh sb="18" eb="20">
      <t>ジコウ</t>
    </rPh>
    <phoneticPr fontId="24"/>
  </si>
  <si>
    <t>居室等の出入口</t>
    <rPh sb="0" eb="3">
      <t>キョシツトウ</t>
    </rPh>
    <rPh sb="4" eb="6">
      <t>デイ</t>
    </rPh>
    <rPh sb="6" eb="7">
      <t>グチ</t>
    </rPh>
    <phoneticPr fontId="24"/>
  </si>
  <si>
    <t>※すべての居室が個室で、床面積が18㎡以上であって、
　　かつ、居室内に便所及び洗面設備が設置されている
　　場合は廊下の有効幅員は1.4ｍ以上とすることができる。</t>
    <rPh sb="5" eb="7">
      <t>キョシツ</t>
    </rPh>
    <rPh sb="8" eb="10">
      <t>コシツ</t>
    </rPh>
    <rPh sb="12" eb="15">
      <t>ユカメンセキ</t>
    </rPh>
    <rPh sb="19" eb="21">
      <t>イジョウ</t>
    </rPh>
    <rPh sb="32" eb="33">
      <t>キョ</t>
    </rPh>
    <rPh sb="33" eb="34">
      <t>ムロ</t>
    </rPh>
    <rPh sb="34" eb="35">
      <t>ナイ</t>
    </rPh>
    <rPh sb="36" eb="38">
      <t>ベンジョ</t>
    </rPh>
    <rPh sb="38" eb="39">
      <t>オヨ</t>
    </rPh>
    <rPh sb="40" eb="42">
      <t>センメン</t>
    </rPh>
    <rPh sb="42" eb="44">
      <t>セツビ</t>
    </rPh>
    <rPh sb="45" eb="47">
      <t>セッチ</t>
    </rPh>
    <rPh sb="55" eb="57">
      <t>バアイ</t>
    </rPh>
    <rPh sb="58" eb="60">
      <t>ロウカ</t>
    </rPh>
    <rPh sb="61" eb="63">
      <t>ユウコウ</t>
    </rPh>
    <rPh sb="63" eb="64">
      <t>ハバ</t>
    </rPh>
    <rPh sb="64" eb="65">
      <t>イン</t>
    </rPh>
    <rPh sb="70" eb="72">
      <t>イジョウ</t>
    </rPh>
    <phoneticPr fontId="24"/>
  </si>
  <si>
    <t>廊下</t>
    <rPh sb="0" eb="2">
      <t>ロウカ</t>
    </rPh>
    <phoneticPr fontId="24"/>
  </si>
  <si>
    <t>緊急通報装置</t>
    <rPh sb="0" eb="2">
      <t>キンキュウ</t>
    </rPh>
    <rPh sb="2" eb="4">
      <t>ツウホウ</t>
    </rPh>
    <rPh sb="4" eb="6">
      <t>ソウチ</t>
    </rPh>
    <phoneticPr fontId="24"/>
  </si>
  <si>
    <t>看護・介護職員室</t>
    <rPh sb="0" eb="2">
      <t>カンゴ</t>
    </rPh>
    <rPh sb="3" eb="5">
      <t>カイゴ</t>
    </rPh>
    <rPh sb="5" eb="8">
      <t>ショクインシツ</t>
    </rPh>
    <phoneticPr fontId="24"/>
  </si>
  <si>
    <t>汚物処理室</t>
    <rPh sb="0" eb="2">
      <t>オブツ</t>
    </rPh>
    <rPh sb="2" eb="5">
      <t>ショリシツ</t>
    </rPh>
    <phoneticPr fontId="24"/>
  </si>
  <si>
    <t>面談室</t>
    <rPh sb="0" eb="3">
      <t>メンダンシツ</t>
    </rPh>
    <phoneticPr fontId="24"/>
  </si>
  <si>
    <t>談話室</t>
    <rPh sb="0" eb="3">
      <t>ダンワシツ</t>
    </rPh>
    <phoneticPr fontId="24"/>
  </si>
  <si>
    <t>医務室
（健康管理室）</t>
    <rPh sb="0" eb="3">
      <t>イムシツ</t>
    </rPh>
    <rPh sb="5" eb="7">
      <t>ケンコウ</t>
    </rPh>
    <rPh sb="7" eb="9">
      <t>カンリ</t>
    </rPh>
    <rPh sb="9" eb="10">
      <t>シツ</t>
    </rPh>
    <phoneticPr fontId="24"/>
  </si>
  <si>
    <t>洗面設備</t>
    <rPh sb="0" eb="2">
      <t>センメン</t>
    </rPh>
    <rPh sb="2" eb="4">
      <t>セツビ</t>
    </rPh>
    <phoneticPr fontId="24"/>
  </si>
  <si>
    <t>便所</t>
    <rPh sb="0" eb="2">
      <t>ベンジョ</t>
    </rPh>
    <phoneticPr fontId="24"/>
  </si>
  <si>
    <t>浴室</t>
    <rPh sb="0" eb="2">
      <t>ヨクシツ</t>
    </rPh>
    <phoneticPr fontId="24"/>
  </si>
  <si>
    <t>食堂</t>
    <rPh sb="0" eb="2">
      <t>ショクドウ</t>
    </rPh>
    <phoneticPr fontId="24"/>
  </si>
  <si>
    <t>居室
（一時介護室）</t>
    <rPh sb="0" eb="2">
      <t>キョシツ</t>
    </rPh>
    <rPh sb="4" eb="6">
      <t>イチジ</t>
    </rPh>
    <rPh sb="6" eb="9">
      <t>カイゴシツ</t>
    </rPh>
    <phoneticPr fontId="24"/>
  </si>
  <si>
    <t>備考（代替措置・改善計画等）</t>
    <rPh sb="0" eb="2">
      <t>ビコウ</t>
    </rPh>
    <rPh sb="3" eb="5">
      <t>ダイタイ</t>
    </rPh>
    <rPh sb="5" eb="7">
      <t>ソチ</t>
    </rPh>
    <rPh sb="8" eb="10">
      <t>カイゼン</t>
    </rPh>
    <rPh sb="10" eb="13">
      <t>ケイカクトウ</t>
    </rPh>
    <phoneticPr fontId="24"/>
  </si>
  <si>
    <r>
      <rPr>
        <u/>
        <sz val="10"/>
        <rFont val="ＭＳ Ｐゴシック"/>
        <family val="3"/>
        <charset val="128"/>
      </rPr>
      <t>不適合</t>
    </r>
    <r>
      <rPr>
        <sz val="10"/>
        <rFont val="ＭＳ Ｐゴシック"/>
        <family val="3"/>
        <charset val="128"/>
      </rPr>
      <t>となっている項目についてチェック</t>
    </r>
    <rPh sb="0" eb="3">
      <t>フテキゴウ</t>
    </rPh>
    <rPh sb="9" eb="11">
      <t>コウモク</t>
    </rPh>
    <phoneticPr fontId="24"/>
  </si>
  <si>
    <t>適合・不適合</t>
    <rPh sb="0" eb="2">
      <t>テキゴウ</t>
    </rPh>
    <rPh sb="3" eb="6">
      <t>フテキゴウ</t>
    </rPh>
    <phoneticPr fontId="24"/>
  </si>
  <si>
    <t>設備の有無</t>
    <rPh sb="0" eb="2">
      <t>セツビ</t>
    </rPh>
    <rPh sb="3" eb="5">
      <t>ウム</t>
    </rPh>
    <phoneticPr fontId="24"/>
  </si>
  <si>
    <t>指針項目</t>
    <rPh sb="0" eb="2">
      <t>シシン</t>
    </rPh>
    <rPh sb="2" eb="4">
      <t>コウモク</t>
    </rPh>
    <phoneticPr fontId="24"/>
  </si>
  <si>
    <t>横浜市有料老人ホーム設置運営指導指針 適合表</t>
    <rPh sb="0" eb="3">
      <t>ヨコハマシ</t>
    </rPh>
    <rPh sb="10" eb="12">
      <t>セッチ</t>
    </rPh>
    <rPh sb="19" eb="21">
      <t>テキゴウ</t>
    </rPh>
    <rPh sb="21" eb="22">
      <t>ヒョウ</t>
    </rPh>
    <phoneticPr fontId="24"/>
  </si>
  <si>
    <t>別添３</t>
    <rPh sb="0" eb="2">
      <t>ベッテン</t>
    </rPh>
    <phoneticPr fontId="24"/>
  </si>
  <si>
    <t>(</t>
    <phoneticPr fontId="1"/>
  </si>
  <si>
    <t>(</t>
    <phoneticPr fontId="1"/>
  </si>
  <si>
    <t>)</t>
    <phoneticPr fontId="1"/>
  </si>
  <si>
    <t>)</t>
    <phoneticPr fontId="1"/>
  </si>
  <si>
    <t>―</t>
    <phoneticPr fontId="1"/>
  </si>
  <si>
    <t>(</t>
    <phoneticPr fontId="1"/>
  </si>
  <si>
    <t>(</t>
    <phoneticPr fontId="1"/>
  </si>
  <si>
    <t>)</t>
    <phoneticPr fontId="1"/>
  </si>
  <si>
    <t>―</t>
    <phoneticPr fontId="1"/>
  </si>
  <si>
    <t>業務委託</t>
    <phoneticPr fontId="1"/>
  </si>
  <si>
    <t>献立作成を委託</t>
    <phoneticPr fontId="1"/>
  </si>
  <si>
    <t>調理全般を委託</t>
    <phoneticPr fontId="1"/>
  </si>
  <si>
    <t>)</t>
    <phoneticPr fontId="1"/>
  </si>
  <si>
    <t>介護職員実務者研修修了者</t>
    <phoneticPr fontId="1"/>
  </si>
  <si>
    <t>介護職員初任者研修修了者</t>
    <phoneticPr fontId="1"/>
  </si>
  <si>
    <t>資格なし</t>
    <phoneticPr fontId="1"/>
  </si>
  <si>
    <t>※機能訓練室と共用</t>
    <phoneticPr fontId="1"/>
  </si>
  <si>
    <t>※特別浴槽と共用</t>
    <phoneticPr fontId="1"/>
  </si>
  <si>
    <t>※一般浴槽と共用</t>
    <phoneticPr fontId="1"/>
  </si>
  <si>
    <t>（　　　　　円、家賃相当額の　　か月分）　　</t>
    <phoneticPr fontId="1"/>
  </si>
  <si>
    <t>TEL:045-978-0725</t>
    <phoneticPr fontId="1"/>
  </si>
  <si>
    <r>
      <t>2</t>
    </r>
    <r>
      <rPr>
        <sz val="10.5"/>
        <color theme="1"/>
        <rFont val="ＭＳ Ｐ明朝"/>
        <family val="1"/>
        <charset val="128"/>
      </rPr>
      <t>日前を過ぎた申し出の場合、欠食とはなりません。</t>
    </r>
    <phoneticPr fontId="1"/>
  </si>
  <si>
    <r>
      <rPr>
        <sz val="10.5"/>
        <color theme="1"/>
        <rFont val="ＭＳ Ｐ明朝"/>
        <family val="1"/>
        <charset val="128"/>
      </rPr>
      <t>欠食の申し出は</t>
    </r>
    <r>
      <rPr>
        <sz val="10.5"/>
        <color theme="1"/>
        <rFont val="Century"/>
        <family val="1"/>
      </rPr>
      <t>2</t>
    </r>
    <r>
      <rPr>
        <sz val="10.5"/>
        <color theme="1"/>
        <rFont val="ＭＳ Ｐ明朝"/>
        <family val="1"/>
        <charset val="128"/>
      </rPr>
      <t>日前までにお願いします。</t>
    </r>
    <phoneticPr fontId="1"/>
  </si>
  <si>
    <t>No.</t>
    <phoneticPr fontId="24"/>
  </si>
  <si>
    <t>不適合</t>
  </si>
  <si>
    <t>適合</t>
  </si>
  <si>
    <t>エレベーター</t>
    <phoneticPr fontId="24"/>
  </si>
  <si>
    <t>スプリンクラー</t>
    <phoneticPr fontId="24"/>
  </si>
  <si>
    <t>※</t>
    <phoneticPr fontId="24"/>
  </si>
  <si>
    <t>代替措置、改善計画等は、別紙で明記することも可とする。</t>
    <phoneticPr fontId="24"/>
  </si>
  <si>
    <t>特定施設入居者生活介護（介護予防を含む）の指定</t>
    <phoneticPr fontId="8"/>
  </si>
  <si>
    <t>（ 有 ・ 無 ）</t>
    <phoneticPr fontId="1"/>
  </si>
  <si>
    <t>要介護３～５</t>
    <phoneticPr fontId="8"/>
  </si>
  <si>
    <t>その都度徴収するサービス</t>
    <phoneticPr fontId="8"/>
  </si>
  <si>
    <t>提供方法（回数等）</t>
    <phoneticPr fontId="8"/>
  </si>
  <si>
    <t>１.介護サービス</t>
    <phoneticPr fontId="8"/>
  </si>
  <si>
    <t>①巡回</t>
    <phoneticPr fontId="8"/>
  </si>
  <si>
    <t>　</t>
    <phoneticPr fontId="8"/>
  </si>
  <si>
    <t>－</t>
    <phoneticPr fontId="1"/>
  </si>
  <si>
    <t>②食事介助</t>
    <phoneticPr fontId="8"/>
  </si>
  <si>
    <t>③排泄</t>
    <phoneticPr fontId="8"/>
  </si>
  <si>
    <t>　</t>
    <phoneticPr fontId="8"/>
  </si>
  <si>
    <t>トイレでの排泄の都度一部介助</t>
    <rPh sb="5" eb="7">
      <t>ハイセツ</t>
    </rPh>
    <rPh sb="8" eb="10">
      <t>ツド</t>
    </rPh>
    <rPh sb="10" eb="12">
      <t>イチブ</t>
    </rPh>
    <rPh sb="12" eb="14">
      <t>カイジョ</t>
    </rPh>
    <phoneticPr fontId="1"/>
  </si>
  <si>
    <t>④入浴等</t>
    <phoneticPr fontId="8"/>
  </si>
  <si>
    <t>　</t>
    <phoneticPr fontId="8"/>
  </si>
  <si>
    <r>
      <rPr>
        <sz val="12"/>
        <color theme="1"/>
        <rFont val="ＭＳ 明朝"/>
        <family val="1"/>
        <charset val="128"/>
      </rPr>
      <t>毎日</t>
    </r>
    <r>
      <rPr>
        <sz val="12"/>
        <color theme="1"/>
        <rFont val="Century"/>
        <family val="1"/>
      </rPr>
      <t>4</t>
    </r>
    <r>
      <rPr>
        <sz val="12"/>
        <color theme="1"/>
        <rFont val="ＭＳ 明朝"/>
        <family val="1"/>
        <charset val="128"/>
      </rPr>
      <t>回及び随時
おむつ交換</t>
    </r>
    <rPh sb="0" eb="2">
      <t>マイニチ</t>
    </rPh>
    <rPh sb="3" eb="4">
      <t>カイ</t>
    </rPh>
    <rPh sb="4" eb="5">
      <t>オヨ</t>
    </rPh>
    <rPh sb="6" eb="8">
      <t>ズイジ</t>
    </rPh>
    <rPh sb="12" eb="14">
      <t>コウカン</t>
    </rPh>
    <phoneticPr fontId="1"/>
  </si>
  <si>
    <t>⑥機能訓練</t>
    <phoneticPr fontId="8"/>
  </si>
  <si>
    <t>⑦通院の介助</t>
    <phoneticPr fontId="8"/>
  </si>
  <si>
    <t>－</t>
    <phoneticPr fontId="1"/>
  </si>
  <si>
    <t>機関以外）</t>
    <phoneticPr fontId="1"/>
  </si>
  <si>
    <t>⑨緊急時対応</t>
    <phoneticPr fontId="8"/>
  </si>
  <si>
    <t>　</t>
    <phoneticPr fontId="8"/>
  </si>
  <si>
    <t>要介護３～５</t>
    <phoneticPr fontId="8"/>
  </si>
  <si>
    <t>その都度徴収するサービス</t>
    <phoneticPr fontId="8"/>
  </si>
  <si>
    <t>提供方法（回数等）</t>
    <phoneticPr fontId="8"/>
  </si>
  <si>
    <t>２.生活サービス</t>
    <phoneticPr fontId="8"/>
  </si>
  <si>
    <r>
      <rPr>
        <sz val="12"/>
        <color theme="1"/>
        <rFont val="ＭＳ 明朝"/>
        <family val="1"/>
        <charset val="128"/>
      </rPr>
      <t>☆週</t>
    </r>
    <r>
      <rPr>
        <sz val="12"/>
        <color theme="1"/>
        <rFont val="Century"/>
        <family val="1"/>
      </rPr>
      <t>2</t>
    </r>
    <r>
      <rPr>
        <sz val="12"/>
        <color theme="1"/>
        <rFont val="ＭＳ 明朝"/>
        <family val="1"/>
        <charset val="128"/>
      </rPr>
      <t>回</t>
    </r>
    <rPh sb="1" eb="2">
      <t>シュウ</t>
    </rPh>
    <rPh sb="3" eb="4">
      <t>カイ</t>
    </rPh>
    <phoneticPr fontId="1"/>
  </si>
  <si>
    <r>
      <rPr>
        <sz val="12"/>
        <color theme="1"/>
        <rFont val="ＭＳ 明朝"/>
        <family val="1"/>
        <charset val="128"/>
      </rPr>
      <t>☆週</t>
    </r>
    <r>
      <rPr>
        <sz val="12"/>
        <color theme="1"/>
        <rFont val="Century"/>
        <family val="1"/>
      </rPr>
      <t>1</t>
    </r>
    <r>
      <rPr>
        <sz val="12"/>
        <color theme="1"/>
        <rFont val="ＭＳ Ｐ明朝"/>
        <family val="1"/>
        <charset val="128"/>
      </rPr>
      <t>回</t>
    </r>
    <r>
      <rPr>
        <sz val="12"/>
        <color theme="1"/>
        <rFont val="ＭＳ 明朝"/>
        <family val="1"/>
        <charset val="128"/>
      </rPr>
      <t/>
    </r>
    <rPh sb="1" eb="2">
      <t>シュウ</t>
    </rPh>
    <rPh sb="3" eb="4">
      <t>カイ</t>
    </rPh>
    <phoneticPr fontId="1"/>
  </si>
  <si>
    <t>②居室配膳・下膳</t>
    <phoneticPr fontId="8"/>
  </si>
  <si>
    <r>
      <t xml:space="preserve"> ・</t>
    </r>
    <r>
      <rPr>
        <sz val="12"/>
        <color theme="1"/>
        <rFont val="ＭＳ Ｐ明朝"/>
        <family val="1"/>
        <charset val="128"/>
      </rPr>
      <t>入居者の嗜好に応じた特別
　　</t>
    </r>
    <r>
      <rPr>
        <sz val="12"/>
        <color theme="1"/>
        <rFont val="ＭＳ Ｐ明朝"/>
        <family val="1"/>
        <charset val="128"/>
      </rPr>
      <t>な食事</t>
    </r>
    <rPh sb="2" eb="5">
      <t>ニュウキョシャ</t>
    </rPh>
    <rPh sb="6" eb="8">
      <t>シコウ</t>
    </rPh>
    <rPh sb="9" eb="10">
      <t>オウ</t>
    </rPh>
    <rPh sb="12" eb="14">
      <t>トクベツ</t>
    </rPh>
    <rPh sb="18" eb="20">
      <t>ショクジ</t>
    </rPh>
    <phoneticPr fontId="1"/>
  </si>
  <si>
    <t>③理美容</t>
    <phoneticPr fontId="8"/>
  </si>
  <si>
    <t>④代行</t>
    <phoneticPr fontId="8"/>
  </si>
  <si>
    <r>
      <rPr>
        <sz val="12"/>
        <color theme="1"/>
        <rFont val="ＭＳ 明朝"/>
        <family val="1"/>
        <charset val="128"/>
      </rPr>
      <t>☆週</t>
    </r>
    <r>
      <rPr>
        <sz val="12"/>
        <color theme="1"/>
        <rFont val="Century"/>
        <family val="1"/>
      </rPr>
      <t>1</t>
    </r>
    <r>
      <rPr>
        <sz val="12"/>
        <color theme="1"/>
        <rFont val="ＭＳ 明朝"/>
        <family val="1"/>
        <charset val="128"/>
      </rPr>
      <t>回</t>
    </r>
    <rPh sb="1" eb="2">
      <t>シュウ</t>
    </rPh>
    <rPh sb="3" eb="4">
      <t>カイ</t>
    </rPh>
    <phoneticPr fontId="1"/>
  </si>
  <si>
    <t>（左記以上の</t>
    <phoneticPr fontId="1"/>
  </si>
  <si>
    <t>買物代行）</t>
    <phoneticPr fontId="1"/>
  </si>
  <si>
    <t>⑤生活相談</t>
    <rPh sb="1" eb="3">
      <t>セイカツ</t>
    </rPh>
    <rPh sb="3" eb="5">
      <t>ソウダン</t>
    </rPh>
    <phoneticPr fontId="1"/>
  </si>
  <si>
    <t>３.健康管理サービス</t>
    <phoneticPr fontId="8"/>
  </si>
  <si>
    <t xml:space="preserve"> ・健康診断</t>
    <phoneticPr fontId="1"/>
  </si>
  <si>
    <t xml:space="preserve"> ・生活指導、栄養指導</t>
    <rPh sb="7" eb="9">
      <t>エイヨウ</t>
    </rPh>
    <rPh sb="9" eb="11">
      <t>シドウ</t>
    </rPh>
    <phoneticPr fontId="1"/>
  </si>
  <si>
    <t xml:space="preserve"> ・医師の往診</t>
    <phoneticPr fontId="1"/>
  </si>
  <si>
    <t>医療保険制度で支給される以外の費用は入居者負担</t>
    <rPh sb="0" eb="2">
      <t>イリョウ</t>
    </rPh>
    <rPh sb="2" eb="4">
      <t>ホケン</t>
    </rPh>
    <rPh sb="4" eb="6">
      <t>セイド</t>
    </rPh>
    <rPh sb="7" eb="9">
      <t>シキュウ</t>
    </rPh>
    <rPh sb="12" eb="14">
      <t>イガイ</t>
    </rPh>
    <rPh sb="15" eb="17">
      <t>ヒヨウ</t>
    </rPh>
    <rPh sb="18" eb="21">
      <t>ニュウキョシャ</t>
    </rPh>
    <rPh sb="21" eb="23">
      <t>フタン</t>
    </rPh>
    <phoneticPr fontId="1"/>
  </si>
  <si>
    <t>身体記録表への記録</t>
    <rPh sb="0" eb="2">
      <t>シンタイ</t>
    </rPh>
    <rPh sb="2" eb="4">
      <t>キロク</t>
    </rPh>
    <rPh sb="4" eb="5">
      <t>ヒョウ</t>
    </rPh>
    <rPh sb="7" eb="9">
      <t>キロク</t>
    </rPh>
    <phoneticPr fontId="1"/>
  </si>
  <si>
    <t>４.入退院時、入院中のサービス</t>
    <phoneticPr fontId="8"/>
  </si>
  <si>
    <t xml:space="preserve"> ・移送サービス</t>
    <phoneticPr fontId="1"/>
  </si>
  <si>
    <t>協力外医療機関への同行(送迎)、付き添い介助</t>
    <rPh sb="0" eb="2">
      <t>キョウリョク</t>
    </rPh>
    <rPh sb="2" eb="3">
      <t>ガイ</t>
    </rPh>
    <rPh sb="3" eb="5">
      <t>イリョウ</t>
    </rPh>
    <rPh sb="5" eb="7">
      <t>キカン</t>
    </rPh>
    <rPh sb="9" eb="11">
      <t>ドウコウ</t>
    </rPh>
    <rPh sb="12" eb="14">
      <t>ソウゲイ</t>
    </rPh>
    <rPh sb="16" eb="17">
      <t>ツ</t>
    </rPh>
    <rPh sb="18" eb="19">
      <t>ソ</t>
    </rPh>
    <rPh sb="20" eb="22">
      <t>カイジョ</t>
    </rPh>
    <phoneticPr fontId="1"/>
  </si>
  <si>
    <t xml:space="preserve"> ・入退院時の同行</t>
    <rPh sb="2" eb="3">
      <t>ニュウ</t>
    </rPh>
    <rPh sb="3" eb="5">
      <t>タイイン</t>
    </rPh>
    <rPh sb="5" eb="6">
      <t>ジ</t>
    </rPh>
    <rPh sb="7" eb="9">
      <t>ドウコウ</t>
    </rPh>
    <phoneticPr fontId="1"/>
  </si>
  <si>
    <t>適宜</t>
    <rPh sb="0" eb="2">
      <t>テキギ</t>
    </rPh>
    <phoneticPr fontId="1"/>
  </si>
  <si>
    <t>－</t>
    <phoneticPr fontId="1"/>
  </si>
  <si>
    <t>　（協力医療機関）</t>
    <rPh sb="2" eb="4">
      <t>キョウリョク</t>
    </rPh>
    <rPh sb="4" eb="6">
      <t>イリョウ</t>
    </rPh>
    <rPh sb="6" eb="8">
      <t>キカン</t>
    </rPh>
    <phoneticPr fontId="1"/>
  </si>
  <si>
    <t>同行（送迎）、
付き添い介助</t>
    <rPh sb="0" eb="2">
      <t>ドウコウ</t>
    </rPh>
    <rPh sb="3" eb="5">
      <t>ソウゲイ</t>
    </rPh>
    <rPh sb="8" eb="9">
      <t>ツ</t>
    </rPh>
    <rPh sb="10" eb="11">
      <t>ソ</t>
    </rPh>
    <rPh sb="12" eb="14">
      <t>カイジョ</t>
    </rPh>
    <phoneticPr fontId="1"/>
  </si>
  <si>
    <t>　（協力医療機関以外）</t>
    <rPh sb="2" eb="4">
      <t>キョウリョク</t>
    </rPh>
    <rPh sb="4" eb="6">
      <t>イリョウ</t>
    </rPh>
    <rPh sb="6" eb="8">
      <t>キカン</t>
    </rPh>
    <rPh sb="8" eb="10">
      <t>イガイ</t>
    </rPh>
    <phoneticPr fontId="1"/>
  </si>
  <si>
    <t xml:space="preserve"> ・入院中の見舞い訪問</t>
    <rPh sb="2" eb="5">
      <t>ニュウインチュウ</t>
    </rPh>
    <rPh sb="6" eb="8">
      <t>ミマ</t>
    </rPh>
    <rPh sb="9" eb="11">
      <t>ホウモン</t>
    </rPh>
    <phoneticPr fontId="1"/>
  </si>
  <si>
    <t>５.その他サービス</t>
    <phoneticPr fontId="8"/>
  </si>
  <si>
    <t>　</t>
    <phoneticPr fontId="8"/>
  </si>
  <si>
    <t>　　</t>
    <phoneticPr fontId="8"/>
  </si>
  <si>
    <t>※実際のサービスは、ご利用者の希望に基づき、計画作成担当者が作成した特定施設サービス計画によって行います。
　上記の表はあくまでもサービスの項目であり、実際にどのような介護をどの程度ご利用になるかは、計画作成担当者と相談のうえ、決定してください。
※上記の表に記載する以外の追加料金の発生はありません。
※介護保険給付サービスの料金は、厚生労働省の定めた告示によります。
※☆印は別途生活サポートをご利用になった場合に提供されるサービスです。</t>
    <phoneticPr fontId="1"/>
  </si>
  <si>
    <t>人</t>
    <phoneticPr fontId="1"/>
  </si>
  <si>
    <t>（定員</t>
    <phoneticPr fontId="1"/>
  </si>
  <si>
    <t>人）</t>
    <phoneticPr fontId="1"/>
  </si>
  <si>
    <t>男　性</t>
    <phoneticPr fontId="1"/>
  </si>
  <si>
    <t>人</t>
    <phoneticPr fontId="1"/>
  </si>
  <si>
    <t>女　性</t>
    <phoneticPr fontId="1"/>
  </si>
  <si>
    <t>自　立</t>
    <phoneticPr fontId="1"/>
  </si>
  <si>
    <t>（内訳）</t>
    <phoneticPr fontId="1"/>
  </si>
  <si>
    <t>要介護1</t>
    <phoneticPr fontId="1"/>
  </si>
  <si>
    <t>人</t>
    <phoneticPr fontId="1"/>
  </si>
  <si>
    <t>要介護2</t>
  </si>
  <si>
    <t>人</t>
    <phoneticPr fontId="1"/>
  </si>
  <si>
    <t>要介護</t>
    <phoneticPr fontId="1"/>
  </si>
  <si>
    <t>要介護3</t>
  </si>
  <si>
    <t>要介護4</t>
  </si>
  <si>
    <t>要介護5</t>
  </si>
  <si>
    <t>要支援</t>
    <phoneticPr fontId="1"/>
  </si>
  <si>
    <t>（内訳）</t>
    <phoneticPr fontId="1"/>
  </si>
  <si>
    <t>要支援1</t>
    <phoneticPr fontId="1"/>
  </si>
  <si>
    <t>要支援2</t>
  </si>
  <si>
    <t>歳</t>
    <phoneticPr fontId="1"/>
  </si>
  <si>
    <t>（男性</t>
    <phoneticPr fontId="1"/>
  </si>
  <si>
    <t>歳、</t>
    <phoneticPr fontId="1"/>
  </si>
  <si>
    <t>女性</t>
    <phoneticPr fontId="1"/>
  </si>
  <si>
    <t>歳）</t>
    <phoneticPr fontId="1"/>
  </si>
  <si>
    <t>使途：レクリエーション費用等</t>
    <phoneticPr fontId="1"/>
  </si>
  <si>
    <t>予定日)から契約終了日（居室明け渡し日）までの利用料を控除した額を返</t>
    <phoneticPr fontId="1"/>
  </si>
  <si>
    <t>還します。この場合の契約解除とは、三月以内に契約解除手続きが完了し、</t>
    <phoneticPr fontId="1"/>
  </si>
  <si>
    <t>(収益)</t>
  </si>
  <si>
    <t>円</t>
  </si>
  <si>
    <t>(費用)</t>
  </si>
  <si>
    <t>(損益)</t>
  </si>
  <si>
    <r>
      <t>電話番号/</t>
    </r>
    <r>
      <rPr>
        <sz val="10.5"/>
        <rFont val="Century"/>
        <family val="1"/>
      </rPr>
      <t>FAX</t>
    </r>
    <r>
      <rPr>
        <sz val="10.5"/>
        <rFont val="ＭＳ 明朝"/>
        <family val="1"/>
        <charset val="128"/>
      </rPr>
      <t>番号</t>
    </r>
    <phoneticPr fontId="1"/>
  </si>
  <si>
    <t>メールアドレス</t>
  </si>
  <si>
    <t>045-978-0725 / 045-978-0726</t>
    <phoneticPr fontId="1"/>
  </si>
  <si>
    <t>ichigao@bestlife.jp</t>
    <phoneticPr fontId="1"/>
  </si>
  <si>
    <t>(介護費用の前払金を除く)</t>
    <phoneticPr fontId="1"/>
  </si>
  <si>
    <t>身体的拘束廃止取組の有無</t>
  </si>
  <si>
    <t>（減算型・基準型）</t>
  </si>
  <si>
    <t>退院・退所時連携加算</t>
  </si>
  <si>
    <t>夜間看護体制加算</t>
  </si>
  <si>
    <t>若年性認知症入居者受入加算</t>
  </si>
  <si>
    <t>医療機関連携加算</t>
  </si>
  <si>
    <t>口腔衛生管理体制加算</t>
  </si>
  <si>
    <t>身体的拘束廃止取組の有無</t>
    <phoneticPr fontId="1"/>
  </si>
  <si>
    <t>利用者アンケート調査、意見箱等利用者の意見等を把握する取組の状況</t>
    <phoneticPr fontId="1"/>
  </si>
  <si>
    <t>実施日</t>
    <phoneticPr fontId="1"/>
  </si>
  <si>
    <t>結果の開示</t>
    <phoneticPr fontId="1"/>
  </si>
  <si>
    <t>第三者による評価の実施状況</t>
    <phoneticPr fontId="1"/>
  </si>
  <si>
    <t>評価機関名称</t>
    <phoneticPr fontId="1"/>
  </si>
  <si>
    <r>
      <t>3割負担額</t>
    </r>
    <r>
      <rPr>
        <sz val="10.5"/>
        <color theme="1"/>
        <rFont val="ＭＳ 明朝"/>
        <family val="1"/>
        <charset val="128"/>
      </rPr>
      <t/>
    </r>
    <rPh sb="1" eb="2">
      <t>ワリ</t>
    </rPh>
    <rPh sb="2" eb="4">
      <t>フタン</t>
    </rPh>
    <rPh sb="4" eb="5">
      <t>ガク</t>
    </rPh>
    <phoneticPr fontId="1"/>
  </si>
  <si>
    <t>認知症等、特別な身体状況により、その居室にて介護が不可能になったと事業者が判断した場合、当施設内で介護居室を移動していただくことがあります。この場合、一定の観察期間を設け、医師の意見を聴いた上で、入居者本人及び身元引受人、それぞれの同意を得て、住み替えていただきます。この際、追加費用は発生しません。
但し、入居者及び身元引受人からの申し出の場合、理由の如何に関わらず、入居されていた居室の解約手続きを行った上で、新たな居室の入居手続きを行う必要があります。この際、別途費用が発生します。</t>
    <rPh sb="92" eb="93">
      <t>キ</t>
    </rPh>
    <phoneticPr fontId="1"/>
  </si>
  <si>
    <t>日割計算となります。契約解除の申し出は、書面によるものとします。この場</t>
    <phoneticPr fontId="1"/>
  </si>
  <si>
    <t>合の家賃等とは、賃料、管理費、食費とします。退去による前払金の返還は、</t>
    <phoneticPr fontId="1"/>
  </si>
  <si>
    <t>※全て洗濯室と共用</t>
    <phoneticPr fontId="1"/>
  </si>
  <si>
    <t>横浜市役所 健康福祉局 高齢健康福祉部 高齢施設課</t>
    <rPh sb="12" eb="14">
      <t>コウレイ</t>
    </rPh>
    <rPh sb="14" eb="16">
      <t>ケンコウ</t>
    </rPh>
    <rPh sb="16" eb="18">
      <t>フクシ</t>
    </rPh>
    <rPh sb="18" eb="19">
      <t>ブ</t>
    </rPh>
    <phoneticPr fontId="1"/>
  </si>
  <si>
    <t>※</t>
    <phoneticPr fontId="1"/>
  </si>
  <si>
    <r>
      <rPr>
        <sz val="10.5"/>
        <rFont val="ＭＳ 明朝"/>
        <family val="1"/>
        <charset val="128"/>
      </rPr>
      <t>（</t>
    </r>
    <r>
      <rPr>
        <sz val="10.5"/>
        <rFont val="Century"/>
        <family val="1"/>
      </rPr>
      <t>16:30</t>
    </r>
    <r>
      <rPr>
        <sz val="10.5"/>
        <rFont val="ＭＳ 明朝"/>
        <family val="1"/>
        <charset val="128"/>
      </rPr>
      <t>～翌</t>
    </r>
    <r>
      <rPr>
        <sz val="10.5"/>
        <rFont val="Century"/>
        <family val="1"/>
      </rPr>
      <t>9:30</t>
    </r>
    <r>
      <rPr>
        <sz val="10.5"/>
        <rFont val="ＭＳ 明朝"/>
        <family val="1"/>
        <charset val="128"/>
      </rPr>
      <t>）</t>
    </r>
    <phoneticPr fontId="1"/>
  </si>
  <si>
    <t>株式会社ベストライフ神奈川</t>
    <rPh sb="10" eb="13">
      <t>カナガワ</t>
    </rPh>
    <phoneticPr fontId="1"/>
  </si>
  <si>
    <t>代表取締役　三浦　昌子</t>
    <rPh sb="6" eb="8">
      <t>ミウラ</t>
    </rPh>
    <rPh sb="9" eb="11">
      <t>マサコ</t>
    </rPh>
    <phoneticPr fontId="1"/>
  </si>
  <si>
    <r>
      <t xml:space="preserve">044-934-8056  </t>
    </r>
    <r>
      <rPr>
        <sz val="10.5"/>
        <rFont val="ＭＳ 明朝"/>
        <family val="1"/>
        <charset val="128"/>
      </rPr>
      <t>／</t>
    </r>
    <r>
      <rPr>
        <sz val="10.5"/>
        <rFont val="Century"/>
        <family val="1"/>
      </rPr>
      <t xml:space="preserve">044-934-8057 </t>
    </r>
    <phoneticPr fontId="1"/>
  </si>
  <si>
    <r>
      <t xml:space="preserve"> 1 </t>
    </r>
    <r>
      <rPr>
        <sz val="10.5"/>
        <rFont val="ＭＳ 明朝"/>
        <family val="1"/>
        <charset val="128"/>
      </rPr>
      <t>介護付</t>
    </r>
    <phoneticPr fontId="1"/>
  </si>
  <si>
    <r>
      <rPr>
        <sz val="10.5"/>
        <rFont val="ＭＳ 明朝"/>
        <family val="1"/>
        <charset val="128"/>
      </rPr>
      <t>（一般型・外部サービス利用型）</t>
    </r>
    <phoneticPr fontId="1"/>
  </si>
  <si>
    <r>
      <t xml:space="preserve"> 2 </t>
    </r>
    <r>
      <rPr>
        <sz val="10.5"/>
        <rFont val="ＭＳ 明朝"/>
        <family val="1"/>
        <charset val="128"/>
      </rPr>
      <t>住宅型　　</t>
    </r>
    <r>
      <rPr>
        <sz val="10.5"/>
        <rFont val="Century"/>
        <family val="1"/>
      </rPr>
      <t xml:space="preserve"> 3 </t>
    </r>
    <r>
      <rPr>
        <sz val="10.5"/>
        <rFont val="ＭＳ 明朝"/>
        <family val="1"/>
        <charset val="128"/>
      </rPr>
      <t>健康型</t>
    </r>
    <phoneticPr fontId="1"/>
  </si>
  <si>
    <r>
      <t xml:space="preserve"> 1 </t>
    </r>
    <r>
      <rPr>
        <sz val="10.5"/>
        <rFont val="ＭＳ 明朝"/>
        <family val="1"/>
        <charset val="128"/>
      </rPr>
      <t>利用権方式　　　</t>
    </r>
    <r>
      <rPr>
        <sz val="10.5"/>
        <rFont val="Century"/>
        <family val="1"/>
      </rPr>
      <t xml:space="preserve"> 2 </t>
    </r>
    <r>
      <rPr>
        <sz val="10.5"/>
        <rFont val="ＭＳ 明朝"/>
        <family val="1"/>
        <charset val="128"/>
      </rPr>
      <t>建物賃貸借方式</t>
    </r>
    <phoneticPr fontId="1"/>
  </si>
  <si>
    <r>
      <t xml:space="preserve"> 3 </t>
    </r>
    <r>
      <rPr>
        <sz val="10.5"/>
        <rFont val="ＭＳ 明朝"/>
        <family val="1"/>
        <charset val="128"/>
      </rPr>
      <t>終身建物賃貸借方式</t>
    </r>
    <phoneticPr fontId="1"/>
  </si>
  <si>
    <r>
      <rPr>
        <sz val="10.5"/>
        <rFont val="Century"/>
        <family val="1"/>
      </rPr>
      <t xml:space="preserve"> 1 </t>
    </r>
    <r>
      <rPr>
        <sz val="10.5"/>
        <rFont val="ＭＳ 明朝"/>
        <family val="1"/>
        <charset val="128"/>
      </rPr>
      <t>自立　　　</t>
    </r>
    <r>
      <rPr>
        <sz val="10.5"/>
        <rFont val="Century"/>
        <family val="1"/>
      </rPr>
      <t xml:space="preserve"> 2 </t>
    </r>
    <r>
      <rPr>
        <sz val="10.5"/>
        <rFont val="ＭＳ 明朝"/>
        <family val="1"/>
        <charset val="128"/>
      </rPr>
      <t>要介護　　</t>
    </r>
    <r>
      <rPr>
        <sz val="10.5"/>
        <rFont val="Century"/>
        <family val="1"/>
      </rPr>
      <t xml:space="preserve"> 3 </t>
    </r>
    <r>
      <rPr>
        <sz val="10.5"/>
        <rFont val="ＭＳ 明朝"/>
        <family val="1"/>
        <charset val="128"/>
      </rPr>
      <t>要支援・要介護</t>
    </r>
    <phoneticPr fontId="1"/>
  </si>
  <si>
    <r>
      <rPr>
        <sz val="10.5"/>
        <rFont val="Century"/>
        <family val="1"/>
      </rPr>
      <t xml:space="preserve"> 4 </t>
    </r>
    <r>
      <rPr>
        <sz val="10.5"/>
        <rFont val="ＭＳ 明朝"/>
        <family val="1"/>
        <charset val="128"/>
      </rPr>
      <t>自立・要支援・要介護</t>
    </r>
    <phoneticPr fontId="1"/>
  </si>
  <si>
    <r>
      <rPr>
        <sz val="10.5"/>
        <rFont val="Century"/>
        <family val="1"/>
      </rPr>
      <t xml:space="preserve"> 1</t>
    </r>
    <r>
      <rPr>
        <sz val="10.5"/>
        <rFont val="ＭＳ 明朝"/>
        <family val="1"/>
        <charset val="128"/>
      </rPr>
      <t xml:space="preserve"> 横浜市指定介護保険特定施設</t>
    </r>
    <rPh sb="3" eb="5">
      <t>ヨコハマ</t>
    </rPh>
    <rPh sb="5" eb="6">
      <t>シ</t>
    </rPh>
    <rPh sb="6" eb="8">
      <t>シテイ</t>
    </rPh>
    <phoneticPr fontId="1"/>
  </si>
  <si>
    <r>
      <t xml:space="preserve"> </t>
    </r>
    <r>
      <rPr>
        <sz val="10.5"/>
        <rFont val="Century"/>
        <family val="1"/>
      </rPr>
      <t>2</t>
    </r>
    <r>
      <rPr>
        <sz val="10.5"/>
        <rFont val="ＭＳ 明朝"/>
        <family val="1"/>
        <charset val="128"/>
      </rPr>
      <t xml:space="preserve"> 介護保険在宅サービス利用可</t>
    </r>
    <phoneticPr fontId="1"/>
  </si>
  <si>
    <r>
      <t xml:space="preserve"> 1 </t>
    </r>
    <r>
      <rPr>
        <sz val="10.5"/>
        <rFont val="ＭＳ 明朝"/>
        <family val="1"/>
        <charset val="128"/>
      </rPr>
      <t>全室個室（夫婦等居室含む）　</t>
    </r>
    <r>
      <rPr>
        <sz val="10.5"/>
        <rFont val="Century"/>
        <family val="1"/>
      </rPr>
      <t xml:space="preserve">2 </t>
    </r>
    <r>
      <rPr>
        <sz val="10.5"/>
        <rFont val="ＭＳ 明朝"/>
        <family val="1"/>
        <charset val="128"/>
      </rPr>
      <t>相部屋あり</t>
    </r>
    <phoneticPr fontId="1"/>
  </si>
  <si>
    <r>
      <t xml:space="preserve"> 3</t>
    </r>
    <r>
      <rPr>
        <sz val="10.5"/>
        <rFont val="ＭＳ 明朝"/>
        <family val="1"/>
        <charset val="128"/>
      </rPr>
      <t>：</t>
    </r>
    <r>
      <rPr>
        <sz val="10.5"/>
        <rFont val="Century"/>
        <family val="1"/>
      </rPr>
      <t xml:space="preserve">1 </t>
    </r>
    <r>
      <rPr>
        <sz val="10.5"/>
        <rFont val="ＭＳ 明朝"/>
        <family val="1"/>
        <charset val="128"/>
      </rPr>
      <t>以上</t>
    </r>
    <phoneticPr fontId="1"/>
  </si>
  <si>
    <r>
      <t xml:space="preserve"> 1 </t>
    </r>
    <r>
      <rPr>
        <sz val="10.5"/>
        <rFont val="ＭＳ 明朝"/>
        <family val="1"/>
        <charset val="128"/>
      </rPr>
      <t>提携ホーム利用可</t>
    </r>
    <phoneticPr fontId="1"/>
  </si>
  <si>
    <r>
      <rPr>
        <sz val="10.5"/>
        <rFont val="ＭＳ Ｐ明朝"/>
        <family val="1"/>
        <charset val="128"/>
      </rPr>
      <t>（入居者の都合により、当社の運営する他施設への移動を希望される場合、居室が空いていれば可能です。ただ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Ｐ明朝"/>
        <family val="1"/>
        <charset val="128"/>
      </rPr>
      <t>ヶ月後の月末に返還されます。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6" eb="237">
      <t>キ</t>
    </rPh>
    <phoneticPr fontId="1"/>
  </si>
  <si>
    <r>
      <t xml:space="preserve"> </t>
    </r>
    <r>
      <rPr>
        <sz val="10.5"/>
        <rFont val="Century"/>
        <family val="1"/>
      </rPr>
      <t>2</t>
    </r>
    <r>
      <rPr>
        <sz val="10.5"/>
        <rFont val="ＭＳ 明朝"/>
        <family val="1"/>
        <charset val="128"/>
      </rPr>
      <t xml:space="preserve">  提携ホーム移行型(　　　　　　　　　 　　　)</t>
    </r>
    <phoneticPr fontId="1"/>
  </si>
  <si>
    <r>
      <rPr>
        <sz val="10.5"/>
        <rFont val="ＭＳ 明朝"/>
        <family val="1"/>
        <charset val="128"/>
      </rPr>
      <t>〒</t>
    </r>
    <r>
      <rPr>
        <sz val="10.5"/>
        <rFont val="Century"/>
        <family val="1"/>
      </rPr>
      <t>225-0024</t>
    </r>
    <phoneticPr fontId="1"/>
  </si>
  <si>
    <r>
      <rPr>
        <sz val="10.5"/>
        <rFont val="ＭＳ 明朝"/>
        <family val="1"/>
        <charset val="128"/>
      </rPr>
      <t>神奈川県横浜市青葉区市ヶ尾町</t>
    </r>
    <r>
      <rPr>
        <sz val="10.5"/>
        <rFont val="Century"/>
        <family val="1"/>
      </rPr>
      <t>1162-27</t>
    </r>
    <phoneticPr fontId="1"/>
  </si>
  <si>
    <r>
      <t xml:space="preserve"> </t>
    </r>
    <r>
      <rPr>
        <sz val="10.5"/>
        <rFont val="ＭＳ Ｐ明朝"/>
        <family val="1"/>
        <charset val="128"/>
      </rPr>
      <t>－</t>
    </r>
    <phoneticPr fontId="1"/>
  </si>
  <si>
    <r>
      <rPr>
        <sz val="10.5"/>
        <rFont val="ＭＳ 明朝"/>
        <family val="1"/>
        <charset val="128"/>
      </rPr>
      <t>㎡</t>
    </r>
    <phoneticPr fontId="1"/>
  </si>
  <si>
    <r>
      <t>2003</t>
    </r>
    <r>
      <rPr>
        <sz val="10.5"/>
        <rFont val="ＭＳ Ｐ明朝"/>
        <family val="1"/>
        <charset val="128"/>
      </rPr>
      <t>年</t>
    </r>
    <r>
      <rPr>
        <sz val="10.5"/>
        <rFont val="Century"/>
        <family val="1"/>
      </rPr>
      <t>5</t>
    </r>
    <r>
      <rPr>
        <sz val="10.5"/>
        <rFont val="ＭＳ Ｐ明朝"/>
        <family val="1"/>
        <charset val="128"/>
      </rPr>
      <t>月</t>
    </r>
    <r>
      <rPr>
        <sz val="10.5"/>
        <rFont val="Century"/>
        <family val="1"/>
      </rPr>
      <t>1</t>
    </r>
    <r>
      <rPr>
        <sz val="10.5"/>
        <rFont val="ＭＳ Ｐ明朝"/>
        <family val="1"/>
        <charset val="128"/>
      </rPr>
      <t>日～</t>
    </r>
    <r>
      <rPr>
        <sz val="10.5"/>
        <rFont val="Century"/>
        <family val="1"/>
      </rPr>
      <t>2023</t>
    </r>
    <r>
      <rPr>
        <sz val="10.5"/>
        <rFont val="ＭＳ Ｐ明朝"/>
        <family val="1"/>
        <charset val="128"/>
      </rPr>
      <t>年</t>
    </r>
    <r>
      <rPr>
        <sz val="10.5"/>
        <rFont val="Century"/>
        <family val="1"/>
      </rPr>
      <t>4</t>
    </r>
    <r>
      <rPr>
        <sz val="10.5"/>
        <rFont val="ＭＳ Ｐ明朝"/>
        <family val="1"/>
        <charset val="128"/>
      </rPr>
      <t>月</t>
    </r>
    <r>
      <rPr>
        <sz val="10.5"/>
        <rFont val="Century"/>
        <family val="1"/>
      </rPr>
      <t>30</t>
    </r>
    <r>
      <rPr>
        <sz val="10.5"/>
        <rFont val="ＭＳ Ｐ明朝"/>
        <family val="1"/>
        <charset val="128"/>
      </rPr>
      <t>日</t>
    </r>
    <phoneticPr fontId="1"/>
  </si>
  <si>
    <r>
      <rPr>
        <sz val="10.5"/>
        <rFont val="ＭＳ Ｐ明朝"/>
        <family val="1"/>
        <charset val="128"/>
      </rPr>
      <t>鉄筋コンクリート造　</t>
    </r>
    <r>
      <rPr>
        <sz val="10.5"/>
        <rFont val="Century"/>
        <family val="1"/>
      </rPr>
      <t xml:space="preserve"> </t>
    </r>
    <r>
      <rPr>
        <sz val="10.5"/>
        <rFont val="ＭＳ Ｐ明朝"/>
        <family val="1"/>
        <charset val="128"/>
      </rPr>
      <t>地上</t>
    </r>
    <r>
      <rPr>
        <sz val="10.5"/>
        <rFont val="Century"/>
        <family val="1"/>
      </rPr>
      <t>4</t>
    </r>
    <r>
      <rPr>
        <sz val="10.5"/>
        <rFont val="ＭＳ Ｐ明朝"/>
        <family val="1"/>
        <charset val="128"/>
      </rPr>
      <t>階建</t>
    </r>
    <phoneticPr fontId="1"/>
  </si>
  <si>
    <r>
      <rPr>
        <sz val="10.5"/>
        <rFont val="ＭＳ 明朝"/>
        <family val="1"/>
        <charset val="128"/>
      </rPr>
      <t>平成</t>
    </r>
    <r>
      <rPr>
        <sz val="10.5"/>
        <rFont val="Century"/>
        <family val="1"/>
      </rPr>
      <t xml:space="preserve">  4</t>
    </r>
    <r>
      <rPr>
        <sz val="10.5"/>
        <rFont val="ＭＳ 明朝"/>
        <family val="1"/>
        <charset val="128"/>
      </rPr>
      <t>年</t>
    </r>
    <r>
      <rPr>
        <sz val="10.5"/>
        <rFont val="Century"/>
        <family val="1"/>
      </rPr>
      <t xml:space="preserve"> 3</t>
    </r>
    <r>
      <rPr>
        <sz val="10.5"/>
        <rFont val="ＭＳ 明朝"/>
        <family val="1"/>
        <charset val="128"/>
      </rPr>
      <t>月</t>
    </r>
    <r>
      <rPr>
        <sz val="10.5"/>
        <rFont val="Century"/>
        <family val="1"/>
      </rPr>
      <t>31</t>
    </r>
    <r>
      <rPr>
        <sz val="10.5"/>
        <rFont val="ＭＳ 明朝"/>
        <family val="1"/>
        <charset val="128"/>
      </rPr>
      <t>日建築</t>
    </r>
    <phoneticPr fontId="1"/>
  </si>
  <si>
    <r>
      <rPr>
        <sz val="10.5"/>
        <rFont val="ＭＳ 明朝"/>
        <family val="1"/>
        <charset val="128"/>
      </rPr>
      <t>平成</t>
    </r>
    <r>
      <rPr>
        <sz val="10.5"/>
        <rFont val="Century"/>
        <family val="1"/>
      </rPr>
      <t>17</t>
    </r>
    <r>
      <rPr>
        <sz val="10.5"/>
        <rFont val="ＭＳ 明朝"/>
        <family val="1"/>
        <charset val="128"/>
      </rPr>
      <t>年</t>
    </r>
    <r>
      <rPr>
        <sz val="10.5"/>
        <rFont val="Century"/>
        <family val="1"/>
      </rPr>
      <t xml:space="preserve"> 4</t>
    </r>
    <r>
      <rPr>
        <sz val="10.5"/>
        <rFont val="ＭＳ 明朝"/>
        <family val="1"/>
        <charset val="128"/>
      </rPr>
      <t>月</t>
    </r>
    <r>
      <rPr>
        <sz val="10.5"/>
        <rFont val="Century"/>
        <family val="1"/>
      </rPr>
      <t>30</t>
    </r>
    <r>
      <rPr>
        <sz val="10.5"/>
        <rFont val="ＭＳ 明朝"/>
        <family val="1"/>
        <charset val="128"/>
      </rPr>
      <t>日改築</t>
    </r>
    <phoneticPr fontId="1"/>
  </si>
  <si>
    <r>
      <rPr>
        <sz val="10.5"/>
        <rFont val="ＭＳ 明朝"/>
        <family val="1"/>
        <charset val="128"/>
      </rPr>
      <t>うち</t>
    </r>
    <r>
      <rPr>
        <sz val="10.5"/>
        <rFont val="Century"/>
        <family val="1"/>
      </rPr>
      <t>2</t>
    </r>
    <r>
      <rPr>
        <sz val="10.5"/>
        <rFont val="ＭＳ 明朝"/>
        <family val="1"/>
        <charset val="128"/>
      </rPr>
      <t>人定員</t>
    </r>
    <phoneticPr fontId="1"/>
  </si>
  <si>
    <r>
      <t>2</t>
    </r>
    <r>
      <rPr>
        <sz val="10.5"/>
        <rFont val="ＭＳ Ｐ明朝"/>
        <family val="1"/>
        <charset val="128"/>
      </rPr>
      <t>人部屋（相部屋）</t>
    </r>
    <phoneticPr fontId="1"/>
  </si>
  <si>
    <r>
      <rPr>
        <sz val="10.5"/>
        <rFont val="ＭＳ 明朝"/>
        <family val="1"/>
        <charset val="128"/>
      </rPr>
      <t>各居室、</t>
    </r>
    <r>
      <rPr>
        <sz val="10.5"/>
        <rFont val="Century"/>
        <family val="1"/>
      </rPr>
      <t>1</t>
    </r>
    <r>
      <rPr>
        <sz val="10.5"/>
        <rFont val="ＭＳ 明朝"/>
        <family val="1"/>
        <charset val="128"/>
      </rPr>
      <t>階に共用</t>
    </r>
    <phoneticPr fontId="1"/>
  </si>
  <si>
    <r>
      <t>2</t>
    </r>
    <r>
      <rPr>
        <sz val="10.5"/>
        <rFont val="ＭＳ Ｐ明朝"/>
        <family val="1"/>
        <charset val="128"/>
      </rPr>
      <t>～</t>
    </r>
    <r>
      <rPr>
        <sz val="10.5"/>
        <rFont val="Century"/>
        <family val="1"/>
      </rPr>
      <t>4</t>
    </r>
    <phoneticPr fontId="1"/>
  </si>
  <si>
    <r>
      <t>1</t>
    </r>
    <r>
      <rPr>
        <sz val="10.5"/>
        <rFont val="ＭＳ Ｐ明朝"/>
        <family val="1"/>
        <charset val="128"/>
      </rPr>
      <t>～</t>
    </r>
    <r>
      <rPr>
        <sz val="10.5"/>
        <rFont val="Century"/>
        <family val="1"/>
      </rPr>
      <t>4</t>
    </r>
    <phoneticPr fontId="1"/>
  </si>
  <si>
    <r>
      <t>9.50</t>
    </r>
    <r>
      <rPr>
        <sz val="10.5"/>
        <rFont val="ＭＳ Ｐ明朝"/>
        <family val="1"/>
        <charset val="128"/>
      </rPr>
      <t>～</t>
    </r>
    <r>
      <rPr>
        <sz val="10.5"/>
        <rFont val="Century"/>
        <family val="1"/>
      </rPr>
      <t>10.00</t>
    </r>
    <phoneticPr fontId="1"/>
  </si>
  <si>
    <r>
      <rPr>
        <sz val="10.5"/>
        <rFont val="ＭＳ Ｐ明朝"/>
        <family val="1"/>
        <charset val="128"/>
      </rPr>
      <t>※</t>
    </r>
    <r>
      <rPr>
        <sz val="10.5"/>
        <rFont val="Century"/>
        <family val="1"/>
      </rPr>
      <t>1</t>
    </r>
    <r>
      <rPr>
        <sz val="10.5"/>
        <rFont val="ＭＳ Ｐ明朝"/>
        <family val="1"/>
        <charset val="128"/>
      </rPr>
      <t>階</t>
    </r>
    <r>
      <rPr>
        <sz val="10.5"/>
        <rFont val="Century"/>
        <family val="1"/>
      </rPr>
      <t xml:space="preserve"> </t>
    </r>
    <r>
      <rPr>
        <sz val="10.5"/>
        <rFont val="ＭＳ Ｐ明朝"/>
        <family val="1"/>
        <charset val="128"/>
      </rPr>
      <t>脱衣室と共用</t>
    </r>
    <rPh sb="2" eb="3">
      <t>カイ</t>
    </rPh>
    <phoneticPr fontId="1"/>
  </si>
  <si>
    <r>
      <t>エレベーター ※</t>
    </r>
    <r>
      <rPr>
        <sz val="10.5"/>
        <rFont val="Century"/>
        <family val="1"/>
      </rPr>
      <t>5</t>
    </r>
    <phoneticPr fontId="1"/>
  </si>
  <si>
    <r>
      <t>　（　</t>
    </r>
    <r>
      <rPr>
        <sz val="10.5"/>
        <rFont val="Century"/>
        <family val="1"/>
      </rPr>
      <t>1.6</t>
    </r>
    <r>
      <rPr>
        <sz val="10.5"/>
        <rFont val="ＭＳ Ｐ明朝"/>
        <family val="1"/>
        <charset val="128"/>
      </rPr>
      <t>ｍ　）</t>
    </r>
    <phoneticPr fontId="1"/>
  </si>
  <si>
    <r>
      <t>同一敷地内の併設施設又は事業所等の概要 ※</t>
    </r>
    <r>
      <rPr>
        <sz val="10.5"/>
        <rFont val="Century"/>
        <family val="1"/>
      </rPr>
      <t>6</t>
    </r>
    <phoneticPr fontId="1"/>
  </si>
  <si>
    <r>
      <rPr>
        <sz val="10.5"/>
        <rFont val="ＭＳ Ｐ明朝"/>
        <family val="1"/>
        <charset val="128"/>
      </rPr>
      <t>※</t>
    </r>
    <r>
      <rPr>
        <sz val="10.5"/>
        <rFont val="Century"/>
        <family val="1"/>
      </rPr>
      <t>3</t>
    </r>
    <phoneticPr fontId="1"/>
  </si>
  <si>
    <r>
      <rPr>
        <sz val="10.5"/>
        <rFont val="ＭＳ Ｐ明朝"/>
        <family val="1"/>
        <charset val="128"/>
      </rPr>
      <t>最寄りの交通機関からの距離を徒歩で示す場合は、</t>
    </r>
    <r>
      <rPr>
        <sz val="10.5"/>
        <rFont val="Century"/>
        <family val="1"/>
      </rPr>
      <t>1</t>
    </r>
    <r>
      <rPr>
        <sz val="10.5"/>
        <rFont val="ＭＳ Ｐ明朝"/>
        <family val="1"/>
        <charset val="128"/>
      </rPr>
      <t>分を</t>
    </r>
    <r>
      <rPr>
        <sz val="10.5"/>
        <rFont val="Century"/>
        <family val="1"/>
      </rPr>
      <t>80</t>
    </r>
    <r>
      <rPr>
        <sz val="10.5"/>
        <rFont val="ＭＳ Ｐ明朝"/>
        <family val="1"/>
        <charset val="128"/>
      </rPr>
      <t>ｍ以下の距離で換算すること。</t>
    </r>
    <phoneticPr fontId="1"/>
  </si>
  <si>
    <r>
      <rPr>
        <sz val="10.5"/>
        <rFont val="ＭＳ Ｐ明朝"/>
        <family val="1"/>
        <charset val="128"/>
      </rPr>
      <t>※</t>
    </r>
    <r>
      <rPr>
        <sz val="10.5"/>
        <rFont val="Century"/>
        <family val="1"/>
      </rPr>
      <t>4</t>
    </r>
    <phoneticPr fontId="1"/>
  </si>
  <si>
    <r>
      <rPr>
        <sz val="10.5"/>
        <rFont val="ＭＳ Ｐ明朝"/>
        <family val="1"/>
        <charset val="128"/>
      </rPr>
      <t>借地契約を締結していない場合は、敷地面積のみ記入する。</t>
    </r>
    <phoneticPr fontId="1"/>
  </si>
  <si>
    <r>
      <rPr>
        <sz val="10.5"/>
        <rFont val="ＭＳ Ｐ明朝"/>
        <family val="1"/>
        <charset val="128"/>
      </rPr>
      <t>※</t>
    </r>
    <r>
      <rPr>
        <sz val="10.5"/>
        <rFont val="Century"/>
        <family val="1"/>
      </rPr>
      <t>5</t>
    </r>
    <phoneticPr fontId="1"/>
  </si>
  <si>
    <r>
      <rPr>
        <sz val="10.5"/>
        <rFont val="ＭＳ Ｐ明朝"/>
        <family val="1"/>
        <charset val="128"/>
      </rPr>
      <t>ここでいうストレッチャーは標準仕様のものとする。</t>
    </r>
    <phoneticPr fontId="1"/>
  </si>
  <si>
    <r>
      <rPr>
        <sz val="10.5"/>
        <rFont val="ＭＳ Ｐ明朝"/>
        <family val="1"/>
        <charset val="128"/>
      </rPr>
      <t>※</t>
    </r>
    <r>
      <rPr>
        <sz val="10.5"/>
        <rFont val="Century"/>
        <family val="1"/>
      </rPr>
      <t>6</t>
    </r>
    <phoneticPr fontId="1"/>
  </si>
  <si>
    <r>
      <rPr>
        <sz val="10.5"/>
        <rFont val="ＭＳ Ｐ明朝"/>
        <family val="1"/>
        <charset val="128"/>
      </rPr>
      <t>同一建物内の施設は全て、営業主体と面積とともに記入する。併設施設又は事業所等が、</t>
    </r>
    <phoneticPr fontId="1"/>
  </si>
  <si>
    <r>
      <rPr>
        <sz val="10.5"/>
        <rFont val="ＭＳ Ｐ明朝"/>
        <family val="1"/>
        <charset val="128"/>
      </rPr>
      <t>介護保険法により居宅サービス事業者として指定されている場合（指定居宅介護支援を含む）は、</t>
    </r>
    <phoneticPr fontId="1"/>
  </si>
  <si>
    <r>
      <rPr>
        <sz val="10.5"/>
        <rFont val="ＭＳ Ｐ明朝"/>
        <family val="1"/>
        <charset val="128"/>
      </rPr>
      <t>その種類と番号を記載すること。</t>
    </r>
    <phoneticPr fontId="1"/>
  </si>
  <si>
    <r>
      <t>３　利用料 ※</t>
    </r>
    <r>
      <rPr>
        <sz val="10.5"/>
        <rFont val="Century"/>
        <family val="1"/>
      </rPr>
      <t>7</t>
    </r>
    <phoneticPr fontId="1"/>
  </si>
  <si>
    <r>
      <t>支払い方式 ※</t>
    </r>
    <r>
      <rPr>
        <sz val="10.5"/>
        <rFont val="Century"/>
        <family val="1"/>
      </rPr>
      <t>8</t>
    </r>
    <phoneticPr fontId="1"/>
  </si>
  <si>
    <r>
      <t xml:space="preserve"> </t>
    </r>
    <r>
      <rPr>
        <sz val="10.5"/>
        <rFont val="Century"/>
        <family val="1"/>
      </rPr>
      <t>1</t>
    </r>
    <r>
      <rPr>
        <sz val="10.5"/>
        <rFont val="ＭＳ 明朝"/>
        <family val="1"/>
        <charset val="128"/>
      </rPr>
      <t>　減額なし</t>
    </r>
    <phoneticPr fontId="1"/>
  </si>
  <si>
    <r>
      <t xml:space="preserve"> </t>
    </r>
    <r>
      <rPr>
        <sz val="10.5"/>
        <rFont val="Century"/>
        <family val="1"/>
      </rPr>
      <t>2</t>
    </r>
    <r>
      <rPr>
        <sz val="10.5"/>
        <rFont val="ＭＳ 明朝"/>
        <family val="1"/>
        <charset val="128"/>
      </rPr>
      <t>　日割り計算で減額</t>
    </r>
    <phoneticPr fontId="1"/>
  </si>
  <si>
    <r>
      <t xml:space="preserve"> </t>
    </r>
    <r>
      <rPr>
        <sz val="10.5"/>
        <rFont val="Century"/>
        <family val="1"/>
      </rPr>
      <t>3</t>
    </r>
    <r>
      <rPr>
        <sz val="10.5"/>
        <rFont val="ＭＳ 明朝"/>
        <family val="1"/>
        <charset val="128"/>
      </rPr>
      <t>　不在期間が　　　日以上の場合に限り、日割り計算で減額</t>
    </r>
    <phoneticPr fontId="1"/>
  </si>
  <si>
    <r>
      <t>費用の支払方法 ※</t>
    </r>
    <r>
      <rPr>
        <sz val="10.5"/>
        <rFont val="Century"/>
        <family val="1"/>
      </rPr>
      <t>9</t>
    </r>
    <phoneticPr fontId="1"/>
  </si>
  <si>
    <r>
      <rPr>
        <sz val="10.5"/>
        <rFont val="ＭＳ 明朝"/>
        <family val="1"/>
        <charset val="128"/>
      </rPr>
      <t>前払金（入居前一括納入）＋月額利用料（毎月</t>
    </r>
    <r>
      <rPr>
        <sz val="10.5"/>
        <rFont val="Century"/>
        <family val="1"/>
      </rPr>
      <t>27</t>
    </r>
    <r>
      <rPr>
        <sz val="10.5"/>
        <rFont val="ＭＳ 明朝"/>
        <family val="1"/>
        <charset val="128"/>
      </rPr>
      <t>日までに
次月分納入）</t>
    </r>
    <phoneticPr fontId="1"/>
  </si>
  <si>
    <r>
      <rPr>
        <sz val="10.5"/>
        <rFont val="ＭＳ 明朝"/>
        <family val="1"/>
        <charset val="128"/>
      </rPr>
      <t>法第</t>
    </r>
    <r>
      <rPr>
        <sz val="10.5"/>
        <rFont val="Century"/>
        <family val="1"/>
      </rPr>
      <t>29</t>
    </r>
    <r>
      <rPr>
        <sz val="10.5"/>
        <rFont val="ＭＳ 明朝"/>
        <family val="1"/>
        <charset val="128"/>
      </rPr>
      <t>条第</t>
    </r>
    <r>
      <rPr>
        <sz val="10.5"/>
        <rFont val="Century"/>
        <family val="1"/>
      </rPr>
      <t>6</t>
    </r>
    <r>
      <rPr>
        <sz val="10.5"/>
        <rFont val="ＭＳ 明朝"/>
        <family val="1"/>
        <charset val="128"/>
      </rPr>
      <t>項に
規定される前払金</t>
    </r>
    <phoneticPr fontId="1"/>
  </si>
  <si>
    <r>
      <rPr>
        <sz val="10.5"/>
        <rFont val="ＭＳ Ｐ明朝"/>
        <family val="1"/>
        <charset val="128"/>
      </rPr>
      <t>プラン</t>
    </r>
    <r>
      <rPr>
        <sz val="10.5"/>
        <rFont val="Century"/>
        <family val="1"/>
      </rPr>
      <t>b</t>
    </r>
    <r>
      <rPr>
        <sz val="10.5"/>
        <rFont val="ＭＳ Ｐ明朝"/>
        <family val="1"/>
        <charset val="128"/>
      </rPr>
      <t>　</t>
    </r>
    <r>
      <rPr>
        <sz val="10.5"/>
        <color theme="1"/>
        <rFont val="Century"/>
        <family val="1"/>
      </rPr>
      <t/>
    </r>
    <phoneticPr fontId="1"/>
  </si>
  <si>
    <r>
      <t>280</t>
    </r>
    <r>
      <rPr>
        <sz val="10.5"/>
        <rFont val="ＭＳ Ｐ明朝"/>
        <family val="1"/>
        <charset val="128"/>
      </rPr>
      <t>万円（非課税）</t>
    </r>
    <phoneticPr fontId="1"/>
  </si>
  <si>
    <r>
      <rPr>
        <sz val="10.5"/>
        <rFont val="ＭＳ Ｐ明朝"/>
        <family val="1"/>
        <charset val="128"/>
      </rPr>
      <t>想定居住期間は</t>
    </r>
    <r>
      <rPr>
        <sz val="10.5"/>
        <rFont val="Century"/>
        <family val="1"/>
      </rPr>
      <t>5</t>
    </r>
    <r>
      <rPr>
        <sz val="10.5"/>
        <rFont val="ＭＳ Ｐ明朝"/>
        <family val="1"/>
        <charset val="128"/>
      </rPr>
      <t>年間の実日数とします。</t>
    </r>
    <phoneticPr fontId="1"/>
  </si>
  <si>
    <r>
      <rPr>
        <sz val="10.5"/>
        <rFont val="ＭＳ Ｐ明朝"/>
        <family val="1"/>
        <charset val="128"/>
      </rPr>
      <t>（うるう年毎に</t>
    </r>
    <r>
      <rPr>
        <sz val="10.5"/>
        <rFont val="Century"/>
        <family val="1"/>
      </rPr>
      <t>1</t>
    </r>
    <r>
      <rPr>
        <sz val="10.5"/>
        <rFont val="ＭＳ Ｐ明朝"/>
        <family val="1"/>
        <charset val="128"/>
      </rPr>
      <t>日加算します）</t>
    </r>
    <phoneticPr fontId="1"/>
  </si>
  <si>
    <r>
      <rPr>
        <sz val="10.5"/>
        <rFont val="ＭＳ Ｐ明朝"/>
        <family val="1"/>
        <charset val="128"/>
      </rPr>
      <t>前払金</t>
    </r>
    <r>
      <rPr>
        <sz val="10.5"/>
        <rFont val="Century"/>
        <family val="1"/>
      </rPr>
      <t>×70</t>
    </r>
    <r>
      <rPr>
        <sz val="10.5"/>
        <rFont val="ＭＳ Ｐ明朝"/>
        <family val="1"/>
        <charset val="128"/>
      </rPr>
      <t>％</t>
    </r>
    <r>
      <rPr>
        <sz val="10.5"/>
        <rFont val="Century"/>
        <family val="1"/>
      </rPr>
      <t>÷</t>
    </r>
    <r>
      <rPr>
        <sz val="10.5"/>
        <rFont val="ＭＳ Ｐ明朝"/>
        <family val="1"/>
        <charset val="128"/>
      </rPr>
      <t>(想定居住期間の日数)×(想定居住期間－入居期間)</t>
    </r>
    <phoneticPr fontId="1"/>
  </si>
  <si>
    <r>
      <rPr>
        <sz val="10.5"/>
        <rFont val="ＭＳ 明朝"/>
        <family val="1"/>
        <charset val="128"/>
      </rPr>
      <t>想定居住期間は</t>
    </r>
    <r>
      <rPr>
        <sz val="10.5"/>
        <rFont val="Century"/>
        <family val="1"/>
      </rPr>
      <t>5</t>
    </r>
    <r>
      <rPr>
        <sz val="10.5"/>
        <rFont val="ＭＳ 明朝"/>
        <family val="1"/>
        <charset val="128"/>
      </rPr>
      <t>年間の実日数とします。</t>
    </r>
    <phoneticPr fontId="1"/>
  </si>
  <si>
    <r>
      <rPr>
        <sz val="10.5"/>
        <rFont val="ＭＳ 明朝"/>
        <family val="1"/>
        <charset val="128"/>
      </rPr>
      <t>（うるう年毎に</t>
    </r>
    <r>
      <rPr>
        <sz val="10.5"/>
        <rFont val="Century"/>
        <family val="1"/>
      </rPr>
      <t>1</t>
    </r>
    <r>
      <rPr>
        <sz val="10.5"/>
        <rFont val="ＭＳ 明朝"/>
        <family val="1"/>
        <charset val="128"/>
      </rPr>
      <t>日加算します）</t>
    </r>
    <phoneticPr fontId="1"/>
  </si>
  <si>
    <r>
      <rPr>
        <sz val="10.5"/>
        <rFont val="ＭＳ 明朝"/>
        <family val="1"/>
        <charset val="128"/>
      </rPr>
      <t>（前払金の</t>
    </r>
    <r>
      <rPr>
        <sz val="10.5"/>
        <rFont val="Century"/>
        <family val="1"/>
      </rPr>
      <t>30%</t>
    </r>
    <r>
      <rPr>
        <sz val="10.5"/>
        <rFont val="ＭＳ 明朝"/>
        <family val="1"/>
        <charset val="128"/>
      </rPr>
      <t>）</t>
    </r>
    <phoneticPr fontId="1"/>
  </si>
  <si>
    <r>
      <rPr>
        <sz val="10.5"/>
        <rFont val="ＭＳ Ｐ明朝"/>
        <family val="1"/>
        <charset val="128"/>
      </rPr>
      <t>プラン</t>
    </r>
    <r>
      <rPr>
        <sz val="10.5"/>
        <rFont val="Century"/>
        <family val="1"/>
      </rPr>
      <t>b</t>
    </r>
    <phoneticPr fontId="1"/>
  </si>
  <si>
    <r>
      <rPr>
        <sz val="10.5"/>
        <rFont val="ＭＳ Ｐ明朝"/>
        <family val="1"/>
        <charset val="128"/>
      </rPr>
      <t>料金プラン
※</t>
    </r>
    <r>
      <rPr>
        <sz val="10.5"/>
        <rFont val="Century"/>
        <family val="1"/>
      </rPr>
      <t>10</t>
    </r>
    <phoneticPr fontId="1"/>
  </si>
  <si>
    <r>
      <rPr>
        <sz val="10.5"/>
        <rFont val="ＭＳ 明朝"/>
        <family val="1"/>
        <charset val="128"/>
      </rPr>
      <t>算定根拠
※</t>
    </r>
    <r>
      <rPr>
        <sz val="10.5"/>
        <rFont val="Century"/>
        <family val="1"/>
      </rPr>
      <t>11</t>
    </r>
    <phoneticPr fontId="1"/>
  </si>
  <si>
    <r>
      <rPr>
        <sz val="10.5"/>
        <rFont val="ＭＳ 明朝"/>
        <family val="1"/>
        <charset val="128"/>
      </rPr>
      <t>食事を召し上がらない場合は</t>
    </r>
    <r>
      <rPr>
        <sz val="10.5"/>
        <rFont val="Century"/>
        <family val="1"/>
      </rPr>
      <t>2</t>
    </r>
    <r>
      <rPr>
        <sz val="10.5"/>
        <rFont val="ＭＳ 明朝"/>
        <family val="1"/>
        <charset val="128"/>
      </rPr>
      <t>日前までに</t>
    </r>
    <phoneticPr fontId="1"/>
  </si>
  <si>
    <r>
      <rPr>
        <sz val="10.5"/>
        <rFont val="ＭＳ 明朝"/>
        <family val="1"/>
        <charset val="128"/>
      </rPr>
      <t>事務員に申し出て下さい。</t>
    </r>
    <phoneticPr fontId="1"/>
  </si>
  <si>
    <r>
      <rPr>
        <sz val="10.5"/>
        <rFont val="ＭＳ 明朝"/>
        <family val="1"/>
        <charset val="128"/>
      </rPr>
      <t>・</t>
    </r>
    <phoneticPr fontId="1"/>
  </si>
  <si>
    <r>
      <rPr>
        <sz val="10.5"/>
        <rFont val="ＭＳ 明朝"/>
        <family val="1"/>
        <charset val="128"/>
      </rPr>
      <t>※</t>
    </r>
    <phoneticPr fontId="1"/>
  </si>
  <si>
    <r>
      <rPr>
        <sz val="10.5"/>
        <rFont val="ＭＳ 明朝"/>
        <family val="1"/>
        <charset val="128"/>
      </rPr>
      <t>上記、各費用は三月以内の契約解除の場合</t>
    </r>
    <phoneticPr fontId="1"/>
  </si>
  <si>
    <r>
      <rPr>
        <sz val="10.5"/>
        <rFont val="ＭＳ 明朝"/>
        <family val="1"/>
        <charset val="128"/>
      </rPr>
      <t>でも返還されません。</t>
    </r>
    <phoneticPr fontId="1"/>
  </si>
  <si>
    <r>
      <rPr>
        <sz val="10.5"/>
        <rFont val="ＭＳ 明朝"/>
        <family val="1"/>
        <charset val="128"/>
      </rPr>
      <t>月額利用料に含まれない実費負担等　※</t>
    </r>
    <r>
      <rPr>
        <sz val="10.5"/>
        <rFont val="Century"/>
        <family val="1"/>
      </rPr>
      <t>12</t>
    </r>
    <phoneticPr fontId="1"/>
  </si>
  <si>
    <r>
      <rPr>
        <sz val="10.5"/>
        <rFont val="ＭＳ 明朝"/>
        <family val="1"/>
        <charset val="128"/>
      </rPr>
      <t>介護保険</t>
    </r>
    <r>
      <rPr>
        <sz val="10.5"/>
        <rFont val="Century"/>
        <family val="1"/>
      </rPr>
      <t>1</t>
    </r>
    <r>
      <rPr>
        <sz val="10.5"/>
        <rFont val="ＭＳ 明朝"/>
        <family val="1"/>
        <charset val="128"/>
      </rPr>
      <t>～</t>
    </r>
    <r>
      <rPr>
        <sz val="10.5"/>
        <rFont val="Century"/>
        <family val="1"/>
      </rPr>
      <t>3</t>
    </r>
    <r>
      <rPr>
        <sz val="10.5"/>
        <rFont val="ＭＳ 明朝"/>
        <family val="1"/>
        <charset val="128"/>
      </rPr>
      <t>割負担金額、医療費、電気水道代、電話設置費用、電話代、日用品、オムツ等の介護用品、行事費等の費用は別途負担となります。</t>
    </r>
    <phoneticPr fontId="1"/>
  </si>
  <si>
    <r>
      <t>介護保険に係る利用料
※</t>
    </r>
    <r>
      <rPr>
        <sz val="10.5"/>
        <rFont val="Century"/>
        <family val="1"/>
      </rPr>
      <t>13</t>
    </r>
    <r>
      <rPr>
        <sz val="10.5"/>
        <rFont val="ＭＳ 明朝"/>
        <family val="1"/>
        <charset val="128"/>
      </rPr>
      <t xml:space="preserve">
(適用を受ける場合は、市区町村から交付される「介護保険負担割合証」に記載された利用者負担の割合に応じた額)
</t>
    </r>
    <phoneticPr fontId="1"/>
  </si>
  <si>
    <r>
      <rPr>
        <sz val="10.5"/>
        <rFont val="ＭＳ 明朝"/>
        <family val="1"/>
        <charset val="128"/>
      </rPr>
      <t>特定施設入居者生活介護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</si>
  <si>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t>1</t>
    </r>
    <r>
      <rPr>
        <sz val="10.5"/>
        <rFont val="ＭＳ 明朝"/>
        <family val="1"/>
        <charset val="128"/>
      </rPr>
      <t>割負担額</t>
    </r>
    <rPh sb="1" eb="2">
      <t>ワリ</t>
    </rPh>
    <rPh sb="2" eb="4">
      <t>フタン</t>
    </rPh>
    <rPh sb="4" eb="5">
      <t>ガク</t>
    </rPh>
    <phoneticPr fontId="1"/>
  </si>
  <si>
    <r>
      <t>2</t>
    </r>
    <r>
      <rPr>
        <sz val="10.5"/>
        <rFont val="ＭＳ 明朝"/>
        <family val="1"/>
        <charset val="128"/>
      </rPr>
      <t>割負担額</t>
    </r>
    <rPh sb="1" eb="2">
      <t>ワリ</t>
    </rPh>
    <rPh sb="2" eb="4">
      <t>フタン</t>
    </rPh>
    <rPh sb="4" eb="5">
      <t>ガク</t>
    </rPh>
    <phoneticPr fontId="1"/>
  </si>
  <si>
    <r>
      <rPr>
        <sz val="10.5"/>
        <rFont val="ＭＳ 明朝"/>
        <family val="1"/>
        <charset val="128"/>
      </rPr>
      <t>要介護</t>
    </r>
    <r>
      <rPr>
        <sz val="10.5"/>
        <rFont val="Century"/>
        <family val="1"/>
      </rPr>
      <t>1</t>
    </r>
    <phoneticPr fontId="1"/>
  </si>
  <si>
    <r>
      <rPr>
        <sz val="10.5"/>
        <rFont val="ＭＳ 明朝"/>
        <family val="1"/>
        <charset val="128"/>
      </rPr>
      <t>要介護</t>
    </r>
    <r>
      <rPr>
        <sz val="10.5"/>
        <rFont val="Century"/>
        <family val="1"/>
      </rPr>
      <t>2</t>
    </r>
    <phoneticPr fontId="1"/>
  </si>
  <si>
    <r>
      <rPr>
        <sz val="10.5"/>
        <rFont val="ＭＳ 明朝"/>
        <family val="1"/>
        <charset val="128"/>
      </rPr>
      <t>要介護</t>
    </r>
    <r>
      <rPr>
        <sz val="10.5"/>
        <rFont val="Century"/>
        <family val="1"/>
      </rPr>
      <t>3</t>
    </r>
  </si>
  <si>
    <r>
      <rPr>
        <sz val="10.5"/>
        <rFont val="ＭＳ 明朝"/>
        <family val="1"/>
        <charset val="128"/>
      </rPr>
      <t>要介護</t>
    </r>
    <r>
      <rPr>
        <sz val="10.5"/>
        <rFont val="Century"/>
        <family val="1"/>
      </rPr>
      <t>4</t>
    </r>
  </si>
  <si>
    <r>
      <rPr>
        <sz val="10.5"/>
        <rFont val="ＭＳ 明朝"/>
        <family val="1"/>
        <charset val="128"/>
      </rPr>
      <t>要介護</t>
    </r>
    <r>
      <rPr>
        <sz val="10.5"/>
        <rFont val="Century"/>
        <family val="1"/>
      </rPr>
      <t>5</t>
    </r>
  </si>
  <si>
    <r>
      <rPr>
        <sz val="10.5"/>
        <rFont val="ＭＳ 明朝"/>
        <family val="1"/>
        <charset val="128"/>
      </rPr>
      <t>介護保険に係る利用料
※</t>
    </r>
    <r>
      <rPr>
        <sz val="10.5"/>
        <rFont val="Century"/>
        <family val="1"/>
      </rPr>
      <t>13
(</t>
    </r>
    <r>
      <rPr>
        <sz val="10.5"/>
        <rFont val="ＭＳ 明朝"/>
        <family val="1"/>
        <charset val="128"/>
      </rPr>
      <t>適用を受ける場合は、市区町村から交付される「介護保険負担割合証」に記載された利用者負担の割合に応じた額</t>
    </r>
    <r>
      <rPr>
        <sz val="10.5"/>
        <rFont val="Century"/>
        <family val="1"/>
      </rPr>
      <t xml:space="preserve">)
</t>
    </r>
    <phoneticPr fontId="1"/>
  </si>
  <si>
    <r>
      <rPr>
        <sz val="10.5"/>
        <rFont val="ＭＳ 明朝"/>
        <family val="1"/>
        <charset val="128"/>
      </rPr>
      <t>介護予防特定施設入居者生活介護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</si>
  <si>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rPr>
        <sz val="10.5"/>
        <rFont val="ＭＳ 明朝"/>
        <family val="1"/>
        <charset val="128"/>
      </rPr>
      <t>要支援</t>
    </r>
    <r>
      <rPr>
        <sz val="10.5"/>
        <rFont val="Century"/>
        <family val="1"/>
      </rPr>
      <t>1</t>
    </r>
    <rPh sb="1" eb="3">
      <t>シエン</t>
    </rPh>
    <phoneticPr fontId="1"/>
  </si>
  <si>
    <r>
      <rPr>
        <sz val="10.5"/>
        <rFont val="ＭＳ 明朝"/>
        <family val="1"/>
        <charset val="128"/>
      </rPr>
      <t>要支援</t>
    </r>
    <r>
      <rPr>
        <sz val="10.5"/>
        <rFont val="Century"/>
        <family val="1"/>
      </rPr>
      <t>2</t>
    </r>
    <rPh sb="1" eb="3">
      <t>シエン</t>
    </rPh>
    <phoneticPr fontId="1"/>
  </si>
  <si>
    <r>
      <t>費用の支払方法
※</t>
    </r>
    <r>
      <rPr>
        <sz val="10.5"/>
        <rFont val="Century"/>
        <family val="1"/>
      </rPr>
      <t>9</t>
    </r>
    <phoneticPr fontId="1"/>
  </si>
  <si>
    <r>
      <rPr>
        <sz val="10.5"/>
        <rFont val="ＭＳ 明朝"/>
        <family val="1"/>
        <charset val="128"/>
      </rPr>
      <t>入居者宛に費用項目と明細をつけ毎月</t>
    </r>
    <r>
      <rPr>
        <sz val="10.5"/>
        <rFont val="Century"/>
        <family val="1"/>
      </rPr>
      <t>27</t>
    </r>
    <r>
      <rPr>
        <sz val="10.5"/>
        <rFont val="ＭＳ 明朝"/>
        <family val="1"/>
        <charset val="128"/>
      </rPr>
      <t>日までに請求します。
施設はこれに基づき銀行口座から自動引落しします。</t>
    </r>
    <phoneticPr fontId="1"/>
  </si>
  <si>
    <r>
      <rPr>
        <sz val="10"/>
        <rFont val="ＭＳ Ｐ明朝"/>
        <family val="1"/>
        <charset val="128"/>
      </rPr>
      <t>プラン</t>
    </r>
    <r>
      <rPr>
        <sz val="10"/>
        <rFont val="Century"/>
        <family val="1"/>
      </rPr>
      <t>a</t>
    </r>
    <phoneticPr fontId="1"/>
  </si>
  <si>
    <r>
      <rPr>
        <sz val="10.5"/>
        <rFont val="ＭＳ 明朝"/>
        <family val="1"/>
        <charset val="128"/>
      </rPr>
      <t>料金プラン
※</t>
    </r>
    <r>
      <rPr>
        <sz val="10.5"/>
        <rFont val="Century"/>
        <family val="1"/>
      </rPr>
      <t>10</t>
    </r>
    <phoneticPr fontId="1"/>
  </si>
  <si>
    <r>
      <rPr>
        <sz val="10.5"/>
        <rFont val="ＭＳ Ｐ明朝"/>
        <family val="1"/>
        <charset val="128"/>
      </rPr>
      <t>プラン</t>
    </r>
    <r>
      <rPr>
        <sz val="10.5"/>
        <rFont val="Century"/>
        <family val="1"/>
      </rPr>
      <t>a</t>
    </r>
    <phoneticPr fontId="1"/>
  </si>
  <si>
    <r>
      <t xml:space="preserve">(介護福祉事業者向け賠償責任保険
　　　　　　　　　　てん補限度額 </t>
    </r>
    <r>
      <rPr>
        <sz val="10.5"/>
        <rFont val="Century"/>
        <family val="1"/>
      </rPr>
      <t>2</t>
    </r>
    <r>
      <rPr>
        <sz val="10.5"/>
        <rFont val="ＭＳ 明朝"/>
        <family val="1"/>
        <charset val="128"/>
      </rPr>
      <t>億円)</t>
    </r>
    <phoneticPr fontId="1"/>
  </si>
  <si>
    <r>
      <rPr>
        <sz val="10.5"/>
        <rFont val="ＭＳ 明朝"/>
        <family val="1"/>
        <charset val="128"/>
      </rPr>
      <t>※</t>
    </r>
    <r>
      <rPr>
        <sz val="10.5"/>
        <rFont val="Century"/>
        <family val="1"/>
      </rPr>
      <t>7</t>
    </r>
    <phoneticPr fontId="1"/>
  </si>
  <si>
    <r>
      <rPr>
        <sz val="10.5"/>
        <rFont val="ＭＳ 明朝"/>
        <family val="1"/>
        <charset val="128"/>
      </rPr>
      <t>※</t>
    </r>
    <r>
      <rPr>
        <sz val="10.5"/>
        <rFont val="Century"/>
        <family val="1"/>
      </rPr>
      <t>8</t>
    </r>
    <phoneticPr fontId="1"/>
  </si>
  <si>
    <r>
      <rPr>
        <sz val="10.5"/>
        <rFont val="ＭＳ 明朝"/>
        <family val="1"/>
        <charset val="128"/>
      </rPr>
      <t>※</t>
    </r>
    <r>
      <rPr>
        <sz val="10.5"/>
        <rFont val="Century"/>
        <family val="1"/>
      </rPr>
      <t>9</t>
    </r>
    <phoneticPr fontId="1"/>
  </si>
  <si>
    <r>
      <rPr>
        <sz val="10.5"/>
        <rFont val="ＭＳ 明朝"/>
        <family val="1"/>
        <charset val="128"/>
      </rPr>
      <t>※</t>
    </r>
    <r>
      <rPr>
        <sz val="10.5"/>
        <rFont val="Century"/>
        <family val="1"/>
      </rPr>
      <t>10</t>
    </r>
    <phoneticPr fontId="1"/>
  </si>
  <si>
    <r>
      <rPr>
        <sz val="10.5"/>
        <rFont val="ＭＳ 明朝"/>
        <family val="1"/>
        <charset val="128"/>
      </rPr>
      <t>※</t>
    </r>
    <r>
      <rPr>
        <sz val="10.5"/>
        <rFont val="Century"/>
        <family val="1"/>
      </rPr>
      <t>11</t>
    </r>
    <phoneticPr fontId="1"/>
  </si>
  <si>
    <r>
      <rPr>
        <sz val="10.5"/>
        <rFont val="ＭＳ 明朝"/>
        <family val="1"/>
        <charset val="128"/>
      </rPr>
      <t>介護費用は介護保険に係る利用料を除く。食費が</t>
    </r>
    <r>
      <rPr>
        <sz val="10.5"/>
        <rFont val="Century"/>
        <family val="1"/>
      </rPr>
      <t>1</t>
    </r>
    <r>
      <rPr>
        <sz val="10.5"/>
        <rFont val="ＭＳ 明朝"/>
        <family val="1"/>
        <charset val="128"/>
      </rPr>
      <t>日単位の場合は、</t>
    </r>
    <r>
      <rPr>
        <sz val="10.5"/>
        <rFont val="Century"/>
        <family val="1"/>
      </rPr>
      <t>1</t>
    </r>
    <r>
      <rPr>
        <sz val="10.5"/>
        <rFont val="ＭＳ 明朝"/>
        <family val="1"/>
        <charset val="128"/>
      </rPr>
      <t>か月</t>
    </r>
    <r>
      <rPr>
        <sz val="10.5"/>
        <rFont val="Century"/>
        <family val="1"/>
      </rPr>
      <t>30</t>
    </r>
    <r>
      <rPr>
        <sz val="10.5"/>
        <rFont val="ＭＳ 明朝"/>
        <family val="1"/>
        <charset val="128"/>
      </rPr>
      <t>日の</t>
    </r>
    <phoneticPr fontId="1"/>
  </si>
  <si>
    <r>
      <rPr>
        <sz val="10.5"/>
        <rFont val="ＭＳ 明朝"/>
        <family val="1"/>
        <charset val="128"/>
      </rPr>
      <t>※</t>
    </r>
    <r>
      <rPr>
        <sz val="10.5"/>
        <rFont val="Century"/>
        <family val="1"/>
      </rPr>
      <t>12</t>
    </r>
    <phoneticPr fontId="1"/>
  </si>
  <si>
    <r>
      <rPr>
        <sz val="10.5"/>
        <rFont val="ＭＳ 明朝"/>
        <family val="1"/>
        <charset val="128"/>
      </rPr>
      <t>※</t>
    </r>
    <r>
      <rPr>
        <sz val="10.5"/>
        <rFont val="Century"/>
        <family val="1"/>
      </rPr>
      <t>13</t>
    </r>
    <phoneticPr fontId="1"/>
  </si>
  <si>
    <r>
      <rPr>
        <sz val="10.5"/>
        <rFont val="ＭＳ 明朝"/>
        <family val="1"/>
        <charset val="128"/>
      </rPr>
      <t>委託</t>
    </r>
    <phoneticPr fontId="1"/>
  </si>
  <si>
    <r>
      <rPr>
        <sz val="10.5"/>
        <rFont val="ＭＳ 明朝"/>
        <family val="1"/>
        <charset val="128"/>
      </rPr>
      <t>なし</t>
    </r>
    <phoneticPr fontId="1"/>
  </si>
  <si>
    <r>
      <t>1</t>
    </r>
    <r>
      <rPr>
        <sz val="10.5"/>
        <rFont val="ＭＳ 明朝"/>
        <family val="1"/>
        <charset val="128"/>
      </rPr>
      <t>日</t>
    </r>
    <r>
      <rPr>
        <sz val="10.5"/>
        <rFont val="Century"/>
        <family val="1"/>
      </rPr>
      <t>3</t>
    </r>
    <r>
      <rPr>
        <sz val="10.5"/>
        <rFont val="ＭＳ 明朝"/>
        <family val="1"/>
        <charset val="128"/>
      </rPr>
      <t>食（定食方式）食堂内配膳を基本とします。</t>
    </r>
    <phoneticPr fontId="1"/>
  </si>
  <si>
    <r>
      <t>一部又は全部の業務を委託する場合は委託先及び委託内容
※</t>
    </r>
    <r>
      <rPr>
        <sz val="10.5"/>
        <rFont val="Century"/>
        <family val="1"/>
      </rPr>
      <t>14</t>
    </r>
    <phoneticPr fontId="1"/>
  </si>
  <si>
    <r>
      <rPr>
        <sz val="10.5"/>
        <rFont val="ＭＳ Ｐ明朝"/>
        <family val="1"/>
        <charset val="128"/>
      </rPr>
      <t>賠償責任保険：介護福祉事業者向け賠償責任保険</t>
    </r>
    <phoneticPr fontId="1"/>
  </si>
  <si>
    <r>
      <rPr>
        <sz val="10.5"/>
        <rFont val="ＭＳ Ｐ明朝"/>
        <family val="1"/>
        <charset val="128"/>
      </rPr>
      <t>施設職員の過失による事故の損害賠償</t>
    </r>
    <r>
      <rPr>
        <sz val="10.5"/>
        <rFont val="Century"/>
        <family val="1"/>
      </rPr>
      <t xml:space="preserve"> </t>
    </r>
    <r>
      <rPr>
        <sz val="10.5"/>
        <rFont val="ＭＳ Ｐ明朝"/>
        <family val="1"/>
        <charset val="128"/>
      </rPr>
      <t>てん補限度額</t>
    </r>
    <r>
      <rPr>
        <sz val="10.5"/>
        <rFont val="Century"/>
        <family val="1"/>
      </rPr>
      <t xml:space="preserve"> 2</t>
    </r>
    <r>
      <rPr>
        <sz val="10.5"/>
        <rFont val="ＭＳ Ｐ明朝"/>
        <family val="1"/>
        <charset val="128"/>
      </rPr>
      <t>億円</t>
    </r>
    <rPh sb="26" eb="27">
      <t>オク</t>
    </rPh>
    <phoneticPr fontId="1"/>
  </si>
  <si>
    <r>
      <rPr>
        <sz val="10.5"/>
        <rFont val="ＭＳ 明朝"/>
        <family val="1"/>
        <charset val="128"/>
      </rPr>
      <t>※</t>
    </r>
    <r>
      <rPr>
        <sz val="10.5"/>
        <rFont val="Century"/>
        <family val="1"/>
      </rPr>
      <t>14</t>
    </r>
    <phoneticPr fontId="1"/>
  </si>
  <si>
    <r>
      <rPr>
        <sz val="10.5"/>
        <rFont val="ＭＳ 明朝"/>
        <family val="1"/>
        <charset val="128"/>
      </rPr>
      <t>※</t>
    </r>
    <r>
      <rPr>
        <sz val="10.5"/>
        <rFont val="Century"/>
        <family val="1"/>
      </rPr>
      <t>15</t>
    </r>
    <phoneticPr fontId="1"/>
  </si>
  <si>
    <r>
      <t>入居者の都合により、当社の運営する他施設への移動を希望される場合、居室が空いていれば可能です。但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明朝"/>
        <family val="1"/>
        <charset val="128"/>
      </rPr>
      <t>ヶ月後の月末に返還されます。
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5" eb="236">
      <t>キ</t>
    </rPh>
    <phoneticPr fontId="1"/>
  </si>
  <si>
    <r>
      <rPr>
        <sz val="10.5"/>
        <rFont val="ＭＳ 明朝"/>
        <family val="1"/>
        <charset val="128"/>
      </rPr>
      <t>神奈川県横浜市青葉区荏田町</t>
    </r>
    <r>
      <rPr>
        <sz val="10.5"/>
        <rFont val="Century"/>
        <family val="1"/>
      </rPr>
      <t>433</t>
    </r>
    <phoneticPr fontId="1"/>
  </si>
  <si>
    <r>
      <rPr>
        <sz val="10.5"/>
        <rFont val="ＭＳ 明朝"/>
        <family val="1"/>
        <charset val="128"/>
      </rPr>
      <t>約</t>
    </r>
    <r>
      <rPr>
        <sz val="10.5"/>
        <rFont val="Century"/>
        <family val="1"/>
      </rPr>
      <t>2km</t>
    </r>
    <r>
      <rPr>
        <sz val="10.5"/>
        <rFont val="ＭＳ 明朝"/>
        <family val="1"/>
        <charset val="128"/>
      </rPr>
      <t>、車で約</t>
    </r>
    <r>
      <rPr>
        <sz val="10.5"/>
        <rFont val="Century"/>
        <family val="1"/>
      </rPr>
      <t>5</t>
    </r>
    <r>
      <rPr>
        <sz val="10.5"/>
        <rFont val="ＭＳ 明朝"/>
        <family val="1"/>
        <charset val="128"/>
      </rPr>
      <t>分</t>
    </r>
    <phoneticPr fontId="1"/>
  </si>
  <si>
    <r>
      <rPr>
        <sz val="10.5"/>
        <rFont val="ＭＳ 明朝"/>
        <family val="1"/>
        <charset val="128"/>
      </rPr>
      <t>外来受診、入院等緊急時対応</t>
    </r>
    <phoneticPr fontId="1"/>
  </si>
  <si>
    <r>
      <rPr>
        <sz val="10.5"/>
        <rFont val="ＭＳ 明朝"/>
        <family val="1"/>
        <charset val="128"/>
      </rPr>
      <t>内科</t>
    </r>
    <phoneticPr fontId="1"/>
  </si>
  <si>
    <r>
      <rPr>
        <sz val="10.5"/>
        <rFont val="ＭＳ 明朝"/>
        <family val="1"/>
        <charset val="128"/>
      </rPr>
      <t>東京都稲城市矢野口</t>
    </r>
    <r>
      <rPr>
        <sz val="10.5"/>
        <rFont val="Century"/>
        <family val="1"/>
      </rPr>
      <t xml:space="preserve">1541  
</t>
    </r>
    <r>
      <rPr>
        <sz val="10.5"/>
        <rFont val="ＭＳ 明朝"/>
        <family val="1"/>
        <charset val="128"/>
      </rPr>
      <t>アーバンシャトル</t>
    </r>
    <r>
      <rPr>
        <sz val="10.5"/>
        <rFont val="Century"/>
        <family val="1"/>
      </rPr>
      <t>103</t>
    </r>
    <phoneticPr fontId="1"/>
  </si>
  <si>
    <r>
      <rPr>
        <sz val="10.5"/>
        <rFont val="ＭＳ 明朝"/>
        <family val="1"/>
        <charset val="128"/>
      </rPr>
      <t>約</t>
    </r>
    <r>
      <rPr>
        <sz val="10.5"/>
        <rFont val="Century"/>
        <family val="1"/>
      </rPr>
      <t>14.6km</t>
    </r>
    <r>
      <rPr>
        <sz val="10.5"/>
        <rFont val="ＭＳ 明朝"/>
        <family val="1"/>
        <charset val="128"/>
      </rPr>
      <t>、車で約</t>
    </r>
    <r>
      <rPr>
        <sz val="10.5"/>
        <rFont val="Century"/>
        <family val="1"/>
      </rPr>
      <t>28</t>
    </r>
    <r>
      <rPr>
        <sz val="10.5"/>
        <rFont val="ＭＳ 明朝"/>
        <family val="1"/>
        <charset val="128"/>
      </rPr>
      <t>分</t>
    </r>
    <rPh sb="0" eb="1">
      <t>ヤク</t>
    </rPh>
    <phoneticPr fontId="1"/>
  </si>
  <si>
    <r>
      <rPr>
        <sz val="10.5"/>
        <rFont val="ＭＳ 明朝"/>
        <family val="1"/>
        <charset val="128"/>
      </rPr>
      <t>訪問歯科</t>
    </r>
    <phoneticPr fontId="1"/>
  </si>
  <si>
    <r>
      <t>1</t>
    </r>
    <r>
      <rPr>
        <sz val="10.5"/>
        <rFont val="ＭＳ 明朝"/>
        <family val="1"/>
        <charset val="128"/>
      </rPr>
      <t>)</t>
    </r>
    <phoneticPr fontId="1"/>
  </si>
  <si>
    <r>
      <t>2</t>
    </r>
    <r>
      <rPr>
        <sz val="10.5"/>
        <rFont val="ＭＳ Ｐ明朝"/>
        <family val="1"/>
        <charset val="128"/>
      </rPr>
      <t>）</t>
    </r>
    <phoneticPr fontId="1"/>
  </si>
  <si>
    <r>
      <t>3</t>
    </r>
    <r>
      <rPr>
        <sz val="10.5"/>
        <rFont val="ＭＳ 明朝"/>
        <family val="1"/>
        <charset val="128"/>
      </rPr>
      <t>）</t>
    </r>
    <phoneticPr fontId="1"/>
  </si>
  <si>
    <r>
      <t>4</t>
    </r>
    <r>
      <rPr>
        <sz val="10.5"/>
        <rFont val="ＭＳ Ｐ明朝"/>
        <family val="1"/>
        <charset val="128"/>
      </rPr>
      <t>）</t>
    </r>
    <phoneticPr fontId="1"/>
  </si>
  <si>
    <r>
      <rPr>
        <sz val="10.5"/>
        <rFont val="ＭＳ 明朝"/>
        <family val="1"/>
        <charset val="128"/>
      </rPr>
      <t>前年度</t>
    </r>
    <r>
      <rPr>
        <sz val="10.5"/>
        <rFont val="Century"/>
        <family val="1"/>
      </rPr>
      <t>1</t>
    </r>
    <r>
      <rPr>
        <sz val="10.5"/>
        <rFont val="ＭＳ 明朝"/>
        <family val="1"/>
        <charset val="128"/>
      </rPr>
      <t>年間の
採用者数</t>
    </r>
    <phoneticPr fontId="1"/>
  </si>
  <si>
    <r>
      <rPr>
        <sz val="10.5"/>
        <rFont val="ＭＳ 明朝"/>
        <family val="1"/>
        <charset val="128"/>
      </rPr>
      <t>前年度</t>
    </r>
    <r>
      <rPr>
        <sz val="10.5"/>
        <rFont val="Century"/>
        <family val="1"/>
      </rPr>
      <t>1</t>
    </r>
    <r>
      <rPr>
        <sz val="10.5"/>
        <rFont val="ＭＳ 明朝"/>
        <family val="1"/>
        <charset val="128"/>
      </rPr>
      <t>年間の
退職者数</t>
    </r>
    <phoneticPr fontId="1"/>
  </si>
  <si>
    <r>
      <t>1</t>
    </r>
    <r>
      <rPr>
        <sz val="10.5"/>
        <rFont val="ＭＳ 明朝"/>
        <family val="1"/>
        <charset val="128"/>
      </rPr>
      <t>年未満</t>
    </r>
    <phoneticPr fontId="1"/>
  </si>
  <si>
    <r>
      <t>1</t>
    </r>
    <r>
      <rPr>
        <sz val="10.5"/>
        <rFont val="ＭＳ 明朝"/>
        <family val="1"/>
        <charset val="128"/>
      </rPr>
      <t xml:space="preserve">年以上
</t>
    </r>
    <r>
      <rPr>
        <sz val="10.5"/>
        <rFont val="Century"/>
        <family val="1"/>
      </rPr>
      <t>3</t>
    </r>
    <r>
      <rPr>
        <sz val="10.5"/>
        <rFont val="ＭＳ 明朝"/>
        <family val="1"/>
        <charset val="128"/>
      </rPr>
      <t>年未満</t>
    </r>
    <phoneticPr fontId="1"/>
  </si>
  <si>
    <r>
      <t>3</t>
    </r>
    <r>
      <rPr>
        <sz val="10.5"/>
        <rFont val="ＭＳ 明朝"/>
        <family val="1"/>
        <charset val="128"/>
      </rPr>
      <t xml:space="preserve">年以上
</t>
    </r>
    <r>
      <rPr>
        <sz val="10.5"/>
        <rFont val="Century"/>
        <family val="1"/>
      </rPr>
      <t>5</t>
    </r>
    <r>
      <rPr>
        <sz val="10.5"/>
        <rFont val="ＭＳ 明朝"/>
        <family val="1"/>
        <charset val="128"/>
      </rPr>
      <t>年未満</t>
    </r>
    <phoneticPr fontId="1"/>
  </si>
  <si>
    <r>
      <t>5</t>
    </r>
    <r>
      <rPr>
        <sz val="10.5"/>
        <rFont val="ＭＳ 明朝"/>
        <family val="1"/>
        <charset val="128"/>
      </rPr>
      <t xml:space="preserve">年以上
</t>
    </r>
    <r>
      <rPr>
        <sz val="10.5"/>
        <rFont val="Century"/>
        <family val="1"/>
      </rPr>
      <t>10</t>
    </r>
    <r>
      <rPr>
        <sz val="10.5"/>
        <rFont val="ＭＳ 明朝"/>
        <family val="1"/>
        <charset val="128"/>
      </rPr>
      <t>年未満</t>
    </r>
    <phoneticPr fontId="1"/>
  </si>
  <si>
    <r>
      <t>10</t>
    </r>
    <r>
      <rPr>
        <sz val="10.5"/>
        <rFont val="ＭＳ 明朝"/>
        <family val="1"/>
        <charset val="128"/>
      </rPr>
      <t>年以上</t>
    </r>
    <phoneticPr fontId="1"/>
  </si>
  <si>
    <r>
      <rPr>
        <sz val="10.5"/>
        <rFont val="ＭＳ 明朝"/>
        <family val="1"/>
        <charset val="128"/>
      </rPr>
      <t>については、指定居宅サービス等の事業の人員、設備及び運営に関する基準（平成</t>
    </r>
    <r>
      <rPr>
        <sz val="10.5"/>
        <rFont val="Century"/>
        <family val="1"/>
      </rPr>
      <t>11</t>
    </r>
    <r>
      <rPr>
        <sz val="10.5"/>
        <rFont val="ＭＳ 明朝"/>
        <family val="1"/>
        <charset val="128"/>
      </rPr>
      <t>年</t>
    </r>
    <phoneticPr fontId="1"/>
  </si>
  <si>
    <r>
      <t>3</t>
    </r>
    <r>
      <rPr>
        <sz val="10.5"/>
        <rFont val="ＭＳ 明朝"/>
        <family val="1"/>
        <charset val="128"/>
      </rPr>
      <t>月</t>
    </r>
    <r>
      <rPr>
        <sz val="10.5"/>
        <rFont val="Century"/>
        <family val="1"/>
      </rPr>
      <t>31</t>
    </r>
    <r>
      <rPr>
        <sz val="10.5"/>
        <rFont val="ＭＳ 明朝"/>
        <family val="1"/>
        <charset val="128"/>
      </rPr>
      <t>日厚生省令第</t>
    </r>
    <r>
      <rPr>
        <sz val="10.5"/>
        <rFont val="Century"/>
        <family val="1"/>
      </rPr>
      <t>37</t>
    </r>
    <r>
      <rPr>
        <sz val="10.5"/>
        <rFont val="ＭＳ 明朝"/>
        <family val="1"/>
        <charset val="128"/>
      </rPr>
      <t>号）等の規定によること）</t>
    </r>
    <phoneticPr fontId="1"/>
  </si>
  <si>
    <r>
      <t>常勤の週勤務時間（</t>
    </r>
    <r>
      <rPr>
        <sz val="10.5"/>
        <rFont val="Century"/>
        <family val="1"/>
      </rPr>
      <t>32</t>
    </r>
    <r>
      <rPr>
        <sz val="10.5"/>
        <rFont val="ＭＳ 明朝"/>
        <family val="1"/>
        <charset val="128"/>
      </rPr>
      <t>時間）で除して算出</t>
    </r>
    <phoneticPr fontId="1"/>
  </si>
  <si>
    <r>
      <t>7</t>
    </r>
    <r>
      <rPr>
        <sz val="10.5"/>
        <rFont val="ＭＳ Ｐ明朝"/>
        <family val="1"/>
        <charset val="128"/>
      </rPr>
      <t>：</t>
    </r>
    <r>
      <rPr>
        <sz val="10.5"/>
        <rFont val="Century"/>
        <family val="1"/>
      </rPr>
      <t>00</t>
    </r>
    <phoneticPr fontId="1"/>
  </si>
  <si>
    <r>
      <t xml:space="preserve"> 16</t>
    </r>
    <r>
      <rPr>
        <sz val="10.5"/>
        <rFont val="ＭＳ 明朝"/>
        <family val="1"/>
        <charset val="128"/>
      </rPr>
      <t>：</t>
    </r>
    <r>
      <rPr>
        <sz val="10.5"/>
        <rFont val="Century"/>
        <family val="1"/>
      </rPr>
      <t>00</t>
    </r>
    <phoneticPr fontId="1"/>
  </si>
  <si>
    <r>
      <t>9</t>
    </r>
    <r>
      <rPr>
        <sz val="10.5"/>
        <rFont val="ＭＳ Ｐ明朝"/>
        <family val="1"/>
        <charset val="128"/>
      </rPr>
      <t>：</t>
    </r>
    <r>
      <rPr>
        <sz val="10.5"/>
        <rFont val="Century"/>
        <family val="1"/>
      </rPr>
      <t>00</t>
    </r>
    <phoneticPr fontId="1"/>
  </si>
  <si>
    <r>
      <t xml:space="preserve"> 18</t>
    </r>
    <r>
      <rPr>
        <sz val="10.5"/>
        <rFont val="ＭＳ 明朝"/>
        <family val="1"/>
        <charset val="128"/>
      </rPr>
      <t>：</t>
    </r>
    <r>
      <rPr>
        <sz val="10.5"/>
        <rFont val="Century"/>
        <family val="1"/>
      </rPr>
      <t>00</t>
    </r>
    <phoneticPr fontId="1"/>
  </si>
  <si>
    <r>
      <t>11</t>
    </r>
    <r>
      <rPr>
        <sz val="10.5"/>
        <rFont val="ＭＳ Ｐ明朝"/>
        <family val="1"/>
        <charset val="128"/>
      </rPr>
      <t>：</t>
    </r>
    <r>
      <rPr>
        <sz val="10.5"/>
        <rFont val="Century"/>
        <family val="1"/>
      </rPr>
      <t>00</t>
    </r>
    <phoneticPr fontId="1"/>
  </si>
  <si>
    <r>
      <t xml:space="preserve"> 20</t>
    </r>
    <r>
      <rPr>
        <sz val="10.5"/>
        <rFont val="ＭＳ 明朝"/>
        <family val="1"/>
        <charset val="128"/>
      </rPr>
      <t>：</t>
    </r>
    <r>
      <rPr>
        <sz val="10.5"/>
        <rFont val="Century"/>
        <family val="1"/>
      </rPr>
      <t>00</t>
    </r>
    <phoneticPr fontId="1"/>
  </si>
  <si>
    <r>
      <t>16</t>
    </r>
    <r>
      <rPr>
        <sz val="10.5"/>
        <rFont val="ＭＳ Ｐ明朝"/>
        <family val="1"/>
        <charset val="128"/>
      </rPr>
      <t>：</t>
    </r>
    <r>
      <rPr>
        <sz val="10.5"/>
        <rFont val="Century"/>
        <family val="1"/>
      </rPr>
      <t>30</t>
    </r>
    <phoneticPr fontId="1"/>
  </si>
  <si>
    <r>
      <rPr>
        <sz val="10.5"/>
        <rFont val="ＭＳ 明朝"/>
        <family val="1"/>
        <charset val="128"/>
      </rPr>
      <t>翌</t>
    </r>
    <r>
      <rPr>
        <sz val="10.5"/>
        <rFont val="Century"/>
        <family val="1"/>
      </rPr>
      <t>9</t>
    </r>
    <r>
      <rPr>
        <sz val="10.5"/>
        <rFont val="ＭＳ 明朝"/>
        <family val="1"/>
        <charset val="128"/>
      </rPr>
      <t>：</t>
    </r>
    <r>
      <rPr>
        <sz val="10.5"/>
        <rFont val="Century"/>
        <family val="1"/>
      </rPr>
      <t>30</t>
    </r>
    <rPh sb="0" eb="1">
      <t>ヨク</t>
    </rPh>
    <phoneticPr fontId="1"/>
  </si>
  <si>
    <r>
      <rPr>
        <sz val="10.5"/>
        <rFont val="ＭＳ 明朝"/>
        <family val="1"/>
        <charset val="128"/>
      </rPr>
      <t>※</t>
    </r>
    <r>
      <rPr>
        <sz val="10.5"/>
        <rFont val="Century"/>
        <family val="1"/>
      </rPr>
      <t>16</t>
    </r>
    <phoneticPr fontId="1"/>
  </si>
  <si>
    <r>
      <rPr>
        <sz val="10.5"/>
        <rFont val="ＭＳ 明朝"/>
        <family val="1"/>
        <charset val="128"/>
      </rPr>
      <t>※</t>
    </r>
    <r>
      <rPr>
        <sz val="10.5"/>
        <rFont val="Century"/>
        <family val="1"/>
      </rPr>
      <t>17</t>
    </r>
    <phoneticPr fontId="1"/>
  </si>
  <si>
    <r>
      <rPr>
        <sz val="10.5"/>
        <rFont val="ＭＳ 明朝"/>
        <family val="1"/>
        <charset val="128"/>
      </rPr>
      <t>※</t>
    </r>
    <r>
      <rPr>
        <sz val="10.5"/>
        <rFont val="Century"/>
        <family val="1"/>
      </rPr>
      <t>18</t>
    </r>
    <phoneticPr fontId="1"/>
  </si>
  <si>
    <r>
      <rPr>
        <sz val="10.5"/>
        <rFont val="ＭＳ Ｐ明朝"/>
        <family val="1"/>
        <charset val="128"/>
      </rPr>
      <t>注</t>
    </r>
    <r>
      <rPr>
        <sz val="10.5"/>
        <rFont val="Century"/>
        <family val="1"/>
      </rPr>
      <t>2</t>
    </r>
    <r>
      <rPr>
        <sz val="10.5"/>
        <rFont val="ＭＳ Ｐ明朝"/>
        <family val="1"/>
        <charset val="128"/>
      </rPr>
      <t>）</t>
    </r>
    <phoneticPr fontId="1"/>
  </si>
  <si>
    <r>
      <rPr>
        <sz val="10.5"/>
        <rFont val="ＭＳ 明朝"/>
        <family val="1"/>
        <charset val="128"/>
      </rPr>
      <t>概ね</t>
    </r>
    <r>
      <rPr>
        <sz val="10.5"/>
        <rFont val="Century"/>
        <family val="1"/>
      </rPr>
      <t>60</t>
    </r>
    <r>
      <rPr>
        <sz val="10.5"/>
        <rFont val="ＭＳ 明朝"/>
        <family val="1"/>
        <charset val="128"/>
      </rPr>
      <t>歳以上の方。健康な方及び日常生活で介護の必要な方、共同生活を円滑に過ごせる方。
感染症の方は入居できません。但し医師により、他の入居者に感染する恐れがないと診断された場合にはこの限りではありません。</t>
    </r>
    <phoneticPr fontId="1"/>
  </si>
  <si>
    <r>
      <rPr>
        <sz val="10.5"/>
        <rFont val="ＭＳ 明朝"/>
        <family val="1"/>
        <charset val="128"/>
      </rPr>
      <t>身元引受人・返還金受取人をそれぞれ</t>
    </r>
    <r>
      <rPr>
        <sz val="10.5"/>
        <rFont val="Century"/>
        <family val="1"/>
      </rPr>
      <t>1</t>
    </r>
    <r>
      <rPr>
        <sz val="10.5"/>
        <rFont val="ＭＳ 明朝"/>
        <family val="1"/>
        <charset val="128"/>
      </rPr>
      <t>名定めて頂きます。利用料等の支払いについて入居者と連帯して責任を負うことになります。また、入居契約が解約された時に、入居者を引き取ることになります。</t>
    </r>
    <phoneticPr fontId="1"/>
  </si>
  <si>
    <r>
      <t>施設又は入居者が入居契約を解除する場合の事由及び手続等 ※</t>
    </r>
    <r>
      <rPr>
        <sz val="10.5"/>
        <rFont val="Century"/>
        <family val="1"/>
      </rPr>
      <t>19</t>
    </r>
    <phoneticPr fontId="1"/>
  </si>
  <si>
    <r>
      <t>（事業者からの契約解除）※入居契約書第</t>
    </r>
    <r>
      <rPr>
        <sz val="10.5"/>
        <rFont val="Century"/>
        <family val="1"/>
      </rPr>
      <t>28</t>
    </r>
    <r>
      <rPr>
        <sz val="10.5"/>
        <rFont val="ＭＳ Ｐ明朝"/>
        <family val="1"/>
        <charset val="128"/>
      </rPr>
      <t>条より</t>
    </r>
    <phoneticPr fontId="1"/>
  </si>
  <si>
    <r>
      <rPr>
        <sz val="10.5"/>
        <rFont val="ＭＳ Ｐ明朝"/>
        <family val="1"/>
        <charset val="128"/>
      </rPr>
      <t>入居契約書等に虚偽の事項を記載する等の不正手段により入居</t>
    </r>
    <phoneticPr fontId="1"/>
  </si>
  <si>
    <r>
      <rPr>
        <sz val="10.5"/>
        <rFont val="ＭＳ Ｐ明朝"/>
        <family val="1"/>
        <charset val="128"/>
      </rPr>
      <t>月額利用料その他の支払いを正当な理由なく、</t>
    </r>
    <r>
      <rPr>
        <sz val="10.5"/>
        <rFont val="Century"/>
        <family val="1"/>
      </rPr>
      <t>2</t>
    </r>
    <r>
      <rPr>
        <sz val="10.5"/>
        <rFont val="ＭＳ Ｐ明朝"/>
        <family val="1"/>
        <charset val="128"/>
      </rPr>
      <t>ヶ月以上遅滞</t>
    </r>
    <phoneticPr fontId="1"/>
  </si>
  <si>
    <r>
      <rPr>
        <sz val="10.5"/>
        <rFont val="ＭＳ Ｐ明朝"/>
        <family val="1"/>
        <charset val="128"/>
      </rPr>
      <t>四の原因が認知症等、特別の身体状況によるものであり、環境が</t>
    </r>
    <phoneticPr fontId="1"/>
  </si>
  <si>
    <r>
      <rPr>
        <sz val="10.5"/>
        <rFont val="ＭＳ Ｐ明朝"/>
        <family val="1"/>
        <charset val="128"/>
      </rPr>
      <t>整えば継続的に施設介護が可能であると判断できた場合には</t>
    </r>
    <phoneticPr fontId="1"/>
  </si>
  <si>
    <r>
      <rPr>
        <sz val="10.5"/>
        <rFont val="ＭＳ Ｐ明朝"/>
        <family val="1"/>
        <charset val="128"/>
      </rPr>
      <t>建物及び、その付帯設備を故意又は重大な過失により破損、</t>
    </r>
    <phoneticPr fontId="1"/>
  </si>
  <si>
    <r>
      <rPr>
        <sz val="10.5"/>
        <rFont val="ＭＳ Ｐ明朝"/>
        <family val="1"/>
        <charset val="128"/>
      </rPr>
      <t>本条第</t>
    </r>
    <r>
      <rPr>
        <sz val="10.5"/>
        <rFont val="Century"/>
        <family val="1"/>
      </rPr>
      <t>1</t>
    </r>
    <r>
      <rPr>
        <sz val="10.5"/>
        <rFont val="ＭＳ Ｐ明朝"/>
        <family val="1"/>
        <charset val="128"/>
      </rPr>
      <t>項第四号によって契約を解除する場合には、事業者は前項</t>
    </r>
    <phoneticPr fontId="1"/>
  </si>
  <si>
    <r>
      <rPr>
        <sz val="10.5"/>
        <rFont val="ＭＳ 明朝"/>
        <family val="1"/>
        <charset val="128"/>
      </rPr>
      <t>施設又は入居者が入居契約を解除する場合の事由及び手続等</t>
    </r>
    <r>
      <rPr>
        <sz val="10.5"/>
        <rFont val="Century"/>
        <family val="1"/>
      </rPr>
      <t xml:space="preserve"> </t>
    </r>
    <r>
      <rPr>
        <sz val="10.5"/>
        <rFont val="ＭＳ 明朝"/>
        <family val="1"/>
        <charset val="128"/>
      </rPr>
      <t>※</t>
    </r>
    <r>
      <rPr>
        <sz val="10.5"/>
        <rFont val="Century"/>
        <family val="1"/>
      </rPr>
      <t>19</t>
    </r>
    <phoneticPr fontId="1"/>
  </si>
  <si>
    <r>
      <rPr>
        <sz val="10.5"/>
        <rFont val="ＭＳ Ｐ明朝"/>
        <family val="1"/>
        <charset val="128"/>
      </rPr>
      <t>入居者は、事業者に対して、少なくとも</t>
    </r>
    <r>
      <rPr>
        <sz val="10.5"/>
        <rFont val="Century"/>
        <family val="1"/>
      </rPr>
      <t>30</t>
    </r>
    <r>
      <rPr>
        <sz val="10.5"/>
        <rFont val="ＭＳ Ｐ明朝"/>
        <family val="1"/>
        <charset val="128"/>
      </rPr>
      <t>日前に書面による解約の申し入れ</t>
    </r>
    <phoneticPr fontId="1"/>
  </si>
  <si>
    <r>
      <rPr>
        <sz val="10.5"/>
        <rFont val="ＭＳ Ｐ明朝"/>
        <family val="1"/>
        <charset val="128"/>
      </rPr>
      <t>を行うことにより、本契約を解除することができます。</t>
    </r>
    <phoneticPr fontId="1"/>
  </si>
  <si>
    <r>
      <rPr>
        <sz val="10.5"/>
        <rFont val="ＭＳ Ｐ明朝"/>
        <family val="1"/>
        <charset val="128"/>
      </rPr>
      <t>入居者が前項の解約届を提出しないで居室を退去した場合には、</t>
    </r>
    <phoneticPr fontId="1"/>
  </si>
  <si>
    <r>
      <rPr>
        <sz val="10.5"/>
        <rFont val="ＭＳ Ｐ明朝"/>
        <family val="1"/>
        <charset val="128"/>
      </rPr>
      <t>契約終了日（居室明け渡し日）の</t>
    </r>
    <r>
      <rPr>
        <sz val="10.5"/>
        <rFont val="Century"/>
        <family val="1"/>
      </rPr>
      <t>2</t>
    </r>
    <r>
      <rPr>
        <sz val="10.5"/>
        <rFont val="ＭＳ Ｐ明朝"/>
        <family val="1"/>
        <charset val="128"/>
      </rPr>
      <t>ヶ月後の月末に、事業者は前払金</t>
    </r>
    <phoneticPr fontId="1"/>
  </si>
  <si>
    <r>
      <rPr>
        <sz val="10.5"/>
        <rFont val="ＭＳ Ｐ明朝"/>
        <family val="1"/>
        <charset val="128"/>
      </rPr>
      <t>の返還を行うものとします。</t>
    </r>
    <phoneticPr fontId="1"/>
  </si>
  <si>
    <r>
      <rPr>
        <sz val="10.5"/>
        <rFont val="ＭＳ Ｐ明朝"/>
        <family val="1"/>
        <charset val="128"/>
      </rPr>
      <t>予告期間のない契約解除の場合には申し出月以後</t>
    </r>
    <r>
      <rPr>
        <sz val="10.5"/>
        <rFont val="Century"/>
        <family val="1"/>
      </rPr>
      <t>1</t>
    </r>
    <r>
      <rPr>
        <sz val="10.5"/>
        <rFont val="ＭＳ Ｐ明朝"/>
        <family val="1"/>
        <charset val="128"/>
      </rPr>
      <t>ヶ月分の賃料、</t>
    </r>
    <phoneticPr fontId="1"/>
  </si>
  <si>
    <r>
      <rPr>
        <sz val="10.5"/>
        <rFont val="ＭＳ Ｐ明朝"/>
        <family val="1"/>
        <charset val="128"/>
      </rPr>
      <t>管理費、業務委託費をいただきます。</t>
    </r>
    <phoneticPr fontId="1"/>
  </si>
  <si>
    <r>
      <rPr>
        <sz val="10.5"/>
        <rFont val="ＭＳ Ｐ明朝"/>
        <family val="1"/>
        <charset val="128"/>
      </rPr>
      <t>プラン</t>
    </r>
    <r>
      <rPr>
        <sz val="10.5"/>
        <rFont val="Century"/>
        <family val="1"/>
      </rPr>
      <t>b</t>
    </r>
    <r>
      <rPr>
        <sz val="10.5"/>
        <rFont val="ＭＳ Ｐ明朝"/>
        <family val="1"/>
        <charset val="128"/>
      </rPr>
      <t>は、入居日の翌日から起算して三月以内に契約解除の申し出が</t>
    </r>
    <phoneticPr fontId="1"/>
  </si>
  <si>
    <r>
      <rPr>
        <sz val="10.5"/>
        <rFont val="ＭＳ Ｐ明朝"/>
        <family val="1"/>
        <charset val="128"/>
      </rPr>
      <t>あった場合（死亡退去を含む）、前払金から、</t>
    </r>
    <r>
      <rPr>
        <sz val="10.5"/>
        <rFont val="Century"/>
        <family val="1"/>
      </rPr>
      <t>(</t>
    </r>
    <r>
      <rPr>
        <sz val="10.5"/>
        <rFont val="ＭＳ Ｐ明朝"/>
        <family val="1"/>
        <charset val="128"/>
      </rPr>
      <t>家賃等の月額を</t>
    </r>
    <r>
      <rPr>
        <sz val="10.5"/>
        <rFont val="Century"/>
        <family val="1"/>
      </rPr>
      <t>30</t>
    </r>
    <r>
      <rPr>
        <sz val="10.5"/>
        <rFont val="ＭＳ Ｐ明朝"/>
        <family val="1"/>
        <charset val="128"/>
      </rPr>
      <t>で除した</t>
    </r>
    <phoneticPr fontId="1"/>
  </si>
  <si>
    <r>
      <rPr>
        <sz val="10.5"/>
        <rFont val="ＭＳ Ｐ明朝"/>
        <family val="1"/>
        <charset val="128"/>
      </rPr>
      <t>額</t>
    </r>
    <r>
      <rPr>
        <sz val="10.5"/>
        <rFont val="Century"/>
        <family val="1"/>
      </rPr>
      <t>)×(</t>
    </r>
    <r>
      <rPr>
        <sz val="10.5"/>
        <rFont val="ＭＳ Ｐ明朝"/>
        <family val="1"/>
        <charset val="128"/>
      </rPr>
      <t>入居日から契約終了日までの日数</t>
    </r>
    <r>
      <rPr>
        <sz val="10.5"/>
        <rFont val="Century"/>
        <family val="1"/>
      </rPr>
      <t>)</t>
    </r>
    <r>
      <rPr>
        <sz val="10.5"/>
        <rFont val="ＭＳ Ｐ明朝"/>
        <family val="1"/>
        <charset val="128"/>
      </rPr>
      <t>に相当する額を控除した額を返還</t>
    </r>
    <phoneticPr fontId="1"/>
  </si>
  <si>
    <r>
      <rPr>
        <sz val="10.5"/>
        <rFont val="ＭＳ Ｐ明朝"/>
        <family val="1"/>
        <charset val="128"/>
      </rPr>
      <t>します。又、既に受領済みの月額利用料は、入居日</t>
    </r>
    <r>
      <rPr>
        <sz val="10.5"/>
        <rFont val="Century"/>
        <family val="1"/>
      </rPr>
      <t>(</t>
    </r>
    <r>
      <rPr>
        <sz val="10.5"/>
        <rFont val="ＭＳ Ｐ明朝"/>
        <family val="1"/>
        <charset val="128"/>
      </rPr>
      <t>未入居の場合は入居</t>
    </r>
    <rPh sb="24" eb="27">
      <t>ミニュウキョ</t>
    </rPh>
    <rPh sb="28" eb="30">
      <t>バアイ</t>
    </rPh>
    <rPh sb="31" eb="33">
      <t>ニュウキョ</t>
    </rPh>
    <phoneticPr fontId="1"/>
  </si>
  <si>
    <r>
      <rPr>
        <sz val="10.5"/>
        <rFont val="ＭＳ Ｐ明朝"/>
        <family val="1"/>
        <charset val="128"/>
      </rPr>
      <t>居室を明け渡した場合となります。介護保険</t>
    </r>
    <r>
      <rPr>
        <sz val="10.5"/>
        <rFont val="Century"/>
        <family val="1"/>
      </rPr>
      <t>1</t>
    </r>
    <r>
      <rPr>
        <sz val="10.5"/>
        <rFont val="ＭＳ Ｐ明朝"/>
        <family val="1"/>
        <charset val="128"/>
      </rPr>
      <t>～</t>
    </r>
    <r>
      <rPr>
        <sz val="10.5"/>
        <rFont val="Century"/>
        <family val="1"/>
      </rPr>
      <t>3</t>
    </r>
    <r>
      <rPr>
        <sz val="10.5"/>
        <rFont val="ＭＳ Ｐ明朝"/>
        <family val="1"/>
        <charset val="128"/>
      </rPr>
      <t>割負担金額は利用日分の</t>
    </r>
    <phoneticPr fontId="1"/>
  </si>
  <si>
    <r>
      <rPr>
        <sz val="10.5"/>
        <rFont val="ＭＳ Ｐ明朝"/>
        <family val="1"/>
        <charset val="128"/>
      </rPr>
      <t>契約終了日（居室明け渡し日）の</t>
    </r>
    <r>
      <rPr>
        <sz val="10.5"/>
        <rFont val="Century"/>
        <family val="1"/>
      </rPr>
      <t>2</t>
    </r>
    <r>
      <rPr>
        <sz val="10.5"/>
        <rFont val="ＭＳ Ｐ明朝"/>
        <family val="1"/>
        <charset val="128"/>
      </rPr>
      <t>ヶ月後の月末に返還とします。</t>
    </r>
    <phoneticPr fontId="1"/>
  </si>
  <si>
    <r>
      <rPr>
        <sz val="10.5"/>
        <rFont val="ＭＳ 明朝"/>
        <family val="1"/>
        <charset val="128"/>
      </rPr>
      <t>※</t>
    </r>
    <r>
      <rPr>
        <sz val="10.5"/>
        <rFont val="Century"/>
        <family val="1"/>
      </rPr>
      <t>19</t>
    </r>
    <phoneticPr fontId="1"/>
  </si>
  <si>
    <r>
      <rPr>
        <sz val="10.5"/>
        <rFont val="ＭＳ 明朝"/>
        <family val="1"/>
        <charset val="128"/>
      </rPr>
      <t>※</t>
    </r>
    <r>
      <rPr>
        <sz val="10.5"/>
        <rFont val="Century"/>
        <family val="1"/>
      </rPr>
      <t>20</t>
    </r>
    <phoneticPr fontId="1"/>
  </si>
  <si>
    <r>
      <rPr>
        <sz val="10.5"/>
        <rFont val="ＭＳ 明朝"/>
        <family val="1"/>
        <charset val="128"/>
      </rPr>
      <t>別添</t>
    </r>
    <r>
      <rPr>
        <sz val="10.5"/>
        <rFont val="Century"/>
        <family val="1"/>
      </rPr>
      <t>1</t>
    </r>
    <r>
      <rPr>
        <sz val="10.5"/>
        <rFont val="ＭＳ 明朝"/>
        <family val="1"/>
        <charset val="128"/>
      </rPr>
      <t>「介護サービス等の一覧表」</t>
    </r>
    <phoneticPr fontId="1"/>
  </si>
  <si>
    <r>
      <rPr>
        <sz val="10.5"/>
        <rFont val="ＭＳ 明朝"/>
        <family val="1"/>
        <charset val="128"/>
      </rPr>
      <t>別添</t>
    </r>
    <r>
      <rPr>
        <sz val="10.5"/>
        <rFont val="Century"/>
        <family val="1"/>
      </rPr>
      <t>2</t>
    </r>
    <r>
      <rPr>
        <sz val="10.5"/>
        <rFont val="ＭＳ 明朝"/>
        <family val="1"/>
        <charset val="128"/>
      </rPr>
      <t>「短期利用のサービス等の概要」（設定がある場合のみ）</t>
    </r>
    <phoneticPr fontId="1"/>
  </si>
  <si>
    <r>
      <rPr>
        <sz val="10.5"/>
        <rFont val="ＭＳ 明朝"/>
        <family val="1"/>
        <charset val="128"/>
      </rPr>
      <t>別添</t>
    </r>
    <r>
      <rPr>
        <sz val="10.5"/>
        <rFont val="Century"/>
        <family val="1"/>
      </rPr>
      <t>3</t>
    </r>
    <r>
      <rPr>
        <sz val="10.5"/>
        <rFont val="ＭＳ 明朝"/>
        <family val="1"/>
        <charset val="128"/>
      </rPr>
      <t>「横浜市有料老人ホーム設置運営指導指針　適合表」</t>
    </r>
    <rPh sb="4" eb="7">
      <t>ヨコハマシ</t>
    </rPh>
    <phoneticPr fontId="1"/>
  </si>
  <si>
    <t>令和　　年　　月　　日</t>
    <rPh sb="0" eb="1">
      <t>レイ</t>
    </rPh>
    <rPh sb="1" eb="2">
      <t>ワ</t>
    </rPh>
    <phoneticPr fontId="1"/>
  </si>
  <si>
    <r>
      <rPr>
        <sz val="10.5"/>
        <rFont val="ＭＳ 明朝"/>
        <family val="1"/>
        <charset val="128"/>
      </rPr>
      <t>東急田園都市線「市が尾」駅</t>
    </r>
    <r>
      <rPr>
        <sz val="10.5"/>
        <rFont val="Century"/>
        <family val="1"/>
      </rPr>
      <t xml:space="preserve"> </t>
    </r>
    <r>
      <rPr>
        <sz val="10.5"/>
        <rFont val="ＭＳ 明朝"/>
        <family val="1"/>
        <charset val="128"/>
      </rPr>
      <t>西口</t>
    </r>
    <r>
      <rPr>
        <sz val="10.5"/>
        <rFont val="Century"/>
        <family val="1"/>
      </rPr>
      <t xml:space="preserve"> </t>
    </r>
    <r>
      <rPr>
        <sz val="10.5"/>
        <rFont val="ＭＳ 明朝"/>
        <family val="1"/>
        <charset val="128"/>
      </rPr>
      <t>徒歩</t>
    </r>
    <r>
      <rPr>
        <sz val="10.5"/>
        <rFont val="Century"/>
        <family val="1"/>
      </rPr>
      <t>6</t>
    </r>
    <r>
      <rPr>
        <sz val="10.5"/>
        <rFont val="ＭＳ 明朝"/>
        <family val="1"/>
        <charset val="128"/>
      </rPr>
      <t>分（約</t>
    </r>
    <r>
      <rPr>
        <sz val="10.5"/>
        <rFont val="Century"/>
        <family val="1"/>
      </rPr>
      <t>480m</t>
    </r>
    <r>
      <rPr>
        <sz val="10.5"/>
        <rFont val="ＭＳ 明朝"/>
        <family val="1"/>
        <charset val="128"/>
      </rPr>
      <t>）</t>
    </r>
    <phoneticPr fontId="1"/>
  </si>
  <si>
    <r>
      <rPr>
        <sz val="10.5"/>
        <rFont val="ＭＳ 明朝"/>
        <family val="1"/>
        <charset val="128"/>
      </rPr>
      <t>交通の便</t>
    </r>
    <r>
      <rPr>
        <sz val="10.5"/>
        <rFont val="Century"/>
        <family val="1"/>
      </rPr>
      <t xml:space="preserve"> </t>
    </r>
    <r>
      <rPr>
        <sz val="10.5"/>
        <rFont val="ＭＳ 明朝"/>
        <family val="1"/>
        <charset val="128"/>
      </rPr>
      <t>※</t>
    </r>
    <r>
      <rPr>
        <sz val="10.5"/>
        <rFont val="Century"/>
        <family val="1"/>
      </rPr>
      <t>3</t>
    </r>
    <phoneticPr fontId="1"/>
  </si>
  <si>
    <r>
      <rPr>
        <sz val="10.5"/>
        <rFont val="ＭＳ 明朝"/>
        <family val="1"/>
        <charset val="128"/>
      </rPr>
      <t>敷地概要</t>
    </r>
    <r>
      <rPr>
        <sz val="10.5"/>
        <rFont val="Century"/>
        <family val="1"/>
      </rPr>
      <t xml:space="preserve"> </t>
    </r>
    <r>
      <rPr>
        <sz val="10.5"/>
        <rFont val="ＭＳ 明朝"/>
        <family val="1"/>
        <charset val="128"/>
      </rPr>
      <t>※</t>
    </r>
    <r>
      <rPr>
        <sz val="10.5"/>
        <rFont val="Century"/>
        <family val="1"/>
      </rPr>
      <t>4</t>
    </r>
    <phoneticPr fontId="1"/>
  </si>
  <si>
    <r>
      <rPr>
        <sz val="10.5"/>
        <rFont val="ＭＳ Ｐ明朝"/>
        <family val="1"/>
        <charset val="128"/>
      </rPr>
      <t>退去による前払金の返還は、契約終了日（居室明け渡し日）の</t>
    </r>
    <r>
      <rPr>
        <sz val="10.5"/>
        <rFont val="Century"/>
        <family val="1"/>
      </rPr>
      <t>2</t>
    </r>
    <r>
      <rPr>
        <sz val="10.5"/>
        <rFont val="ＭＳ Ｐ明朝"/>
        <family val="1"/>
        <charset val="128"/>
      </rPr>
      <t>ヶ</t>
    </r>
    <phoneticPr fontId="1"/>
  </si>
  <si>
    <t>月後の月末に返還とします。</t>
    <phoneticPr fontId="1"/>
  </si>
  <si>
    <t>契約を解除し退去した時点で返還金算定式により返還金が</t>
    <phoneticPr fontId="1"/>
  </si>
  <si>
    <t>算定されます。</t>
    <phoneticPr fontId="1"/>
  </si>
  <si>
    <r>
      <rPr>
        <sz val="10.5"/>
        <rFont val="ＭＳ 明朝"/>
        <family val="1"/>
        <charset val="128"/>
      </rPr>
      <t>り</t>
    </r>
    <r>
      <rPr>
        <sz val="10.5"/>
        <rFont val="Century"/>
        <family val="1"/>
      </rPr>
      <t>1</t>
    </r>
    <r>
      <rPr>
        <sz val="10.5"/>
        <rFont val="ＭＳ 明朝"/>
        <family val="1"/>
        <charset val="128"/>
      </rPr>
      <t>日分の食材費は発生致しません。</t>
    </r>
    <phoneticPr fontId="1"/>
  </si>
  <si>
    <r>
      <t xml:space="preserve"> 1</t>
    </r>
    <r>
      <rPr>
        <sz val="10.5"/>
        <rFont val="ＭＳ Ｐ明朝"/>
        <family val="1"/>
        <charset val="128"/>
      </rPr>
      <t>日三食ともお召し上がりにならない場合に限</t>
    </r>
    <phoneticPr fontId="1"/>
  </si>
  <si>
    <t>介護職員等特定処遇改善加算</t>
  </si>
  <si>
    <r>
      <t>苦情解決の体制（相談窓口､責任者､連絡先、第三者機関の連絡先等） ※</t>
    </r>
    <r>
      <rPr>
        <sz val="10.5"/>
        <rFont val="Century"/>
        <family val="1"/>
      </rPr>
      <t>15</t>
    </r>
    <phoneticPr fontId="1"/>
  </si>
  <si>
    <r>
      <t>保全措置の内容(前払金保全措置は、株式会社
ベストライフ神奈川を委託者、株式会社山田エス
クロー信託を受託者、目的施設入居者を受益者
とする信託保全契約を締結しています。この信託
契約により保全金額に相当する部分が保全され
ます（プラン</t>
    </r>
    <r>
      <rPr>
        <sz val="10.5"/>
        <rFont val="Century"/>
        <family val="1"/>
      </rPr>
      <t>a</t>
    </r>
    <r>
      <rPr>
        <sz val="10.5"/>
        <rFont val="ＭＳ Ｐ明朝"/>
        <family val="1"/>
        <charset val="128"/>
      </rPr>
      <t>は非該当となります）。)</t>
    </r>
    <phoneticPr fontId="1"/>
  </si>
  <si>
    <t>脳神経外科、整形外科、内科、循環器内科、
リハビリテーション科、麻酔科</t>
    <rPh sb="32" eb="35">
      <t>マスイカ</t>
    </rPh>
    <phoneticPr fontId="1"/>
  </si>
  <si>
    <t>入院期間中は、月額利用料のうち賃料、管理費、業務委</t>
    <phoneticPr fontId="1"/>
  </si>
  <si>
    <t>託費をお支払い下さい。</t>
    <phoneticPr fontId="1"/>
  </si>
  <si>
    <t>契約解除の申し出による退去で、申し出月の退去または申し出月</t>
    <phoneticPr fontId="1"/>
  </si>
  <si>
    <t>翌月の退去の際の賃料、管理費、業務委託費は月の途中退去等に</t>
    <phoneticPr fontId="1"/>
  </si>
  <si>
    <r>
      <rPr>
        <sz val="10.5"/>
        <rFont val="ＭＳ Ｐ明朝"/>
        <family val="1"/>
        <charset val="128"/>
      </rPr>
      <t>関わらず</t>
    </r>
    <r>
      <rPr>
        <sz val="10.5"/>
        <rFont val="Century"/>
        <family val="1"/>
      </rPr>
      <t>1</t>
    </r>
    <r>
      <rPr>
        <sz val="10.5"/>
        <rFont val="ＭＳ Ｐ明朝"/>
        <family val="1"/>
        <charset val="128"/>
      </rPr>
      <t>ヶ月分をいただきます。</t>
    </r>
    <phoneticPr fontId="1"/>
  </si>
  <si>
    <r>
      <rPr>
        <sz val="10.5"/>
        <rFont val="ＭＳ Ｐ明朝"/>
        <family val="1"/>
        <charset val="128"/>
      </rPr>
      <t>事業者が入居者の退去の事実を知った日の翌日から起算して</t>
    </r>
    <r>
      <rPr>
        <sz val="10.5"/>
        <rFont val="Century"/>
        <family val="1"/>
      </rPr>
      <t>30</t>
    </r>
    <r>
      <rPr>
        <sz val="10.5"/>
        <rFont val="ＭＳ Ｐ明朝"/>
        <family val="1"/>
        <charset val="128"/>
      </rPr>
      <t>日</t>
    </r>
    <phoneticPr fontId="1"/>
  </si>
  <si>
    <t>目をもって、本契約は解約されたものと推定します。</t>
    <phoneticPr fontId="1"/>
  </si>
  <si>
    <r>
      <rPr>
        <sz val="10.5"/>
        <color theme="1"/>
        <rFont val="ＭＳ Ｐ明朝"/>
        <family val="1"/>
        <charset val="128"/>
      </rPr>
      <t>短期利用のサービス等の概要</t>
    </r>
    <phoneticPr fontId="1"/>
  </si>
  <si>
    <r>
      <rPr>
        <sz val="10.5"/>
        <color theme="1"/>
        <rFont val="ＭＳ Ｐ明朝"/>
        <family val="1"/>
        <charset val="128"/>
      </rPr>
      <t>１　サービスの利用期間と内容</t>
    </r>
    <phoneticPr fontId="1"/>
  </si>
  <si>
    <r>
      <rPr>
        <sz val="10.5"/>
        <color theme="1"/>
        <rFont val="ＭＳ Ｐ明朝"/>
        <family val="1"/>
        <charset val="128"/>
      </rPr>
      <t>利用可能期間</t>
    </r>
    <phoneticPr fontId="1"/>
  </si>
  <si>
    <r>
      <rPr>
        <sz val="10.5"/>
        <color theme="1"/>
        <rFont val="ＭＳ Ｐ明朝"/>
        <family val="1"/>
        <charset val="128"/>
      </rPr>
      <t>最短</t>
    </r>
    <phoneticPr fontId="1"/>
  </si>
  <si>
    <r>
      <rPr>
        <sz val="10.5"/>
        <color theme="1"/>
        <rFont val="ＭＳ Ｐ明朝"/>
        <family val="1"/>
        <charset val="128"/>
      </rPr>
      <t>日</t>
    </r>
    <phoneticPr fontId="1"/>
  </si>
  <si>
    <r>
      <rPr>
        <sz val="10.5"/>
        <color theme="1"/>
        <rFont val="ＭＳ Ｐ明朝"/>
        <family val="1"/>
        <charset val="128"/>
      </rPr>
      <t>～</t>
    </r>
    <phoneticPr fontId="1"/>
  </si>
  <si>
    <r>
      <rPr>
        <sz val="10.5"/>
        <color theme="1"/>
        <rFont val="ＭＳ Ｐ明朝"/>
        <family val="1"/>
        <charset val="128"/>
      </rPr>
      <t>最長</t>
    </r>
    <phoneticPr fontId="1"/>
  </si>
  <si>
    <r>
      <rPr>
        <sz val="10.5"/>
        <color theme="1"/>
        <rFont val="ＭＳ Ｐ明朝"/>
        <family val="1"/>
        <charset val="128"/>
      </rPr>
      <t>サービス
の内容</t>
    </r>
    <phoneticPr fontId="1"/>
  </si>
  <si>
    <r>
      <rPr>
        <sz val="10.5"/>
        <color theme="1"/>
        <rFont val="ＭＳ Ｐ明朝"/>
        <family val="1"/>
        <charset val="128"/>
      </rPr>
      <t>　重要事項説明書「４サービスの内容」と同一である</t>
    </r>
    <phoneticPr fontId="1"/>
  </si>
  <si>
    <r>
      <rPr>
        <sz val="10.5"/>
        <color theme="1"/>
        <rFont val="ＭＳ Ｐ明朝"/>
        <family val="1"/>
        <charset val="128"/>
      </rPr>
      <t>２　利用料</t>
    </r>
    <phoneticPr fontId="1"/>
  </si>
  <si>
    <r>
      <rPr>
        <sz val="10.5"/>
        <color theme="1"/>
        <rFont val="ＭＳ Ｐ明朝"/>
        <family val="1"/>
        <charset val="128"/>
      </rPr>
      <t>費用の支払方法</t>
    </r>
    <phoneticPr fontId="1"/>
  </si>
  <si>
    <r>
      <rPr>
        <sz val="10.5"/>
        <color theme="1"/>
        <rFont val="ＭＳ Ｐ明朝"/>
        <family val="1"/>
        <charset val="128"/>
      </rPr>
      <t>　入居前一括納入</t>
    </r>
    <phoneticPr fontId="1"/>
  </si>
  <si>
    <r>
      <rPr>
        <sz val="10.5"/>
        <color theme="1"/>
        <rFont val="ＭＳ Ｐ明朝"/>
        <family val="1"/>
        <charset val="128"/>
      </rPr>
      <t>１日あたりの利用料</t>
    </r>
    <phoneticPr fontId="1"/>
  </si>
  <si>
    <r>
      <rPr>
        <sz val="10.5"/>
        <color theme="1"/>
        <rFont val="ＭＳ Ｐ明朝"/>
        <family val="1"/>
        <charset val="128"/>
      </rPr>
      <t>年齢に応じた金額設定</t>
    </r>
    <phoneticPr fontId="1"/>
  </si>
  <si>
    <r>
      <rPr>
        <sz val="10.5"/>
        <color theme="1"/>
        <rFont val="ＭＳ Ｐ明朝"/>
        <family val="1"/>
        <charset val="128"/>
      </rPr>
      <t>無</t>
    </r>
    <rPh sb="0" eb="1">
      <t>ナ</t>
    </rPh>
    <phoneticPr fontId="1"/>
  </si>
  <si>
    <r>
      <rPr>
        <sz val="10.5"/>
        <color theme="1"/>
        <rFont val="ＭＳ Ｐ明朝"/>
        <family val="1"/>
        <charset val="128"/>
      </rPr>
      <t>・</t>
    </r>
    <phoneticPr fontId="1"/>
  </si>
  <si>
    <r>
      <rPr>
        <sz val="10.5"/>
        <color theme="1"/>
        <rFont val="ＭＳ Ｐ明朝"/>
        <family val="1"/>
        <charset val="128"/>
      </rPr>
      <t>有</t>
    </r>
    <rPh sb="0" eb="1">
      <t>ア</t>
    </rPh>
    <phoneticPr fontId="1"/>
  </si>
  <si>
    <r>
      <rPr>
        <sz val="9"/>
        <color theme="1"/>
        <rFont val="ＭＳ Ｐ明朝"/>
        <family val="1"/>
        <charset val="128"/>
      </rPr>
      <t>要介護状態に応じた金額設定</t>
    </r>
    <phoneticPr fontId="1"/>
  </si>
  <si>
    <r>
      <rPr>
        <sz val="10.5"/>
        <color theme="1"/>
        <rFont val="ＭＳ Ｐ明朝"/>
        <family val="1"/>
        <charset val="128"/>
      </rPr>
      <t>料金プラン</t>
    </r>
    <phoneticPr fontId="1"/>
  </si>
  <si>
    <r>
      <rPr>
        <sz val="10.5"/>
        <color theme="1"/>
        <rFont val="ＭＳ Ｐ明朝"/>
        <family val="1"/>
        <charset val="128"/>
      </rPr>
      <t>利用料</t>
    </r>
    <phoneticPr fontId="1"/>
  </si>
  <si>
    <r>
      <rPr>
        <sz val="10.5"/>
        <color theme="1"/>
        <rFont val="ＭＳ Ｐ明朝"/>
        <family val="1"/>
        <charset val="128"/>
      </rPr>
      <t>内　　訳</t>
    </r>
    <phoneticPr fontId="1"/>
  </si>
  <si>
    <r>
      <rPr>
        <sz val="10.5"/>
        <color theme="1"/>
        <rFont val="ＭＳ Ｐ明朝"/>
        <family val="1"/>
        <charset val="128"/>
      </rPr>
      <t>管理費</t>
    </r>
    <phoneticPr fontId="1"/>
  </si>
  <si>
    <r>
      <rPr>
        <sz val="10.5"/>
        <color theme="1"/>
        <rFont val="ＭＳ Ｐ明朝"/>
        <family val="1"/>
        <charset val="128"/>
      </rPr>
      <t>介護
費用</t>
    </r>
    <phoneticPr fontId="1"/>
  </si>
  <si>
    <r>
      <rPr>
        <sz val="10.5"/>
        <color theme="1"/>
        <rFont val="ＭＳ Ｐ明朝"/>
        <family val="1"/>
        <charset val="128"/>
      </rPr>
      <t>食費</t>
    </r>
    <phoneticPr fontId="1"/>
  </si>
  <si>
    <r>
      <rPr>
        <sz val="10.5"/>
        <color theme="1"/>
        <rFont val="ＭＳ Ｐ明朝"/>
        <family val="1"/>
        <charset val="128"/>
      </rPr>
      <t>光熱
水費</t>
    </r>
    <phoneticPr fontId="1"/>
  </si>
  <si>
    <r>
      <rPr>
        <sz val="10.5"/>
        <color theme="1"/>
        <rFont val="ＭＳ Ｐ明朝"/>
        <family val="1"/>
        <charset val="128"/>
      </rPr>
      <t>家賃
相当額</t>
    </r>
    <phoneticPr fontId="1"/>
  </si>
  <si>
    <r>
      <rPr>
        <sz val="9"/>
        <color theme="1"/>
        <rFont val="ＭＳ Ｐ明朝"/>
        <family val="1"/>
        <charset val="128"/>
      </rPr>
      <t>そ
の
他</t>
    </r>
    <phoneticPr fontId="1"/>
  </si>
  <si>
    <r>
      <rPr>
        <sz val="10.5"/>
        <color theme="1"/>
        <rFont val="ＭＳ Ｐ明朝"/>
        <family val="1"/>
        <charset val="128"/>
      </rPr>
      <t>算定根拠</t>
    </r>
    <phoneticPr fontId="1"/>
  </si>
  <si>
    <r>
      <rPr>
        <sz val="10.5"/>
        <color theme="1"/>
        <rFont val="ＭＳ Ｐ明朝"/>
        <family val="1"/>
        <charset val="128"/>
      </rPr>
      <t>管理部門に関わる経費及び共用施設・設備の</t>
    </r>
    <phoneticPr fontId="1"/>
  </si>
  <si>
    <r>
      <rPr>
        <sz val="10.5"/>
        <color theme="1"/>
        <rFont val="ＭＳ Ｐ明朝"/>
        <family val="1"/>
        <charset val="128"/>
      </rPr>
      <t>維持管理費</t>
    </r>
    <phoneticPr fontId="1"/>
  </si>
  <si>
    <r>
      <rPr>
        <sz val="10.5"/>
        <color theme="1"/>
        <rFont val="ＭＳ Ｐ明朝"/>
        <family val="1"/>
        <charset val="128"/>
      </rPr>
      <t>介護費用</t>
    </r>
    <phoneticPr fontId="1"/>
  </si>
  <si>
    <r>
      <rPr>
        <sz val="10.5"/>
        <color theme="1"/>
        <rFont val="ＭＳ Ｐ明朝"/>
        <family val="1"/>
        <charset val="128"/>
      </rPr>
      <t>※介護保険サービスの自己負担額は含まない。</t>
    </r>
    <phoneticPr fontId="1"/>
  </si>
  <si>
    <r>
      <rPr>
        <sz val="10.5"/>
        <color theme="1"/>
        <rFont val="ＭＳ Ｐ明朝"/>
        <family val="1"/>
        <charset val="128"/>
      </rPr>
      <t>※</t>
    </r>
    <phoneticPr fontId="1"/>
  </si>
  <si>
    <r>
      <rPr>
        <sz val="10.5"/>
        <color theme="1"/>
        <rFont val="ＭＳ Ｐ明朝"/>
        <family val="1"/>
        <charset val="128"/>
      </rPr>
      <t>欠食分の食費は</t>
    </r>
    <r>
      <rPr>
        <sz val="10.5"/>
        <color theme="1"/>
        <rFont val="Century"/>
        <family val="1"/>
      </rPr>
      <t>1</t>
    </r>
    <r>
      <rPr>
        <sz val="10.5"/>
        <color theme="1"/>
        <rFont val="ＭＳ Ｐ明朝"/>
        <family val="1"/>
        <charset val="128"/>
      </rPr>
      <t>日あたりの利用料から差し引か</t>
    </r>
    <phoneticPr fontId="1"/>
  </si>
  <si>
    <r>
      <rPr>
        <sz val="10.5"/>
        <color theme="1"/>
        <rFont val="ＭＳ Ｐ明朝"/>
        <family val="1"/>
        <charset val="128"/>
      </rPr>
      <t>れます。</t>
    </r>
    <phoneticPr fontId="1"/>
  </si>
  <si>
    <r>
      <rPr>
        <sz val="10.5"/>
        <color theme="1"/>
        <rFont val="ＭＳ Ｐ明朝"/>
        <family val="1"/>
        <charset val="128"/>
      </rPr>
      <t>内訳：</t>
    </r>
    <phoneticPr fontId="1"/>
  </si>
  <si>
    <r>
      <rPr>
        <sz val="10.5"/>
        <color theme="1"/>
        <rFont val="ＭＳ Ｐ明朝"/>
        <family val="1"/>
        <charset val="128"/>
      </rPr>
      <t>光熱水費</t>
    </r>
    <phoneticPr fontId="1"/>
  </si>
  <si>
    <r>
      <rPr>
        <sz val="10.5"/>
        <color theme="1"/>
        <rFont val="ＭＳ Ｐ明朝"/>
        <family val="1"/>
        <charset val="128"/>
      </rPr>
      <t>家賃相当額</t>
    </r>
    <phoneticPr fontId="1"/>
  </si>
  <si>
    <r>
      <rPr>
        <sz val="10.5"/>
        <color theme="1"/>
        <rFont val="ＭＳ Ｐ明朝"/>
        <family val="1"/>
        <charset val="128"/>
      </rPr>
      <t>当該施設の設備に要した費用、管理事務費、地代に相</t>
    </r>
    <phoneticPr fontId="1"/>
  </si>
  <si>
    <r>
      <rPr>
        <sz val="10.5"/>
        <color theme="1"/>
        <rFont val="ＭＳ Ｐ明朝"/>
        <family val="1"/>
        <charset val="128"/>
      </rPr>
      <t>当する額等を基礎として、近傍同種の受託家賃から算定</t>
    </r>
    <phoneticPr fontId="1"/>
  </si>
  <si>
    <r>
      <rPr>
        <sz val="10.5"/>
        <color theme="1"/>
        <rFont val="ＭＳ Ｐ明朝"/>
        <family val="1"/>
        <charset val="128"/>
      </rPr>
      <t>その他</t>
    </r>
    <phoneticPr fontId="1"/>
  </si>
  <si>
    <r>
      <rPr>
        <sz val="10.5"/>
        <color theme="1"/>
        <rFont val="ＭＳ Ｐ明朝"/>
        <family val="1"/>
        <charset val="128"/>
      </rPr>
      <t>－</t>
    </r>
    <phoneticPr fontId="1"/>
  </si>
  <si>
    <r>
      <t>1</t>
    </r>
    <r>
      <rPr>
        <sz val="10.5"/>
        <color theme="1"/>
        <rFont val="ＭＳ Ｐ明朝"/>
        <family val="1"/>
        <charset val="128"/>
      </rPr>
      <t>日あたりの利用料に含まれない実費負担等</t>
    </r>
    <r>
      <rPr>
        <sz val="10.5"/>
        <color theme="1"/>
        <rFont val="Century"/>
        <family val="1"/>
      </rPr>
      <t xml:space="preserve"> </t>
    </r>
    <r>
      <rPr>
        <sz val="10.5"/>
        <color theme="1"/>
        <rFont val="ＭＳ Ｐ明朝"/>
        <family val="1"/>
        <charset val="128"/>
      </rPr>
      <t>※</t>
    </r>
    <phoneticPr fontId="1"/>
  </si>
  <si>
    <r>
      <rPr>
        <sz val="10.5"/>
        <color theme="1"/>
        <rFont val="ＭＳ Ｐ明朝"/>
        <family val="1"/>
        <charset val="128"/>
      </rPr>
      <t>介護保険</t>
    </r>
    <r>
      <rPr>
        <sz val="10.5"/>
        <color theme="1"/>
        <rFont val="Century"/>
        <family val="1"/>
      </rPr>
      <t>1</t>
    </r>
    <r>
      <rPr>
        <sz val="10.5"/>
        <color theme="1"/>
        <rFont val="ＭＳ Ｐ明朝"/>
        <family val="1"/>
        <charset val="128"/>
      </rPr>
      <t>～</t>
    </r>
    <r>
      <rPr>
        <sz val="10.5"/>
        <color theme="1"/>
        <rFont val="Century"/>
        <family val="1"/>
      </rPr>
      <t>3</t>
    </r>
    <r>
      <rPr>
        <sz val="10.5"/>
        <color theme="1"/>
        <rFont val="ＭＳ Ｐ明朝"/>
        <family val="1"/>
        <charset val="128"/>
      </rPr>
      <t>割負担金額、医療費、電気水道代、電話設置費用、電話代、日用品、オムツ等の介護用品等の費用は別途負担となります。</t>
    </r>
    <phoneticPr fontId="1"/>
  </si>
  <si>
    <r>
      <rPr>
        <sz val="10.5"/>
        <rFont val="ＭＳ Ｐ明朝"/>
        <family val="1"/>
        <charset val="128"/>
      </rPr>
      <t xml:space="preserve">介護保険に係る利用料
</t>
    </r>
    <r>
      <rPr>
        <sz val="10.5"/>
        <rFont val="Century"/>
        <family val="1"/>
      </rPr>
      <t>(</t>
    </r>
    <r>
      <rPr>
        <sz val="10.5"/>
        <rFont val="ＭＳ Ｐ明朝"/>
        <family val="1"/>
        <charset val="128"/>
      </rPr>
      <t>適用を受ける場合は、市区町村から交付される「介護保険負担割合証」に記載された利用者負担の割合に応じた額</t>
    </r>
    <r>
      <rPr>
        <sz val="10.5"/>
        <rFont val="Century"/>
        <family val="1"/>
      </rPr>
      <t xml:space="preserve">)
</t>
    </r>
    <phoneticPr fontId="1"/>
  </si>
  <si>
    <r>
      <rPr>
        <sz val="10.5"/>
        <rFont val="ＭＳ Ｐ明朝"/>
        <family val="1"/>
        <charset val="128"/>
      </rPr>
      <t>○特定施設入居者生活介護</t>
    </r>
    <phoneticPr fontId="1"/>
  </si>
  <si>
    <r>
      <rPr>
        <sz val="10.5"/>
        <rFont val="ＭＳ Ｐ明朝"/>
        <family val="1"/>
        <charset val="128"/>
      </rPr>
      <t>区　分</t>
    </r>
    <phoneticPr fontId="1"/>
  </si>
  <si>
    <r>
      <rPr>
        <sz val="10.5"/>
        <rFont val="ＭＳ Ｐ明朝"/>
        <family val="1"/>
        <charset val="128"/>
      </rPr>
      <t>月　　額</t>
    </r>
    <phoneticPr fontId="1"/>
  </si>
  <si>
    <r>
      <t>1</t>
    </r>
    <r>
      <rPr>
        <sz val="10.5"/>
        <rFont val="ＭＳ Ｐ明朝"/>
        <family val="1"/>
        <charset val="128"/>
      </rPr>
      <t>割負担額</t>
    </r>
    <rPh sb="1" eb="2">
      <t>ワリ</t>
    </rPh>
    <rPh sb="2" eb="4">
      <t>フタン</t>
    </rPh>
    <rPh sb="4" eb="5">
      <t>ガク</t>
    </rPh>
    <phoneticPr fontId="1"/>
  </si>
  <si>
    <r>
      <t>2</t>
    </r>
    <r>
      <rPr>
        <sz val="10.5"/>
        <rFont val="ＭＳ Ｐ明朝"/>
        <family val="1"/>
        <charset val="128"/>
      </rPr>
      <t>割負担額</t>
    </r>
    <rPh sb="1" eb="2">
      <t>ワリ</t>
    </rPh>
    <rPh sb="2" eb="4">
      <t>フタン</t>
    </rPh>
    <rPh sb="4" eb="5">
      <t>ガク</t>
    </rPh>
    <phoneticPr fontId="1"/>
  </si>
  <si>
    <r>
      <t>3</t>
    </r>
    <r>
      <rPr>
        <sz val="10.5"/>
        <rFont val="ＭＳ Ｐ明朝"/>
        <family val="1"/>
        <charset val="128"/>
      </rPr>
      <t>割負担額</t>
    </r>
    <r>
      <rPr>
        <sz val="10.5"/>
        <color theme="1"/>
        <rFont val="ＭＳ 明朝"/>
        <family val="1"/>
        <charset val="128"/>
      </rPr>
      <t/>
    </r>
    <rPh sb="1" eb="2">
      <t>ワリ</t>
    </rPh>
    <rPh sb="2" eb="4">
      <t>フタン</t>
    </rPh>
    <rPh sb="4" eb="5">
      <t>ガク</t>
    </rPh>
    <phoneticPr fontId="1"/>
  </si>
  <si>
    <r>
      <rPr>
        <sz val="10.5"/>
        <rFont val="ＭＳ Ｐ明朝"/>
        <family val="1"/>
        <charset val="128"/>
      </rPr>
      <t>要介護</t>
    </r>
    <r>
      <rPr>
        <sz val="10.5"/>
        <rFont val="Century"/>
        <family val="1"/>
      </rPr>
      <t>1</t>
    </r>
    <phoneticPr fontId="1"/>
  </si>
  <si>
    <r>
      <rPr>
        <sz val="10.5"/>
        <rFont val="ＭＳ Ｐ明朝"/>
        <family val="1"/>
        <charset val="128"/>
      </rPr>
      <t>要介護</t>
    </r>
    <r>
      <rPr>
        <sz val="10.5"/>
        <rFont val="Century"/>
        <family val="1"/>
      </rPr>
      <t>2</t>
    </r>
    <phoneticPr fontId="1"/>
  </si>
  <si>
    <r>
      <rPr>
        <sz val="10.5"/>
        <rFont val="ＭＳ Ｐ明朝"/>
        <family val="1"/>
        <charset val="128"/>
      </rPr>
      <t>要介護</t>
    </r>
    <r>
      <rPr>
        <sz val="10.5"/>
        <rFont val="Century"/>
        <family val="1"/>
      </rPr>
      <t>3</t>
    </r>
  </si>
  <si>
    <r>
      <rPr>
        <sz val="10.5"/>
        <rFont val="ＭＳ Ｐ明朝"/>
        <family val="1"/>
        <charset val="128"/>
      </rPr>
      <t>要介護</t>
    </r>
    <r>
      <rPr>
        <sz val="10.5"/>
        <rFont val="Century"/>
        <family val="1"/>
      </rPr>
      <t>4</t>
    </r>
  </si>
  <si>
    <r>
      <rPr>
        <sz val="10.5"/>
        <rFont val="ＭＳ Ｐ明朝"/>
        <family val="1"/>
        <charset val="128"/>
      </rPr>
      <t>要介護</t>
    </r>
    <r>
      <rPr>
        <sz val="10.5"/>
        <rFont val="Century"/>
        <family val="1"/>
      </rPr>
      <t>5</t>
    </r>
  </si>
  <si>
    <r>
      <rPr>
        <sz val="10.5"/>
        <rFont val="ＭＳ Ｐ明朝"/>
        <family val="1"/>
        <charset val="128"/>
      </rPr>
      <t>○各種加算の状況</t>
    </r>
    <phoneticPr fontId="1"/>
  </si>
  <si>
    <r>
      <rPr>
        <sz val="10.5"/>
        <rFont val="ＭＳ Ｐ明朝"/>
        <family val="1"/>
        <charset val="128"/>
      </rPr>
      <t>３　その他</t>
    </r>
    <phoneticPr fontId="1"/>
  </si>
  <si>
    <r>
      <rPr>
        <sz val="10.5"/>
        <rFont val="ＭＳ Ｐ明朝"/>
        <family val="1"/>
        <charset val="128"/>
      </rPr>
      <t>利用（契約）に際しての留意点、特記事項等</t>
    </r>
    <phoneticPr fontId="1"/>
  </si>
  <si>
    <r>
      <t>本社窓口（㈱ベストライフ神奈川）　</t>
    </r>
    <r>
      <rPr>
        <sz val="10.5"/>
        <rFont val="Century"/>
        <family val="1"/>
      </rPr>
      <t>TEL:044-934-8056</t>
    </r>
    <phoneticPr fontId="1"/>
  </si>
  <si>
    <r>
      <t xml:space="preserve">その他窓口（㈱ベストライフ）　 　 </t>
    </r>
    <r>
      <rPr>
        <sz val="10.5"/>
        <rFont val="Century"/>
        <family val="1"/>
      </rPr>
      <t>TEL:03-5908-2020</t>
    </r>
    <phoneticPr fontId="1"/>
  </si>
  <si>
    <r>
      <t>第</t>
    </r>
    <r>
      <rPr>
        <sz val="10.5"/>
        <rFont val="Century"/>
        <family val="1"/>
      </rPr>
      <t>2</t>
    </r>
    <r>
      <rPr>
        <sz val="10.5"/>
        <rFont val="ＭＳ 明朝"/>
        <family val="1"/>
        <charset val="128"/>
      </rPr>
      <t>号様式（第</t>
    </r>
    <r>
      <rPr>
        <sz val="10.5"/>
        <rFont val="Century"/>
        <family val="1"/>
      </rPr>
      <t>6</t>
    </r>
    <r>
      <rPr>
        <sz val="10.5"/>
        <rFont val="ＭＳ 明朝"/>
        <family val="1"/>
        <charset val="128"/>
      </rPr>
      <t>条</t>
    </r>
    <r>
      <rPr>
        <sz val="10.5"/>
        <rFont val="Century"/>
        <family val="1"/>
      </rPr>
      <t>1</t>
    </r>
    <r>
      <rPr>
        <sz val="10.5"/>
        <rFont val="ＭＳ 明朝"/>
        <family val="1"/>
        <charset val="128"/>
      </rPr>
      <t>項）</t>
    </r>
    <rPh sb="0" eb="1">
      <t>ダイ</t>
    </rPh>
    <rPh sb="2" eb="5">
      <t>ゴウヨウシキ</t>
    </rPh>
    <rPh sb="6" eb="7">
      <t>ダイ</t>
    </rPh>
    <rPh sb="8" eb="9">
      <t>ジョウ</t>
    </rPh>
    <rPh sb="10" eb="11">
      <t>コウ</t>
    </rPh>
    <phoneticPr fontId="1"/>
  </si>
  <si>
    <r>
      <t>（本表は、</t>
    </r>
    <r>
      <rPr>
        <sz val="11"/>
        <color theme="1"/>
        <rFont val="ＭＳ Ｐゴシック"/>
        <family val="2"/>
        <charset val="128"/>
        <scheme val="minor"/>
      </rPr>
      <t>指導指針の「建物の規模及び構造設備」の</t>
    </r>
    <r>
      <rPr>
        <b/>
        <sz val="11"/>
        <rFont val="ＭＳ Ｐゴシック"/>
        <family val="3"/>
        <charset val="128"/>
      </rPr>
      <t>主な</t>
    </r>
    <r>
      <rPr>
        <sz val="11"/>
        <color theme="1"/>
        <rFont val="ＭＳ Ｐゴシック"/>
        <family val="2"/>
        <charset val="128"/>
        <scheme val="minor"/>
      </rPr>
      <t>項目について、適合の有無を確認するものです。）</t>
    </r>
    <rPh sb="1" eb="2">
      <t>ホン</t>
    </rPh>
    <rPh sb="2" eb="3">
      <t>ヒョウ</t>
    </rPh>
    <rPh sb="5" eb="7">
      <t>シドウ</t>
    </rPh>
    <rPh sb="7" eb="9">
      <t>シシン</t>
    </rPh>
    <rPh sb="24" eb="25">
      <t>オモ</t>
    </rPh>
    <rPh sb="26" eb="28">
      <t>コウモク</t>
    </rPh>
    <rPh sb="33" eb="35">
      <t>テキゴウ</t>
    </rPh>
    <rPh sb="36" eb="38">
      <t>ウム</t>
    </rPh>
    <rPh sb="39" eb="41">
      <t>カクニン</t>
    </rPh>
    <phoneticPr fontId="24"/>
  </si>
  <si>
    <t>医療法人社団　健伸会　中原すみれクリニック</t>
    <rPh sb="11" eb="13">
      <t>ナカハラ</t>
    </rPh>
    <phoneticPr fontId="1"/>
  </si>
  <si>
    <r>
      <rPr>
        <sz val="10.5"/>
        <rFont val="ＭＳ 明朝"/>
        <family val="1"/>
        <charset val="128"/>
      </rPr>
      <t>神奈川県川崎市中原区今井南町</t>
    </r>
    <r>
      <rPr>
        <sz val="10.5"/>
        <rFont val="Century"/>
        <family val="1"/>
      </rPr>
      <t xml:space="preserve">513-4 </t>
    </r>
    <phoneticPr fontId="1"/>
  </si>
  <si>
    <r>
      <rPr>
        <sz val="10.5"/>
        <rFont val="ＭＳ 明朝"/>
        <family val="1"/>
        <charset val="128"/>
      </rPr>
      <t>約</t>
    </r>
    <r>
      <rPr>
        <sz val="10.5"/>
        <rFont val="Century"/>
        <family val="1"/>
      </rPr>
      <t>12.9km</t>
    </r>
    <r>
      <rPr>
        <sz val="10.5"/>
        <rFont val="ＭＳ 明朝"/>
        <family val="1"/>
        <charset val="128"/>
      </rPr>
      <t>、車で約</t>
    </r>
    <r>
      <rPr>
        <sz val="10.5"/>
        <rFont val="Century"/>
        <family val="1"/>
      </rPr>
      <t>38</t>
    </r>
    <r>
      <rPr>
        <sz val="10.5"/>
        <rFont val="ＭＳ 明朝"/>
        <family val="1"/>
        <charset val="128"/>
      </rPr>
      <t>分</t>
    </r>
    <phoneticPr fontId="1"/>
  </si>
  <si>
    <t>危険区域の指定状況</t>
    <rPh sb="0" eb="4">
      <t>キケンクイキ</t>
    </rPh>
    <rPh sb="5" eb="7">
      <t>シテイ</t>
    </rPh>
    <rPh sb="7" eb="9">
      <t>ジョウキョウ</t>
    </rPh>
    <phoneticPr fontId="1"/>
  </si>
  <si>
    <r>
      <t>(指定されている危険区域　</t>
    </r>
    <r>
      <rPr>
        <sz val="10.5"/>
        <color theme="1"/>
        <rFont val="Century"/>
        <family val="1"/>
      </rPr>
      <t>1</t>
    </r>
    <r>
      <rPr>
        <sz val="10.5"/>
        <color theme="1"/>
        <rFont val="ＭＳ Ｐ明朝"/>
        <family val="1"/>
        <charset val="128"/>
      </rPr>
      <t>　水害　</t>
    </r>
    <r>
      <rPr>
        <sz val="10.5"/>
        <color theme="1"/>
        <rFont val="Century"/>
        <family val="1"/>
      </rPr>
      <t>2</t>
    </r>
    <r>
      <rPr>
        <sz val="10.5"/>
        <color theme="1"/>
        <rFont val="ＭＳ Ｐ明朝"/>
        <family val="1"/>
        <charset val="128"/>
      </rPr>
      <t>　土砂災害　</t>
    </r>
    <r>
      <rPr>
        <sz val="10.5"/>
        <color theme="1"/>
        <rFont val="Century"/>
        <family val="1"/>
      </rPr>
      <t>3</t>
    </r>
    <r>
      <rPr>
        <sz val="10.5"/>
        <color theme="1"/>
        <rFont val="ＭＳ Ｐ明朝"/>
        <family val="1"/>
        <charset val="128"/>
      </rPr>
      <t>　その他(            ))</t>
    </r>
    <rPh sb="1" eb="3">
      <t>シテイ</t>
    </rPh>
    <rPh sb="8" eb="10">
      <t>キケン</t>
    </rPh>
    <rPh sb="10" eb="11">
      <t>ク</t>
    </rPh>
    <rPh sb="15" eb="17">
      <t>スイガイ</t>
    </rPh>
    <rPh sb="20" eb="22">
      <t>ドシャ</t>
    </rPh>
    <rPh sb="21" eb="23">
      <t>サイガイ</t>
    </rPh>
    <rPh sb="28" eb="29">
      <t>タ</t>
    </rPh>
    <phoneticPr fontId="1"/>
  </si>
  <si>
    <r>
      <t>66,250</t>
    </r>
    <r>
      <rPr>
        <sz val="10"/>
        <rFont val="ＭＳ Ｐ明朝"/>
        <family val="1"/>
        <charset val="128"/>
      </rPr>
      <t>円
（非課税）</t>
    </r>
    <rPh sb="9" eb="12">
      <t>ヒカゼイ</t>
    </rPh>
    <phoneticPr fontId="1"/>
  </si>
  <si>
    <t>管理部門に関わる経費及び共用施設・設備の維</t>
    <rPh sb="0" eb="2">
      <t>カンリ</t>
    </rPh>
    <rPh sb="2" eb="4">
      <t>ブモン</t>
    </rPh>
    <rPh sb="5" eb="6">
      <t>カカ</t>
    </rPh>
    <rPh sb="8" eb="10">
      <t>ケイヒ</t>
    </rPh>
    <rPh sb="10" eb="11">
      <t>オヨ</t>
    </rPh>
    <rPh sb="12" eb="14">
      <t>キョウヨウ</t>
    </rPh>
    <rPh sb="14" eb="16">
      <t>シセツ</t>
    </rPh>
    <rPh sb="17" eb="19">
      <t>セツビ</t>
    </rPh>
    <rPh sb="20" eb="21">
      <t>イ</t>
    </rPh>
    <phoneticPr fontId="1"/>
  </si>
  <si>
    <r>
      <rPr>
        <sz val="10.5"/>
        <color theme="1"/>
        <rFont val="ＭＳ 明朝"/>
        <family val="1"/>
        <charset val="128"/>
      </rPr>
      <t>業務委託費は欠食の有無に関わらず、</t>
    </r>
    <phoneticPr fontId="1"/>
  </si>
  <si>
    <t>日数を当月分の食材費として頂戴します。</t>
    <phoneticPr fontId="1"/>
  </si>
  <si>
    <t>無 ・ 有</t>
    <phoneticPr fontId="1"/>
  </si>
  <si>
    <t>入居継続支援加算</t>
    <rPh sb="0" eb="2">
      <t>ニュウキョ</t>
    </rPh>
    <rPh sb="2" eb="4">
      <t>ケイゾク</t>
    </rPh>
    <rPh sb="4" eb="6">
      <t>シエン</t>
    </rPh>
    <phoneticPr fontId="1"/>
  </si>
  <si>
    <t>無・有</t>
    <phoneticPr fontId="1"/>
  </si>
  <si>
    <t>Ⅰ</t>
    <phoneticPr fontId="1"/>
  </si>
  <si>
    <t>Ⅱ</t>
    <phoneticPr fontId="1"/>
  </si>
  <si>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</si>
  <si>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6">
      <t>クンレン</t>
    </rPh>
    <rPh sb="6" eb="8">
      <t>カサン</t>
    </rPh>
    <phoneticPr fontId="1"/>
  </si>
  <si>
    <r>
      <t>ADL</t>
    </r>
    <r>
      <rPr>
        <sz val="10.5"/>
        <rFont val="ＭＳ Ｐ明朝"/>
        <family val="1"/>
        <charset val="128"/>
      </rPr>
      <t>維持等加算〔申出〕の有無</t>
    </r>
    <rPh sb="3" eb="6">
      <t>イジナド</t>
    </rPh>
    <rPh sb="6" eb="8">
      <t>カサン</t>
    </rPh>
    <rPh sb="9" eb="11">
      <t>モウシデ</t>
    </rPh>
    <rPh sb="13" eb="15">
      <t>ウム</t>
    </rPh>
    <phoneticPr fontId="1"/>
  </si>
  <si>
    <t>科学的介護推進体制加算</t>
    <rPh sb="0" eb="3">
      <t>カガクテキ</t>
    </rPh>
    <rPh sb="3" eb="5">
      <t>カイゴ</t>
    </rPh>
    <rPh sb="5" eb="7">
      <t>スイシン</t>
    </rPh>
    <rPh sb="7" eb="9">
      <t>タイセイ</t>
    </rPh>
    <rPh sb="9" eb="11">
      <t>カサン</t>
    </rPh>
    <phoneticPr fontId="1"/>
  </si>
  <si>
    <t>口腔・栄養スクリーニング加算</t>
    <rPh sb="0" eb="2">
      <t>コウクウ</t>
    </rPh>
    <phoneticPr fontId="1"/>
  </si>
  <si>
    <t>看取り介護加算</t>
    <phoneticPr fontId="1"/>
  </si>
  <si>
    <t>無・有</t>
  </si>
  <si>
    <t>Ⅲ</t>
    <phoneticPr fontId="1"/>
  </si>
  <si>
    <t>Ⅳ</t>
    <phoneticPr fontId="1"/>
  </si>
  <si>
    <t>Ⅴ</t>
    <phoneticPr fontId="1"/>
  </si>
  <si>
    <r>
      <rPr>
        <sz val="10.5"/>
        <rFont val="ＭＳ Ｐ明朝"/>
        <family val="1"/>
        <charset val="128"/>
      </rPr>
      <t>食費の消費税は、</t>
    </r>
    <r>
      <rPr>
        <sz val="10.5"/>
        <rFont val="Century"/>
        <family val="1"/>
      </rPr>
      <t>8</t>
    </r>
    <r>
      <rPr>
        <sz val="10.5"/>
        <rFont val="ＭＳ Ｐ明朝"/>
        <family val="1"/>
        <charset val="128"/>
      </rPr>
      <t>％となります（軽減税率適用）。</t>
    </r>
    <phoneticPr fontId="1"/>
  </si>
  <si>
    <r>
      <rPr>
        <sz val="10.5"/>
        <color theme="1"/>
        <rFont val="ＭＳ 明朝"/>
        <family val="1"/>
        <charset val="128"/>
      </rPr>
      <t>自ら実施</t>
    </r>
    <phoneticPr fontId="1"/>
  </si>
  <si>
    <r>
      <t>運営懇談会　年</t>
    </r>
    <r>
      <rPr>
        <sz val="10.5"/>
        <color theme="1"/>
        <rFont val="Century"/>
        <family val="1"/>
      </rPr>
      <t>2</t>
    </r>
    <r>
      <rPr>
        <sz val="10.5"/>
        <color theme="1"/>
        <rFont val="ＭＳ 明朝"/>
        <family val="1"/>
        <charset val="128"/>
      </rPr>
      <t>回
主な議題（施設の運営状況、計画、専用介護居室・共用施設の利用、入居者及び身元引受人の要望、意見等）</t>
    </r>
    <phoneticPr fontId="1"/>
  </si>
  <si>
    <t>１　有　　２　無</t>
    <phoneticPr fontId="1"/>
  </si>
  <si>
    <t>杖又は歩行器で移動を介助</t>
    <rPh sb="0" eb="1">
      <t>ツエ</t>
    </rPh>
    <rPh sb="1" eb="2">
      <t>マタ</t>
    </rPh>
    <rPh sb="3" eb="5">
      <t>ホコウ</t>
    </rPh>
    <rPh sb="5" eb="6">
      <t>キ</t>
    </rPh>
    <rPh sb="7" eb="9">
      <t>イドウ</t>
    </rPh>
    <rPh sb="10" eb="12">
      <t>カイジョ</t>
    </rPh>
    <phoneticPr fontId="1"/>
  </si>
  <si>
    <r>
      <rPr>
        <sz val="10.5"/>
        <color theme="1"/>
        <rFont val="ＭＳ Ｐ明朝"/>
        <family val="1"/>
        <charset val="128"/>
      </rPr>
      <t>税別</t>
    </r>
    <r>
      <rPr>
        <sz val="10.5"/>
        <color theme="1"/>
        <rFont val="Century"/>
        <family val="1"/>
      </rPr>
      <t>6,370</t>
    </r>
    <r>
      <rPr>
        <sz val="10.5"/>
        <color theme="1"/>
        <rFont val="ＭＳ Ｐ明朝"/>
        <family val="1"/>
        <charset val="128"/>
      </rPr>
      <t>円</t>
    </r>
    <rPh sb="7" eb="8">
      <t>エン</t>
    </rPh>
    <phoneticPr fontId="1"/>
  </si>
  <si>
    <r>
      <rPr>
        <sz val="9"/>
        <color theme="1"/>
        <rFont val="ＭＳ Ｐ明朝"/>
        <family val="1"/>
        <charset val="128"/>
      </rPr>
      <t>税別</t>
    </r>
    <r>
      <rPr>
        <sz val="9"/>
        <color theme="1"/>
        <rFont val="Century"/>
        <family val="1"/>
      </rPr>
      <t>700</t>
    </r>
    <r>
      <rPr>
        <sz val="9"/>
        <color theme="1"/>
        <rFont val="ＭＳ Ｐ明朝"/>
        <family val="1"/>
        <charset val="128"/>
      </rPr>
      <t>円</t>
    </r>
    <r>
      <rPr>
        <sz val="9"/>
        <color theme="1"/>
        <rFont val="Century"/>
        <family val="1"/>
      </rPr>
      <t xml:space="preserve">
</t>
    </r>
    <r>
      <rPr>
        <sz val="9"/>
        <color theme="1"/>
        <rFont val="ＭＳ Ｐ明朝"/>
        <family val="1"/>
        <charset val="128"/>
      </rPr>
      <t>税込</t>
    </r>
    <r>
      <rPr>
        <sz val="9"/>
        <color theme="1"/>
        <rFont val="Century"/>
        <family val="1"/>
      </rPr>
      <t>770</t>
    </r>
    <r>
      <rPr>
        <sz val="9"/>
        <color theme="1"/>
        <rFont val="ＭＳ Ｐ明朝"/>
        <family val="1"/>
        <charset val="128"/>
      </rPr>
      <t>円</t>
    </r>
    <rPh sb="0" eb="2">
      <t>ゼイベツ</t>
    </rPh>
    <rPh sb="7" eb="9">
      <t>ゼイコ</t>
    </rPh>
    <rPh sb="12" eb="13">
      <t>エン</t>
    </rPh>
    <phoneticPr fontId="1"/>
  </si>
  <si>
    <r>
      <rPr>
        <sz val="8"/>
        <color theme="1"/>
        <rFont val="ＭＳ Ｐ明朝"/>
        <family val="1"/>
        <charset val="128"/>
      </rPr>
      <t>税別</t>
    </r>
    <r>
      <rPr>
        <sz val="8"/>
        <color theme="1"/>
        <rFont val="Century"/>
        <family val="1"/>
      </rPr>
      <t>1,925</t>
    </r>
    <r>
      <rPr>
        <sz val="8"/>
        <color theme="1"/>
        <rFont val="ＭＳ Ｐ明朝"/>
        <family val="1"/>
        <charset val="128"/>
      </rPr>
      <t>円</t>
    </r>
    <r>
      <rPr>
        <sz val="8"/>
        <color theme="1"/>
        <rFont val="Century"/>
        <family val="1"/>
      </rPr>
      <t xml:space="preserve">
</t>
    </r>
    <r>
      <rPr>
        <sz val="8"/>
        <color theme="1"/>
        <rFont val="ＭＳ Ｐ明朝"/>
        <family val="1"/>
        <charset val="128"/>
      </rPr>
      <t>税込</t>
    </r>
    <r>
      <rPr>
        <sz val="8"/>
        <color theme="1"/>
        <rFont val="Century"/>
        <family val="1"/>
      </rPr>
      <t>2,079</t>
    </r>
    <r>
      <rPr>
        <sz val="8"/>
        <color theme="1"/>
        <rFont val="ＭＳ Ｐ明朝"/>
        <family val="1"/>
        <charset val="128"/>
      </rPr>
      <t>円</t>
    </r>
    <rPh sb="0" eb="2">
      <t>ゼイベツ</t>
    </rPh>
    <rPh sb="9" eb="11">
      <t>ゼイコ</t>
    </rPh>
    <rPh sb="16" eb="17">
      <t>エン</t>
    </rPh>
    <phoneticPr fontId="1"/>
  </si>
  <si>
    <r>
      <rPr>
        <sz val="9"/>
        <color theme="1"/>
        <rFont val="ＭＳ Ｐ明朝"/>
        <family val="1"/>
        <charset val="128"/>
      </rPr>
      <t>税別</t>
    </r>
    <r>
      <rPr>
        <sz val="9"/>
        <color theme="1"/>
        <rFont val="Century"/>
        <family val="1"/>
      </rPr>
      <t>105</t>
    </r>
    <r>
      <rPr>
        <sz val="9"/>
        <color theme="1"/>
        <rFont val="ＭＳ Ｐ明朝"/>
        <family val="1"/>
        <charset val="128"/>
      </rPr>
      <t>円</t>
    </r>
    <r>
      <rPr>
        <sz val="9"/>
        <color theme="1"/>
        <rFont val="Century"/>
        <family val="1"/>
      </rPr>
      <t xml:space="preserve"> 
</t>
    </r>
    <r>
      <rPr>
        <sz val="9"/>
        <color theme="1"/>
        <rFont val="ＭＳ Ｐ明朝"/>
        <family val="1"/>
        <charset val="128"/>
      </rPr>
      <t>税込</t>
    </r>
    <r>
      <rPr>
        <sz val="9"/>
        <color theme="1"/>
        <rFont val="Century"/>
        <family val="1"/>
      </rPr>
      <t>115</t>
    </r>
    <r>
      <rPr>
        <sz val="9"/>
        <color theme="1"/>
        <rFont val="ＭＳ Ｐ明朝"/>
        <family val="1"/>
        <charset val="128"/>
      </rPr>
      <t>円</t>
    </r>
    <rPh sb="0" eb="2">
      <t>ゼイベツ</t>
    </rPh>
    <rPh sb="8" eb="10">
      <t>ゼイコ</t>
    </rPh>
    <rPh sb="13" eb="14">
      <t>エン</t>
    </rPh>
    <phoneticPr fontId="1"/>
  </si>
  <si>
    <r>
      <t>3,640</t>
    </r>
    <r>
      <rPr>
        <sz val="10.5"/>
        <color theme="1"/>
        <rFont val="ＭＳ Ｐ明朝"/>
        <family val="1"/>
        <charset val="128"/>
      </rPr>
      <t>円</t>
    </r>
    <r>
      <rPr>
        <sz val="10.5"/>
        <color theme="1"/>
        <rFont val="Century"/>
        <family val="1"/>
      </rPr>
      <t xml:space="preserve">
</t>
    </r>
    <r>
      <rPr>
        <sz val="10.5"/>
        <color theme="1"/>
        <rFont val="ＭＳ Ｐ明朝"/>
        <family val="1"/>
        <charset val="128"/>
      </rPr>
      <t>（非課税）</t>
    </r>
    <rPh sb="8" eb="11">
      <t>ヒカゼイ</t>
    </rPh>
    <phoneticPr fontId="1"/>
  </si>
  <si>
    <r>
      <rPr>
        <sz val="9"/>
        <color theme="1"/>
        <rFont val="ＭＳ Ｐ明朝"/>
        <family val="1"/>
        <charset val="128"/>
      </rPr>
      <t>税別</t>
    </r>
    <r>
      <rPr>
        <sz val="9"/>
        <color theme="1"/>
        <rFont val="Century"/>
        <family val="1"/>
      </rPr>
      <t>6,370</t>
    </r>
    <r>
      <rPr>
        <sz val="9"/>
        <color theme="1"/>
        <rFont val="ＭＳ Ｐ明朝"/>
        <family val="1"/>
        <charset val="128"/>
      </rPr>
      <t>円
税込</t>
    </r>
    <r>
      <rPr>
        <sz val="9"/>
        <color theme="1"/>
        <rFont val="Century"/>
        <family val="1"/>
      </rPr>
      <t>6,604</t>
    </r>
    <r>
      <rPr>
        <sz val="9"/>
        <color theme="1"/>
        <rFont val="ＭＳ Ｐ明朝"/>
        <family val="1"/>
        <charset val="128"/>
      </rPr>
      <t>円</t>
    </r>
    <rPh sb="0" eb="2">
      <t>ゼイベツ</t>
    </rPh>
    <rPh sb="9" eb="11">
      <t>ゼイコ</t>
    </rPh>
    <rPh sb="16" eb="17">
      <t>エン</t>
    </rPh>
    <phoneticPr fontId="1"/>
  </si>
  <si>
    <r>
      <t>（税込</t>
    </r>
    <r>
      <rPr>
        <sz val="10.5"/>
        <color theme="1"/>
        <rFont val="Century"/>
        <family val="1"/>
      </rPr>
      <t>6,604</t>
    </r>
    <r>
      <rPr>
        <sz val="10.5"/>
        <color theme="1"/>
        <rFont val="ＭＳ Ｐ明朝"/>
        <family val="1"/>
        <charset val="128"/>
      </rPr>
      <t>円）</t>
    </r>
    <phoneticPr fontId="1"/>
  </si>
  <si>
    <r>
      <rPr>
        <sz val="10.5"/>
        <color theme="1"/>
        <rFont val="ＭＳ Ｐ明朝"/>
        <family val="1"/>
        <charset val="128"/>
      </rPr>
      <t>朝食 税別</t>
    </r>
    <r>
      <rPr>
        <sz val="10.5"/>
        <color theme="1"/>
        <rFont val="Century"/>
        <family val="1"/>
      </rPr>
      <t>530</t>
    </r>
    <r>
      <rPr>
        <sz val="10.5"/>
        <color theme="1"/>
        <rFont val="ＭＳ Ｐ明朝"/>
        <family val="1"/>
        <charset val="128"/>
      </rPr>
      <t>円（税込</t>
    </r>
    <r>
      <rPr>
        <sz val="10.5"/>
        <color theme="1"/>
        <rFont val="Century"/>
        <family val="1"/>
      </rPr>
      <t>572</t>
    </r>
    <r>
      <rPr>
        <sz val="10.5"/>
        <color theme="1"/>
        <rFont val="ＭＳ Ｐ明朝"/>
        <family val="1"/>
        <charset val="128"/>
      </rPr>
      <t>円）</t>
    </r>
    <rPh sb="3" eb="5">
      <t>ゼイベツ</t>
    </rPh>
    <phoneticPr fontId="1"/>
  </si>
  <si>
    <r>
      <rPr>
        <sz val="10.5"/>
        <color theme="1"/>
        <rFont val="ＭＳ Ｐ明朝"/>
        <family val="1"/>
        <charset val="128"/>
      </rPr>
      <t>昼食 税別</t>
    </r>
    <r>
      <rPr>
        <sz val="10.5"/>
        <color theme="1"/>
        <rFont val="Century"/>
        <family val="1"/>
      </rPr>
      <t>715</t>
    </r>
    <r>
      <rPr>
        <sz val="10.5"/>
        <color theme="1"/>
        <rFont val="ＭＳ Ｐ明朝"/>
        <family val="1"/>
        <charset val="128"/>
      </rPr>
      <t>円（税込</t>
    </r>
    <r>
      <rPr>
        <sz val="10.5"/>
        <color theme="1"/>
        <rFont val="Century"/>
        <family val="1"/>
      </rPr>
      <t>772</t>
    </r>
    <r>
      <rPr>
        <sz val="10.5"/>
        <color theme="1"/>
        <rFont val="ＭＳ Ｐ明朝"/>
        <family val="1"/>
        <charset val="128"/>
      </rPr>
      <t>円）</t>
    </r>
    <rPh sb="3" eb="5">
      <t>ゼイベツ</t>
    </rPh>
    <phoneticPr fontId="1"/>
  </si>
  <si>
    <r>
      <rPr>
        <sz val="10.5"/>
        <color theme="1"/>
        <rFont val="ＭＳ Ｐ明朝"/>
        <family val="1"/>
        <charset val="128"/>
      </rPr>
      <t>専用居室内の光熱水費  税別</t>
    </r>
    <r>
      <rPr>
        <sz val="10.5"/>
        <color theme="1"/>
        <rFont val="Century"/>
        <family val="1"/>
      </rPr>
      <t>105</t>
    </r>
    <r>
      <rPr>
        <sz val="10.5"/>
        <color theme="1"/>
        <rFont val="ＭＳ Ｐ明朝"/>
        <family val="1"/>
        <charset val="128"/>
      </rPr>
      <t>円／日（税込</t>
    </r>
    <r>
      <rPr>
        <sz val="10.5"/>
        <color theme="1"/>
        <rFont val="Century"/>
        <family val="1"/>
      </rPr>
      <t>115</t>
    </r>
    <r>
      <rPr>
        <sz val="10.5"/>
        <color theme="1"/>
        <rFont val="ＭＳ Ｐ明朝"/>
        <family val="1"/>
        <charset val="128"/>
      </rPr>
      <t>円）</t>
    </r>
    <rPh sb="12" eb="14">
      <t>ゼイベツ</t>
    </rPh>
    <rPh sb="21" eb="23">
      <t>ゼイコ</t>
    </rPh>
    <rPh sb="26" eb="27">
      <t>エン</t>
    </rPh>
    <phoneticPr fontId="1"/>
  </si>
  <si>
    <t>若年性認知症入居者受入加算</t>
    <rPh sb="0" eb="3">
      <t>ジャクネンセイ</t>
    </rPh>
    <rPh sb="3" eb="6">
      <t>ニンチショウ</t>
    </rPh>
    <rPh sb="6" eb="9">
      <t>ニュウキョシャ</t>
    </rPh>
    <rPh sb="9" eb="11">
      <t>ウケイレ</t>
    </rPh>
    <rPh sb="11" eb="13">
      <t>カサン</t>
    </rPh>
    <phoneticPr fontId="1"/>
  </si>
  <si>
    <t>介護職員等特定処遇改善加算</t>
    <rPh sb="0" eb="5">
      <t>カイゴショクイントウ</t>
    </rPh>
    <rPh sb="5" eb="9">
      <t>トクテイショグウ</t>
    </rPh>
    <rPh sb="9" eb="13">
      <t>カイゼンカサン</t>
    </rPh>
    <phoneticPr fontId="1"/>
  </si>
  <si>
    <r>
      <t>1</t>
    </r>
    <r>
      <rPr>
        <sz val="10.5"/>
        <color theme="1"/>
        <rFont val="ＭＳ 明朝"/>
        <family val="1"/>
        <charset val="128"/>
      </rPr>
      <t>泊</t>
    </r>
    <r>
      <rPr>
        <sz val="10.5"/>
        <color theme="1"/>
        <rFont val="Century"/>
        <family val="1"/>
      </rPr>
      <t>2</t>
    </r>
    <r>
      <rPr>
        <sz val="10.5"/>
        <color theme="1"/>
        <rFont val="ＭＳ 明朝"/>
        <family val="1"/>
        <charset val="128"/>
      </rPr>
      <t>日 税別</t>
    </r>
    <r>
      <rPr>
        <sz val="10.5"/>
        <color theme="1"/>
        <rFont val="Century"/>
        <family val="1"/>
      </rPr>
      <t>10,400</t>
    </r>
    <r>
      <rPr>
        <sz val="10.5"/>
        <color theme="1"/>
        <rFont val="ＭＳ 明朝"/>
        <family val="1"/>
        <charset val="128"/>
      </rPr>
      <t>円(税込</t>
    </r>
    <r>
      <rPr>
        <sz val="10.5"/>
        <color theme="1"/>
        <rFont val="Century"/>
        <family val="1"/>
      </rPr>
      <t>11,440</t>
    </r>
    <r>
      <rPr>
        <sz val="10.5"/>
        <color theme="1"/>
        <rFont val="ＭＳ 明朝"/>
        <family val="1"/>
        <charset val="128"/>
      </rPr>
      <t>円)。</t>
    </r>
    <r>
      <rPr>
        <sz val="10.5"/>
        <color theme="1"/>
        <rFont val="Century"/>
        <family val="1"/>
      </rPr>
      <t>3</t>
    </r>
    <r>
      <rPr>
        <sz val="10.5"/>
        <color theme="1"/>
        <rFont val="ＭＳ 明朝"/>
        <family val="1"/>
        <charset val="128"/>
      </rPr>
      <t>泊</t>
    </r>
    <r>
      <rPr>
        <sz val="10.5"/>
        <color theme="1"/>
        <rFont val="Century"/>
        <family val="1"/>
      </rPr>
      <t>4</t>
    </r>
    <r>
      <rPr>
        <sz val="10.5"/>
        <color theme="1"/>
        <rFont val="ＭＳ 明朝"/>
        <family val="1"/>
        <charset val="128"/>
      </rPr>
      <t>日から</t>
    </r>
    <r>
      <rPr>
        <sz val="10.5"/>
        <color theme="1"/>
        <rFont val="Century"/>
        <family val="1"/>
      </rPr>
      <t>7</t>
    </r>
    <r>
      <rPr>
        <sz val="10.5"/>
        <color theme="1"/>
        <rFont val="ＭＳ 明朝"/>
        <family val="1"/>
        <charset val="128"/>
      </rPr>
      <t>泊</t>
    </r>
    <r>
      <rPr>
        <sz val="10.5"/>
        <color theme="1"/>
        <rFont val="Century"/>
        <family val="1"/>
      </rPr>
      <t>8</t>
    </r>
    <r>
      <rPr>
        <sz val="10.5"/>
        <color theme="1"/>
        <rFont val="ＭＳ 明朝"/>
        <family val="1"/>
        <charset val="128"/>
      </rPr>
      <t>日を限度とし、体験入居契約を締結します。介護保険は適用外となります。</t>
    </r>
    <rPh sb="5" eb="7">
      <t>ゼイベツ</t>
    </rPh>
    <rPh sb="15" eb="17">
      <t>ゼイコミ</t>
    </rPh>
    <rPh sb="23" eb="24">
      <t>エン</t>
    </rPh>
    <phoneticPr fontId="1"/>
  </si>
  <si>
    <r>
      <rPr>
        <sz val="8"/>
        <color theme="1"/>
        <rFont val="ＭＳ Ｐ明朝"/>
        <family val="1"/>
        <charset val="128"/>
      </rPr>
      <t>税別</t>
    </r>
    <r>
      <rPr>
        <sz val="8"/>
        <color theme="1"/>
        <rFont val="Century"/>
        <family val="1"/>
      </rPr>
      <t>20,000</t>
    </r>
    <r>
      <rPr>
        <sz val="8"/>
        <color theme="1"/>
        <rFont val="ＭＳ Ｐ明朝"/>
        <family val="1"/>
        <charset val="128"/>
      </rPr>
      <t>円</t>
    </r>
    <r>
      <rPr>
        <sz val="8"/>
        <color theme="1"/>
        <rFont val="Century"/>
        <family val="1"/>
      </rPr>
      <t xml:space="preserve">
</t>
    </r>
    <r>
      <rPr>
        <sz val="8"/>
        <color theme="1"/>
        <rFont val="ＭＳ Ｐ明朝"/>
        <family val="1"/>
        <charset val="128"/>
      </rPr>
      <t>税込</t>
    </r>
    <r>
      <rPr>
        <sz val="8"/>
        <color theme="1"/>
        <rFont val="Century"/>
        <family val="1"/>
      </rPr>
      <t>22,000</t>
    </r>
    <r>
      <rPr>
        <sz val="8"/>
        <color theme="1"/>
        <rFont val="ＭＳ Ｐ明朝"/>
        <family val="1"/>
        <charset val="128"/>
      </rPr>
      <t>円</t>
    </r>
    <rPh sb="0" eb="2">
      <t>ゼイベツ</t>
    </rPh>
    <rPh sb="10" eb="12">
      <t>ゼイコ</t>
    </rPh>
    <rPh sb="18" eb="19">
      <t>エン</t>
    </rPh>
    <phoneticPr fontId="1"/>
  </si>
  <si>
    <r>
      <t>TEL:045-671-4119</t>
    </r>
    <r>
      <rPr>
        <sz val="10.5"/>
        <rFont val="ＭＳ Ｐ明朝"/>
        <family val="1"/>
        <charset val="128"/>
      </rPr>
      <t>(直通)</t>
    </r>
    <phoneticPr fontId="1"/>
  </si>
  <si>
    <r>
      <t>98,920</t>
    </r>
    <r>
      <rPr>
        <sz val="10"/>
        <rFont val="ＭＳ Ｐ明朝"/>
        <family val="1"/>
        <charset val="128"/>
      </rPr>
      <t>円</t>
    </r>
    <r>
      <rPr>
        <sz val="10"/>
        <rFont val="Century"/>
        <family val="1"/>
      </rPr>
      <t xml:space="preserve">
</t>
    </r>
    <r>
      <rPr>
        <sz val="10"/>
        <rFont val="ＭＳ Ｐ明朝"/>
        <family val="1"/>
        <charset val="128"/>
      </rPr>
      <t>（非課税）</t>
    </r>
    <phoneticPr fontId="1"/>
  </si>
  <si>
    <r>
      <rPr>
        <sz val="10.5"/>
        <rFont val="ＭＳ 明朝"/>
        <family val="1"/>
        <charset val="128"/>
      </rPr>
      <t>直近の事業収支決算額</t>
    </r>
    <r>
      <rPr>
        <sz val="10.5"/>
        <rFont val="Century"/>
        <family val="1"/>
      </rPr>
      <t xml:space="preserve"> </t>
    </r>
    <r>
      <rPr>
        <sz val="10.5"/>
        <rFont val="ＭＳ 明朝"/>
        <family val="1"/>
        <charset val="128"/>
      </rPr>
      <t>※</t>
    </r>
    <r>
      <rPr>
        <sz val="10.5"/>
        <rFont val="Century"/>
        <family val="1"/>
      </rPr>
      <t>1</t>
    </r>
    <phoneticPr fontId="1"/>
  </si>
  <si>
    <r>
      <rPr>
        <sz val="10.5"/>
        <rFont val="ＭＳ Ｐ明朝"/>
        <family val="1"/>
        <charset val="128"/>
      </rPr>
      <t>※</t>
    </r>
    <r>
      <rPr>
        <sz val="10.5"/>
        <rFont val="Century"/>
        <family val="1"/>
      </rPr>
      <t>1</t>
    </r>
    <phoneticPr fontId="1"/>
  </si>
  <si>
    <r>
      <rPr>
        <sz val="11"/>
        <rFont val="ＭＳ ゴシック"/>
        <family val="3"/>
        <charset val="128"/>
      </rPr>
      <t>（居室内に設置していない場合）</t>
    </r>
    <r>
      <rPr>
        <sz val="11"/>
        <rFont val="ＭＳ Ｐ明朝"/>
        <family val="1"/>
        <charset val="128"/>
      </rPr>
      <t xml:space="preserve">
</t>
    </r>
    <r>
      <rPr>
        <sz val="11"/>
        <rFont val="ＭＳ ゴシック"/>
        <family val="3"/>
        <charset val="128"/>
      </rPr>
      <t>（要介護者等を入居対象とする場合）</t>
    </r>
    <r>
      <rPr>
        <sz val="11"/>
        <color theme="1"/>
        <rFont val="ＭＳ Ｐゴシック"/>
        <family val="2"/>
        <charset val="128"/>
        <scheme val="minor"/>
      </rPr>
      <t xml:space="preserve">
</t>
    </r>
    <rPh sb="1" eb="3">
      <t>キョシツ</t>
    </rPh>
    <rPh sb="3" eb="4">
      <t>ナイ</t>
    </rPh>
    <rPh sb="5" eb="7">
      <t>セッチ</t>
    </rPh>
    <rPh sb="12" eb="14">
      <t>バアイ</t>
    </rPh>
    <rPh sb="18" eb="19">
      <t>ヨウ</t>
    </rPh>
    <rPh sb="19" eb="23">
      <t>カイゴシャトウ</t>
    </rPh>
    <rPh sb="24" eb="26">
      <t>ニュウキョ</t>
    </rPh>
    <rPh sb="26" eb="28">
      <t>タイショウ</t>
    </rPh>
    <rPh sb="31" eb="33">
      <t>バアイ</t>
    </rPh>
    <phoneticPr fontId="24"/>
  </si>
  <si>
    <t xml:space="preserve"> 
（居室内に設置していない場合）</t>
    <phoneticPr fontId="24"/>
  </si>
  <si>
    <t xml:space="preserve"> （居室内に設置していない場合）</t>
    <phoneticPr fontId="24"/>
  </si>
  <si>
    <t>選択して
ください</t>
    <rPh sb="0" eb="2">
      <t>センタク</t>
    </rPh>
    <phoneticPr fontId="24"/>
  </si>
  <si>
    <t>機能訓練室</t>
    <rPh sb="0" eb="2">
      <t>キノウ</t>
    </rPh>
    <rPh sb="2" eb="4">
      <t>クンレン</t>
    </rPh>
    <rPh sb="4" eb="5">
      <t>シツ</t>
    </rPh>
    <phoneticPr fontId="24"/>
  </si>
  <si>
    <t>洗濯室</t>
    <rPh sb="0" eb="2">
      <t>センタク</t>
    </rPh>
    <rPh sb="2" eb="3">
      <t>シツ</t>
    </rPh>
    <phoneticPr fontId="24"/>
  </si>
  <si>
    <t>健康・生きがい
施設</t>
    <rPh sb="0" eb="2">
      <t>ケンコウ</t>
    </rPh>
    <rPh sb="3" eb="4">
      <t>イ</t>
    </rPh>
    <rPh sb="8" eb="10">
      <t>シセツ</t>
    </rPh>
    <phoneticPr fontId="24"/>
  </si>
  <si>
    <r>
      <rPr>
        <sz val="11"/>
        <rFont val="ＭＳ ゴシック"/>
        <family val="3"/>
        <charset val="128"/>
      </rPr>
      <t xml:space="preserve"> （未設置箇所）</t>
    </r>
    <r>
      <rPr>
        <sz val="11"/>
        <rFont val="ＭＳ Ｐ明朝"/>
        <family val="1"/>
        <charset val="128"/>
      </rPr>
      <t>　</t>
    </r>
    <r>
      <rPr>
        <sz val="11"/>
        <color theme="1"/>
        <rFont val="ＭＳ Ｐゴシック"/>
        <family val="2"/>
        <charset val="128"/>
        <scheme val="minor"/>
      </rPr>
      <t xml:space="preserve">
</t>
    </r>
    <rPh sb="2" eb="3">
      <t>ミ</t>
    </rPh>
    <rPh sb="3" eb="5">
      <t>セッチ</t>
    </rPh>
    <rPh sb="5" eb="7">
      <t>カショ</t>
    </rPh>
    <phoneticPr fontId="24"/>
  </si>
  <si>
    <r>
      <rPr>
        <sz val="10.5"/>
        <color theme="1"/>
        <rFont val="ＭＳ 明朝"/>
        <family val="1"/>
        <charset val="128"/>
      </rPr>
      <t>行事費　　　月額</t>
    </r>
    <r>
      <rPr>
        <sz val="10.5"/>
        <color theme="1"/>
        <rFont val="Century"/>
        <family val="1"/>
      </rPr>
      <t>1,000</t>
    </r>
    <r>
      <rPr>
        <sz val="10.5"/>
        <color theme="1"/>
        <rFont val="ＭＳ 明朝"/>
        <family val="1"/>
        <charset val="128"/>
      </rPr>
      <t>円</t>
    </r>
    <phoneticPr fontId="1"/>
  </si>
  <si>
    <t>損益は経常利益とする。</t>
    <phoneticPr fontId="1"/>
  </si>
  <si>
    <t>原則として、収益は売上高＋営業外収益、費用は売上原価＋販売費及び一般管理費＋営業外費用、</t>
    <phoneticPr fontId="1"/>
  </si>
  <si>
    <r>
      <t>・</t>
    </r>
    <r>
      <rPr>
        <sz val="10.5"/>
        <rFont val="ＭＳ Ｐ明朝"/>
        <family val="1"/>
        <charset val="128"/>
      </rPr>
      <t>各居室及び共用施設（浴室、脱衣室、共用トイレ）に緊急コールを設置</t>
    </r>
    <rPh sb="14" eb="17">
      <t>ダツイシツ</t>
    </rPh>
    <phoneticPr fontId="1"/>
  </si>
  <si>
    <t>別添２</t>
    <phoneticPr fontId="1"/>
  </si>
  <si>
    <t>例（必要な職員を配置していない、前払金の保全措置を講じていない等、事業者が入居者に説明すべきと考える事項を記載してください。）
なし</t>
    <rPh sb="0" eb="1">
      <t>レイ</t>
    </rPh>
    <rPh sb="2" eb="4">
      <t>ヒツヨウ</t>
    </rPh>
    <rPh sb="5" eb="7">
      <t>ショクイン</t>
    </rPh>
    <rPh sb="8" eb="10">
      <t>ハイチ</t>
    </rPh>
    <rPh sb="16" eb="18">
      <t>マエバラ</t>
    </rPh>
    <rPh sb="18" eb="19">
      <t>キン</t>
    </rPh>
    <rPh sb="20" eb="22">
      <t>ホゼン</t>
    </rPh>
    <rPh sb="22" eb="24">
      <t>ソチ</t>
    </rPh>
    <rPh sb="25" eb="26">
      <t>コウ</t>
    </rPh>
    <rPh sb="31" eb="32">
      <t>トウ</t>
    </rPh>
    <rPh sb="33" eb="36">
      <t>ジギョウシャ</t>
    </rPh>
    <rPh sb="37" eb="40">
      <t>ニュウキョシャ</t>
    </rPh>
    <rPh sb="41" eb="43">
      <t>セツメイ</t>
    </rPh>
    <rPh sb="47" eb="48">
      <t>カンガ</t>
    </rPh>
    <rPh sb="50" eb="52">
      <t>ジコウ</t>
    </rPh>
    <rPh sb="53" eb="55">
      <t>キサイ</t>
    </rPh>
    <phoneticPr fontId="24"/>
  </si>
  <si>
    <t>・介護職員による安否確認を実施（食事時等必要に応じて）</t>
    <rPh sb="16" eb="22">
      <t>ショクジジナドヒツヨウ</t>
    </rPh>
    <rPh sb="23" eb="24">
      <t>オウ</t>
    </rPh>
    <phoneticPr fontId="1"/>
  </si>
  <si>
    <t>入居契約の条項に沿って、解除の事由及び手続、予告期間、前払金の返還時期等を正確に記入。</t>
    <phoneticPr fontId="1"/>
  </si>
  <si>
    <r>
      <rPr>
        <sz val="10.5"/>
        <color theme="1"/>
        <rFont val="ＭＳ Ｐ明朝"/>
        <family val="1"/>
        <charset val="128"/>
      </rPr>
      <t>月額税別</t>
    </r>
    <r>
      <rPr>
        <sz val="10.5"/>
        <color theme="1"/>
        <rFont val="Century"/>
        <family val="1"/>
      </rPr>
      <t>31,000</t>
    </r>
    <r>
      <rPr>
        <sz val="10.5"/>
        <color theme="1"/>
        <rFont val="ＭＳ 明朝"/>
        <family val="1"/>
        <charset val="128"/>
      </rPr>
      <t>円(税込</t>
    </r>
    <r>
      <rPr>
        <sz val="10.5"/>
        <color theme="1"/>
        <rFont val="Century"/>
        <family val="1"/>
      </rPr>
      <t>33,480</t>
    </r>
    <r>
      <rPr>
        <sz val="10.5"/>
        <color theme="1"/>
        <rFont val="ＭＳ Ｐ明朝"/>
        <family val="1"/>
        <charset val="128"/>
      </rPr>
      <t>円）となります。</t>
    </r>
    <rPh sb="2" eb="4">
      <t>ゼイベツ</t>
    </rPh>
    <rPh sb="12" eb="14">
      <t>ゼイコ</t>
    </rPh>
    <rPh sb="20" eb="21">
      <t>エン</t>
    </rPh>
    <phoneticPr fontId="1"/>
  </si>
  <si>
    <t>施設の類型
及び
表示事項</t>
    <phoneticPr fontId="1"/>
  </si>
  <si>
    <t>の生命又は健康に危害を及ぼす恐れがあり、かつ入居者に対する</t>
    <phoneticPr fontId="1"/>
  </si>
  <si>
    <t>七</t>
    <rPh sb="0" eb="1">
      <t>ナナ</t>
    </rPh>
    <phoneticPr fontId="1"/>
  </si>
  <si>
    <t>入居者又はその家族・身元引受人・返還金受取人等関係者による、</t>
    <rPh sb="3" eb="4">
      <t>マタ</t>
    </rPh>
    <rPh sb="21" eb="22">
      <t>ニン</t>
    </rPh>
    <rPh sb="22" eb="23">
      <t>トウ</t>
    </rPh>
    <rPh sb="23" eb="26">
      <t>カンケイシャ</t>
    </rPh>
    <phoneticPr fontId="1"/>
  </si>
  <si>
    <t>事業者の役員及び職員や他の入居者等に対するハラスメントにより、</t>
    <rPh sb="0" eb="3">
      <t>ジギョウシャ</t>
    </rPh>
    <rPh sb="4" eb="6">
      <t>ヤクイン</t>
    </rPh>
    <rPh sb="6" eb="7">
      <t>オヨ</t>
    </rPh>
    <rPh sb="8" eb="10">
      <t>ショクイン</t>
    </rPh>
    <rPh sb="11" eb="12">
      <t>ホカ</t>
    </rPh>
    <rPh sb="13" eb="16">
      <t>ニュウキョシャ</t>
    </rPh>
    <rPh sb="16" eb="17">
      <t>トウ</t>
    </rPh>
    <rPh sb="18" eb="19">
      <t>タイ</t>
    </rPh>
    <phoneticPr fontId="1"/>
  </si>
  <si>
    <t>入居者との信頼関係が著しく害され事業の継続に重大な支障が</t>
    <rPh sb="0" eb="3">
      <t>ニュウキョシャ</t>
    </rPh>
    <rPh sb="5" eb="9">
      <t>シンライカンケイ</t>
    </rPh>
    <rPh sb="10" eb="11">
      <t>イチジル</t>
    </rPh>
    <rPh sb="13" eb="14">
      <t>ガイ</t>
    </rPh>
    <rPh sb="16" eb="18">
      <t>ジギョウ</t>
    </rPh>
    <rPh sb="19" eb="21">
      <t>ケイゾク</t>
    </rPh>
    <rPh sb="22" eb="24">
      <t>ジュウダイ</t>
    </rPh>
    <rPh sb="25" eb="27">
      <t>シショウ</t>
    </rPh>
    <phoneticPr fontId="1"/>
  </si>
  <si>
    <r>
      <rPr>
        <sz val="10.5"/>
        <rFont val="ＭＳ 明朝"/>
        <family val="1"/>
        <charset val="128"/>
      </rPr>
      <t>神奈川県川崎市多摩区登戸</t>
    </r>
    <r>
      <rPr>
        <sz val="10.5"/>
        <rFont val="Century"/>
        <family val="1"/>
      </rPr>
      <t>2678</t>
    </r>
    <r>
      <rPr>
        <sz val="10.5"/>
        <rFont val="ＭＳ 明朝"/>
        <family val="1"/>
        <charset val="128"/>
      </rPr>
      <t>番地</t>
    </r>
    <r>
      <rPr>
        <sz val="10.5"/>
        <rFont val="Century"/>
        <family val="1"/>
      </rPr>
      <t>1</t>
    </r>
    <rPh sb="0" eb="4">
      <t>カナガワケン</t>
    </rPh>
    <rPh sb="4" eb="7">
      <t>カワサキシ</t>
    </rPh>
    <rPh sb="7" eb="10">
      <t>タマク</t>
    </rPh>
    <rPh sb="10" eb="12">
      <t>ノボリト</t>
    </rPh>
    <rPh sb="16" eb="18">
      <t>バンチ</t>
    </rPh>
    <phoneticPr fontId="1"/>
  </si>
  <si>
    <t>した時</t>
    <rPh sb="2" eb="3">
      <t>トキ</t>
    </rPh>
    <phoneticPr fontId="1"/>
  </si>
  <si>
    <t>する時</t>
    <rPh sb="2" eb="3">
      <t>トキ</t>
    </rPh>
    <phoneticPr fontId="1"/>
  </si>
  <si>
    <t>入居契約書（禁止事項）の規定に違反した時</t>
    <rPh sb="19" eb="20">
      <t>トキ</t>
    </rPh>
    <phoneticPr fontId="1"/>
  </si>
  <si>
    <t>入居者の行動が、本人又は他の入居者又は事業者の役員及び職員</t>
    <rPh sb="8" eb="10">
      <t>ホンニン</t>
    </rPh>
    <rPh sb="10" eb="11">
      <t>マタ</t>
    </rPh>
    <rPh sb="17" eb="18">
      <t>マタ</t>
    </rPh>
    <rPh sb="19" eb="22">
      <t>ジギョウシャ</t>
    </rPh>
    <rPh sb="23" eb="25">
      <t>ヤクイン</t>
    </rPh>
    <rPh sb="25" eb="26">
      <t>オヨ</t>
    </rPh>
    <rPh sb="27" eb="29">
      <t>ショクイン</t>
    </rPh>
    <phoneticPr fontId="1"/>
  </si>
  <si>
    <t>通常の介護方法ではこれを防止することができない時</t>
    <rPh sb="23" eb="24">
      <t>トキ</t>
    </rPh>
    <phoneticPr fontId="1"/>
  </si>
  <si>
    <t>身元引受人と相談の上、認知症受け入れ可能な施設へ移動できる</t>
    <phoneticPr fontId="1"/>
  </si>
  <si>
    <t>場合がある</t>
    <phoneticPr fontId="1"/>
  </si>
  <si>
    <t>滅失せしめた時</t>
    <rPh sb="6" eb="7">
      <t>トキ</t>
    </rPh>
    <phoneticPr fontId="1"/>
  </si>
  <si>
    <t>及んだ時</t>
    <rPh sb="0" eb="1">
      <t>オヨ</t>
    </rPh>
    <rPh sb="3" eb="4">
      <t>トキ</t>
    </rPh>
    <phoneticPr fontId="1"/>
  </si>
  <si>
    <r>
      <rPr>
        <sz val="10.5"/>
        <color theme="1"/>
        <rFont val="ＭＳ Ｐ明朝"/>
        <family val="1"/>
        <charset val="128"/>
      </rPr>
      <t>夕食 税別</t>
    </r>
    <r>
      <rPr>
        <sz val="10.5"/>
        <color theme="1"/>
        <rFont val="Century"/>
        <family val="1"/>
      </rPr>
      <t>680</t>
    </r>
    <r>
      <rPr>
        <sz val="10.5"/>
        <color theme="1"/>
        <rFont val="ＭＳ Ｐ明朝"/>
        <family val="1"/>
        <charset val="128"/>
      </rPr>
      <t>円（税込</t>
    </r>
    <r>
      <rPr>
        <sz val="10.5"/>
        <color theme="1"/>
        <rFont val="Century"/>
        <family val="1"/>
      </rPr>
      <t>735</t>
    </r>
    <r>
      <rPr>
        <sz val="10.5"/>
        <color theme="1"/>
        <rFont val="ＭＳ Ｐ明朝"/>
        <family val="1"/>
        <charset val="128"/>
      </rPr>
      <t>円）</t>
    </r>
    <rPh sb="3" eb="5">
      <t>ゼイベツ</t>
    </rPh>
    <phoneticPr fontId="1"/>
  </si>
  <si>
    <t>前項の規定のうち、第一号から第五号に基づく契約の解除の場合は、</t>
    <phoneticPr fontId="1"/>
  </si>
  <si>
    <t>事業者は次の各号の手続きによって行います。</t>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</si>
  <si>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項第一、三、四、五号によって契約を解除する場合には、</t>
    </r>
    <phoneticPr fontId="1"/>
  </si>
  <si>
    <r>
      <rPr>
        <sz val="10.5"/>
        <color theme="1"/>
        <rFont val="ＭＳ Ｐ明朝"/>
        <family val="1"/>
        <charset val="128"/>
      </rPr>
      <t>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</si>
  <si>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本条第</t>
    </r>
    <r>
      <rPr>
        <sz val="10.5"/>
        <color theme="1"/>
        <rFont val="Century"/>
        <family val="1"/>
      </rPr>
      <t>1</t>
    </r>
    <r>
      <rPr>
        <sz val="10.5"/>
        <color theme="1"/>
        <rFont val="ＭＳ Ｐ明朝"/>
        <family val="1"/>
        <charset val="128"/>
      </rPr>
      <t>項第二号（料金支払いの遅滞）によって契約を解除する</t>
    </r>
    <phoneticPr fontId="1"/>
  </si>
  <si>
    <r>
      <rPr>
        <sz val="10.5"/>
        <color theme="1"/>
        <rFont val="ＭＳ Ｐ明朝"/>
        <family val="1"/>
        <charset val="128"/>
      </rPr>
      <t>場合には、契約解除の通告について</t>
    </r>
    <r>
      <rPr>
        <sz val="10.5"/>
        <color theme="1"/>
        <rFont val="Century"/>
        <family val="1"/>
      </rPr>
      <t>90</t>
    </r>
    <r>
      <rPr>
        <sz val="10.5"/>
        <color theme="1"/>
        <rFont val="ＭＳ Ｐ明朝"/>
        <family val="1"/>
        <charset val="128"/>
      </rPr>
      <t>日の予告期間をおく</t>
    </r>
    <phoneticPr fontId="1"/>
  </si>
  <si>
    <r>
      <rPr>
        <sz val="10.5"/>
        <color theme="1"/>
        <rFont val="ＭＳ Ｐ明朝"/>
        <family val="1"/>
        <charset val="128"/>
      </rPr>
      <t>前号の通告に先立ち、入居者及び身元引受人等に弁明の機会を</t>
    </r>
    <phoneticPr fontId="1"/>
  </si>
  <si>
    <t>設ける</t>
    <phoneticPr fontId="1"/>
  </si>
  <si>
    <r>
      <rPr>
        <sz val="10.5"/>
        <color theme="1"/>
        <rFont val="ＭＳ Ｐ明朝"/>
        <family val="1"/>
        <charset val="128"/>
      </rPr>
      <t>解除通告に伴う予告期間中に、入居者の移転先の有無について</t>
    </r>
    <phoneticPr fontId="1"/>
  </si>
  <si>
    <t>移転先の確保について協力する</t>
    <phoneticPr fontId="1"/>
  </si>
  <si>
    <t>医師の意見を聴く</t>
    <phoneticPr fontId="1"/>
  </si>
  <si>
    <t>一定の観察期間をおく</t>
    <phoneticPr fontId="1"/>
  </si>
  <si>
    <r>
      <t>(※)</t>
    </r>
    <r>
      <rPr>
        <sz val="10.5"/>
        <rFont val="Century"/>
        <family val="1"/>
      </rPr>
      <t>5</t>
    </r>
    <r>
      <rPr>
        <sz val="10.5"/>
        <rFont val="ＭＳ 明朝"/>
        <family val="1"/>
        <charset val="128"/>
      </rPr>
      <t>年毎</t>
    </r>
    <rPh sb="4" eb="6">
      <t>ネンゴト</t>
    </rPh>
    <phoneticPr fontId="1"/>
  </si>
  <si>
    <r>
      <rPr>
        <sz val="10.5"/>
        <color theme="1"/>
        <rFont val="Century"/>
        <family val="1"/>
      </rPr>
      <t>TEL:045-329-3447</t>
    </r>
    <r>
      <rPr>
        <sz val="10.5"/>
        <color theme="1"/>
        <rFont val="ＭＳ Ｐ明朝"/>
        <family val="1"/>
        <charset val="128"/>
      </rPr>
      <t>（苦情専用）</t>
    </r>
    <phoneticPr fontId="1"/>
  </si>
  <si>
    <r>
      <rPr>
        <sz val="8"/>
        <color theme="1"/>
        <rFont val="ＭＳ Ｐ明朝"/>
        <family val="1"/>
        <charset val="128"/>
      </rPr>
      <t>税別</t>
    </r>
    <r>
      <rPr>
        <sz val="8"/>
        <color theme="1"/>
        <rFont val="Century"/>
        <family val="1"/>
      </rPr>
      <t>56,500</t>
    </r>
    <r>
      <rPr>
        <sz val="8"/>
        <color theme="1"/>
        <rFont val="ＭＳ Ｐ明朝"/>
        <family val="1"/>
        <charset val="128"/>
      </rPr>
      <t>円</t>
    </r>
    <r>
      <rPr>
        <sz val="8"/>
        <color theme="1"/>
        <rFont val="Century"/>
        <family val="1"/>
      </rPr>
      <t xml:space="preserve">
</t>
    </r>
    <r>
      <rPr>
        <sz val="8"/>
        <color theme="1"/>
        <rFont val="ＭＳ Ｐ明朝"/>
        <family val="1"/>
        <charset val="128"/>
      </rPr>
      <t>税込</t>
    </r>
    <r>
      <rPr>
        <sz val="8"/>
        <color theme="1"/>
        <rFont val="Century"/>
        <family val="1"/>
      </rPr>
      <t>61,020</t>
    </r>
    <r>
      <rPr>
        <sz val="8"/>
        <color theme="1"/>
        <rFont val="ＭＳ Ｐ明朝"/>
        <family val="1"/>
        <charset val="128"/>
      </rPr>
      <t>円</t>
    </r>
    <rPh sb="0" eb="2">
      <t>ゼイベツ</t>
    </rPh>
    <rPh sb="10" eb="12">
      <t>ゼイコ</t>
    </rPh>
    <rPh sb="18" eb="19">
      <t>エン</t>
    </rPh>
    <phoneticPr fontId="1"/>
  </si>
  <si>
    <r>
      <rPr>
        <sz val="10.5"/>
        <rFont val="ＭＳ Ｐ明朝"/>
        <family val="1"/>
        <charset val="128"/>
      </rPr>
      <t>税別</t>
    </r>
    <r>
      <rPr>
        <sz val="10.5"/>
        <rFont val="Century"/>
        <family val="1"/>
      </rPr>
      <t>142,750</t>
    </r>
    <r>
      <rPr>
        <sz val="10.5"/>
        <rFont val="ＭＳ Ｐ明朝"/>
        <family val="1"/>
        <charset val="128"/>
      </rPr>
      <t>円</t>
    </r>
    <rPh sb="0" eb="2">
      <t>ゼイベツ</t>
    </rPh>
    <phoneticPr fontId="1"/>
  </si>
  <si>
    <r>
      <rPr>
        <sz val="10.5"/>
        <rFont val="ＭＳ Ｐ明朝"/>
        <family val="1"/>
        <charset val="128"/>
      </rPr>
      <t>税込</t>
    </r>
    <r>
      <rPr>
        <sz val="10.5"/>
        <rFont val="Century"/>
        <family val="1"/>
      </rPr>
      <t>149,270</t>
    </r>
    <r>
      <rPr>
        <sz val="10.5"/>
        <rFont val="ＭＳ Ｐ明朝"/>
        <family val="1"/>
        <charset val="128"/>
      </rPr>
      <t>円</t>
    </r>
    <phoneticPr fontId="1"/>
  </si>
  <si>
    <r>
      <rPr>
        <sz val="10.5"/>
        <rFont val="ＭＳ Ｐ明朝"/>
        <family val="1"/>
        <charset val="128"/>
      </rPr>
      <t>税別</t>
    </r>
    <r>
      <rPr>
        <sz val="10.5"/>
        <rFont val="Century"/>
        <family val="1"/>
      </rPr>
      <t>142,750</t>
    </r>
    <rPh sb="0" eb="2">
      <t>ゼイベツ</t>
    </rPh>
    <phoneticPr fontId="1"/>
  </si>
  <si>
    <r>
      <rPr>
        <sz val="10.5"/>
        <rFont val="ＭＳ Ｐ明朝"/>
        <family val="1"/>
        <charset val="128"/>
      </rPr>
      <t>税込</t>
    </r>
    <r>
      <rPr>
        <sz val="10.5"/>
        <rFont val="Century"/>
        <family val="1"/>
      </rPr>
      <t>149,270</t>
    </r>
    <phoneticPr fontId="1"/>
  </si>
  <si>
    <r>
      <rPr>
        <sz val="10.5"/>
        <color theme="1"/>
        <rFont val="ＭＳ Ｐ明朝"/>
        <family val="1"/>
        <charset val="128"/>
      </rPr>
      <t>食材費は</t>
    </r>
    <r>
      <rPr>
        <sz val="10.5"/>
        <color theme="1"/>
        <rFont val="Century"/>
        <family val="1"/>
      </rPr>
      <t>1</t>
    </r>
    <r>
      <rPr>
        <sz val="10.5"/>
        <color theme="1"/>
        <rFont val="ＭＳ Ｐ明朝"/>
        <family val="1"/>
        <charset val="128"/>
      </rPr>
      <t>日三食税別</t>
    </r>
    <r>
      <rPr>
        <sz val="10.5"/>
        <color theme="1"/>
        <rFont val="Century"/>
        <family val="1"/>
      </rPr>
      <t>850</t>
    </r>
    <r>
      <rPr>
        <sz val="10.5"/>
        <color theme="1"/>
        <rFont val="ＭＳ Ｐ明朝"/>
        <family val="1"/>
        <charset val="128"/>
      </rPr>
      <t>円（税込</t>
    </r>
    <r>
      <rPr>
        <sz val="10.5"/>
        <color theme="1"/>
        <rFont val="Century"/>
        <family val="1"/>
      </rPr>
      <t>918</t>
    </r>
    <r>
      <rPr>
        <sz val="10.5"/>
        <color theme="1"/>
        <rFont val="ＭＳ Ｐ明朝"/>
        <family val="1"/>
        <charset val="128"/>
      </rPr>
      <t>円）と</t>
    </r>
    <rPh sb="8" eb="10">
      <t>ゼイベツ</t>
    </rPh>
    <rPh sb="15" eb="17">
      <t>ゼイコ</t>
    </rPh>
    <rPh sb="20" eb="21">
      <t>エン</t>
    </rPh>
    <phoneticPr fontId="1"/>
  </si>
  <si>
    <r>
      <rPr>
        <sz val="10.5"/>
        <color theme="1"/>
        <rFont val="ＭＳ 明朝"/>
        <family val="1"/>
        <charset val="128"/>
      </rPr>
      <t>なります。</t>
    </r>
    <r>
      <rPr>
        <sz val="10.5"/>
        <color theme="1"/>
        <rFont val="ＭＳ Ｐ明朝"/>
        <family val="1"/>
        <charset val="128"/>
      </rPr>
      <t>税別</t>
    </r>
    <r>
      <rPr>
        <sz val="10.5"/>
        <color theme="1"/>
        <rFont val="Century"/>
        <family val="1"/>
      </rPr>
      <t>850</t>
    </r>
    <r>
      <rPr>
        <sz val="10.5"/>
        <color theme="1"/>
        <rFont val="ＭＳ Ｐ明朝"/>
        <family val="1"/>
        <charset val="128"/>
      </rPr>
      <t>円（税込</t>
    </r>
    <r>
      <rPr>
        <sz val="10.5"/>
        <color theme="1"/>
        <rFont val="Century"/>
        <family val="1"/>
      </rPr>
      <t>918</t>
    </r>
    <r>
      <rPr>
        <sz val="10.5"/>
        <color theme="1"/>
        <rFont val="ＭＳ Ｐ明朝"/>
        <family val="1"/>
        <charset val="128"/>
      </rPr>
      <t>円）×</t>
    </r>
    <r>
      <rPr>
        <sz val="10.5"/>
        <color theme="1"/>
        <rFont val="ＭＳ 明朝"/>
        <family val="1"/>
        <charset val="128"/>
      </rPr>
      <t>喫食</t>
    </r>
    <phoneticPr fontId="1"/>
  </si>
  <si>
    <r>
      <rPr>
        <sz val="10.5"/>
        <rFont val="ＭＳ Ｐ明朝"/>
        <family val="1"/>
        <charset val="128"/>
      </rPr>
      <t>税別</t>
    </r>
    <r>
      <rPr>
        <sz val="10.5"/>
        <rFont val="Century"/>
        <family val="1"/>
      </rPr>
      <t>175,420</t>
    </r>
    <r>
      <rPr>
        <sz val="10.5"/>
        <rFont val="ＭＳ Ｐ明朝"/>
        <family val="1"/>
        <charset val="128"/>
      </rPr>
      <t>円</t>
    </r>
    <rPh sb="0" eb="2">
      <t>ゼイベツ</t>
    </rPh>
    <phoneticPr fontId="1"/>
  </si>
  <si>
    <r>
      <rPr>
        <sz val="10.5"/>
        <rFont val="ＭＳ Ｐ明朝"/>
        <family val="1"/>
        <charset val="128"/>
      </rPr>
      <t>税込</t>
    </r>
    <r>
      <rPr>
        <sz val="10.5"/>
        <rFont val="Century"/>
        <family val="1"/>
      </rPr>
      <t>181,940</t>
    </r>
    <r>
      <rPr>
        <sz val="10.5"/>
        <rFont val="ＭＳ Ｐ明朝"/>
        <family val="1"/>
        <charset val="128"/>
      </rPr>
      <t>円</t>
    </r>
    <phoneticPr fontId="1"/>
  </si>
  <si>
    <r>
      <rPr>
        <sz val="10.5"/>
        <rFont val="ＭＳ Ｐ明朝"/>
        <family val="1"/>
        <charset val="128"/>
      </rPr>
      <t>税別</t>
    </r>
    <r>
      <rPr>
        <sz val="10.5"/>
        <rFont val="Century"/>
        <family val="1"/>
      </rPr>
      <t>175,420</t>
    </r>
    <rPh sb="0" eb="2">
      <t>ゼイベツ</t>
    </rPh>
    <phoneticPr fontId="1"/>
  </si>
  <si>
    <r>
      <rPr>
        <sz val="10.5"/>
        <rFont val="ＭＳ Ｐ明朝"/>
        <family val="1"/>
        <charset val="128"/>
      </rPr>
      <t>税込</t>
    </r>
    <r>
      <rPr>
        <sz val="10.5"/>
        <rFont val="Century"/>
        <family val="1"/>
      </rPr>
      <t>181,940</t>
    </r>
    <phoneticPr fontId="1"/>
  </si>
  <si>
    <r>
      <rPr>
        <sz val="10.5"/>
        <rFont val="ＭＳ 明朝"/>
        <family val="1"/>
        <charset val="128"/>
      </rPr>
      <t>作成日　令和　　</t>
    </r>
    <r>
      <rPr>
        <sz val="10.5"/>
        <rFont val="Century"/>
        <family val="1"/>
      </rPr>
      <t>6</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t>
    </r>
    <rPh sb="4" eb="5">
      <t>レイ</t>
    </rPh>
    <rPh sb="5" eb="6">
      <t>ワ</t>
    </rPh>
    <phoneticPr fontId="1"/>
  </si>
  <si>
    <t>山本　真生</t>
    <rPh sb="0" eb="2">
      <t>ヤマモト</t>
    </rPh>
    <rPh sb="3" eb="5">
      <t>マキ</t>
    </rPh>
    <phoneticPr fontId="1"/>
  </si>
  <si>
    <r>
      <t>(</t>
    </r>
    <r>
      <rPr>
        <sz val="10.5"/>
        <rFont val="ＭＳ 明朝"/>
        <family val="1"/>
        <charset val="128"/>
      </rPr>
      <t>令和　　</t>
    </r>
    <r>
      <rPr>
        <sz val="10.5"/>
        <rFont val="Century"/>
        <family val="1"/>
      </rPr>
      <t>6</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日現在</t>
    </r>
    <r>
      <rPr>
        <sz val="10.5"/>
        <rFont val="Century"/>
        <family val="1"/>
      </rPr>
      <t>)</t>
    </r>
    <rPh sb="1" eb="2">
      <t>レイ</t>
    </rPh>
    <rPh sb="2" eb="3">
      <t>ワ</t>
    </rPh>
    <phoneticPr fontId="1"/>
  </si>
  <si>
    <t>特養に空きが出たため</t>
    <rPh sb="0" eb="2">
      <t>トクヨウ</t>
    </rPh>
    <rPh sb="3" eb="4">
      <t>ア</t>
    </rPh>
    <rPh sb="6" eb="7">
      <t>デ</t>
    </rPh>
    <phoneticPr fontId="1"/>
  </si>
  <si>
    <t>①</t>
    <phoneticPr fontId="1"/>
  </si>
  <si>
    <t>介護福祉士</t>
    <rPh sb="0" eb="5">
      <t>カイゴフクシシ</t>
    </rPh>
    <phoneticPr fontId="1"/>
  </si>
  <si>
    <t>使途：食材費及び業務委託費の一部として</t>
  </si>
  <si>
    <t>1.8:1</t>
    <phoneticPr fontId="1"/>
  </si>
  <si>
    <t>1.5:1</t>
    <phoneticPr fontId="1"/>
  </si>
  <si>
    <t>作成年月日：令和　　6年　　7月　　1日</t>
    <rPh sb="0" eb="2">
      <t>サクセイ</t>
    </rPh>
    <rPh sb="2" eb="5">
      <t>ネンガッピ</t>
    </rPh>
    <rPh sb="6" eb="8">
      <t>レイワ</t>
    </rPh>
    <rPh sb="11" eb="12">
      <t>ネン</t>
    </rPh>
    <rPh sb="15" eb="16">
      <t>ガツ</t>
    </rPh>
    <rPh sb="19" eb="20">
      <t>ニチ</t>
    </rPh>
    <phoneticPr fontId="24"/>
  </si>
  <si>
    <t>月 額 利 用 料 表</t>
  </si>
  <si>
    <t>級地</t>
    <rPh sb="0" eb="1">
      <t>キュウ</t>
    </rPh>
    <rPh sb="1" eb="2">
      <t>チ</t>
    </rPh>
    <phoneticPr fontId="64"/>
  </si>
  <si>
    <t>消費税</t>
    <rPh sb="0" eb="3">
      <t>ショウヒゼイ</t>
    </rPh>
    <phoneticPr fontId="64"/>
  </si>
  <si>
    <t>食費消費税</t>
    <rPh sb="0" eb="2">
      <t>ショクヒ</t>
    </rPh>
    <rPh sb="2" eb="5">
      <t>ショウヒゼイ</t>
    </rPh>
    <phoneticPr fontId="64"/>
  </si>
  <si>
    <t>① 通常、お支払い頂く月額利用料は下記の通りです。</t>
    <phoneticPr fontId="64"/>
  </si>
  <si>
    <r>
      <rPr>
        <sz val="9"/>
        <rFont val="游明朝 Demibold"/>
        <family val="1"/>
        <charset val="128"/>
      </rPr>
      <t>プラン</t>
    </r>
    <r>
      <rPr>
        <sz val="9"/>
        <rFont val="Times New Roman"/>
        <family val="1"/>
      </rPr>
      <t xml:space="preserve"> a</t>
    </r>
    <phoneticPr fontId="64"/>
  </si>
  <si>
    <t>（単位：月）</t>
  </si>
  <si>
    <t>要介護認定等</t>
  </si>
  <si>
    <t>賃料</t>
  </si>
  <si>
    <t>管理費</t>
  </si>
  <si>
    <t>食　費</t>
  </si>
  <si>
    <t>合　計</t>
  </si>
  <si>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t>
    </r>
  </si>
  <si>
    <r>
      <t>(</t>
    </r>
    <r>
      <rPr>
        <sz val="8"/>
        <rFont val="Times New Roman"/>
        <family val="1"/>
      </rPr>
      <t>30</t>
    </r>
    <r>
      <rPr>
        <sz val="8"/>
        <rFont val="游明朝 Demibold"/>
        <family val="1"/>
        <charset val="128"/>
      </rPr>
      <t>日の場合)</t>
    </r>
  </si>
  <si>
    <r>
      <t xml:space="preserve">要支援 1～要介護 </t>
    </r>
    <r>
      <rPr>
        <sz val="7"/>
        <rFont val="Times New Roman"/>
        <family val="1"/>
      </rPr>
      <t>5</t>
    </r>
    <rPh sb="0" eb="1">
      <t>ヨウ</t>
    </rPh>
    <rPh sb="1" eb="3">
      <t>シエン</t>
    </rPh>
    <phoneticPr fontId="64"/>
  </si>
  <si>
    <t>要介護認定に応じ、別途、
費用が発生します。</t>
  </si>
  <si>
    <t>消費税別</t>
    <phoneticPr fontId="64"/>
  </si>
  <si>
    <t>消費税別</t>
  </si>
  <si>
    <t>（非課税）</t>
    <rPh sb="1" eb="4">
      <t>ヒカゼイ</t>
    </rPh>
    <phoneticPr fontId="64"/>
  </si>
  <si>
    <t>消費税込</t>
    <phoneticPr fontId="64"/>
  </si>
  <si>
    <t>消費税込</t>
  </si>
  <si>
    <r>
      <rPr>
        <sz val="9"/>
        <rFont val="游明朝 Demibold"/>
        <family val="1"/>
        <charset val="128"/>
      </rPr>
      <t>プラン</t>
    </r>
    <r>
      <rPr>
        <sz val="9"/>
        <rFont val="Times New Roman"/>
        <family val="1"/>
      </rPr>
      <t xml:space="preserve"> b</t>
    </r>
    <phoneticPr fontId="64"/>
  </si>
  <si>
    <r>
      <t xml:space="preserve">要支援 1～要介護 </t>
    </r>
    <r>
      <rPr>
        <sz val="7"/>
        <rFont val="Times New Roman"/>
        <family val="1"/>
      </rPr>
      <t>5</t>
    </r>
  </si>
  <si>
    <r>
      <t>※一人当たりの食費内訳(</t>
    </r>
    <r>
      <rPr>
        <sz val="9"/>
        <rFont val="Times New Roman"/>
        <family val="1"/>
      </rPr>
      <t>30</t>
    </r>
    <r>
      <rPr>
        <sz val="9"/>
        <rFont val="游明朝 Demibold"/>
        <family val="1"/>
        <charset val="128"/>
      </rPr>
      <t>日計算)</t>
    </r>
    <rPh sb="1" eb="3">
      <t>ヒトリ</t>
    </rPh>
    <rPh sb="3" eb="4">
      <t>ア</t>
    </rPh>
    <rPh sb="7" eb="9">
      <t>ショクヒ</t>
    </rPh>
    <rPh sb="9" eb="11">
      <t>ウチワケ</t>
    </rPh>
    <rPh sb="15" eb="17">
      <t>ケイサン</t>
    </rPh>
    <phoneticPr fontId="64"/>
  </si>
  <si>
    <t>項目</t>
  </si>
  <si>
    <t>業務委託費</t>
  </si>
  <si>
    <t>食材費</t>
  </si>
  <si>
    <r>
      <t>(</t>
    </r>
    <r>
      <rPr>
        <sz val="8"/>
        <rFont val="Times New Roman"/>
        <family val="1"/>
      </rPr>
      <t>1</t>
    </r>
    <r>
      <rPr>
        <sz val="8"/>
        <rFont val="游明朝 Demibold"/>
        <family val="1"/>
        <charset val="128"/>
      </rPr>
      <t>日</t>
    </r>
    <r>
      <rPr>
        <sz val="8"/>
        <rFont val="Times New Roman"/>
        <family val="1"/>
      </rPr>
      <t>3</t>
    </r>
    <r>
      <rPr>
        <sz val="8"/>
        <rFont val="游明朝 Demibold"/>
        <family val="1"/>
        <charset val="128"/>
      </rPr>
      <t>食)</t>
    </r>
    <phoneticPr fontId="64"/>
  </si>
  <si>
    <t>金額</t>
  </si>
  <si>
    <t>円</t>
    <phoneticPr fontId="64"/>
  </si>
  <si>
    <t>消費税込</t>
    <rPh sb="3" eb="4">
      <t>コ</t>
    </rPh>
    <phoneticPr fontId="64"/>
  </si>
  <si>
    <r>
      <t>※食費の消費税は、</t>
    </r>
    <r>
      <rPr>
        <sz val="9"/>
        <rFont val="Times New Roman"/>
        <family val="1"/>
      </rPr>
      <t>8%</t>
    </r>
    <r>
      <rPr>
        <sz val="9"/>
        <rFont val="游明朝 Demibold"/>
        <family val="1"/>
        <charset val="128"/>
      </rPr>
      <t>となります（軽減税率適用）。</t>
    </r>
    <rPh sb="1" eb="3">
      <t>ショクヒ</t>
    </rPh>
    <rPh sb="4" eb="7">
      <t>ショウヒゼイ</t>
    </rPh>
    <rPh sb="17" eb="21">
      <t>ケイゲンゼイリツ</t>
    </rPh>
    <rPh sb="21" eb="23">
      <t>テキヨウ</t>
    </rPh>
    <phoneticPr fontId="64"/>
  </si>
  <si>
    <r>
      <t>※業務委託費は欠食の有無に関わらず、月額税別</t>
    </r>
    <r>
      <rPr>
        <sz val="9"/>
        <rFont val="Times New Roman"/>
        <family val="1"/>
      </rPr>
      <t>31,000</t>
    </r>
    <r>
      <rPr>
        <sz val="9"/>
        <rFont val="游明朝 Demibold"/>
        <family val="1"/>
        <charset val="128"/>
      </rPr>
      <t>円（税込</t>
    </r>
    <r>
      <rPr>
        <sz val="9"/>
        <rFont val="Times New Roman"/>
        <family val="1"/>
      </rPr>
      <t>33,480</t>
    </r>
    <r>
      <rPr>
        <sz val="9"/>
        <rFont val="游明朝 Demibold"/>
        <family val="1"/>
        <charset val="128"/>
      </rPr>
      <t>円）となります。</t>
    </r>
    <rPh sb="20" eb="22">
      <t>ゼイベツ</t>
    </rPh>
    <rPh sb="30" eb="32">
      <t>ゼイコ</t>
    </rPh>
    <rPh sb="38" eb="39">
      <t>エン</t>
    </rPh>
    <phoneticPr fontId="64"/>
  </si>
  <si>
    <r>
      <rPr>
        <sz val="9"/>
        <rFont val="游明朝 Demibold"/>
        <family val="1"/>
        <charset val="128"/>
      </rPr>
      <t>※食材費は</t>
    </r>
    <r>
      <rPr>
        <sz val="9"/>
        <rFont val="Times New Roman"/>
        <family val="1"/>
      </rPr>
      <t>1</t>
    </r>
    <r>
      <rPr>
        <sz val="9"/>
        <rFont val="游明朝 Demibold"/>
        <family val="1"/>
        <charset val="128"/>
      </rPr>
      <t>日三食税別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円）となります。税別</t>
    </r>
    <r>
      <rPr>
        <sz val="9"/>
        <rFont val="Times New Roman"/>
        <family val="1"/>
      </rPr>
      <t>850</t>
    </r>
    <r>
      <rPr>
        <sz val="9"/>
        <rFont val="游明朝 Demibold"/>
        <family val="1"/>
        <charset val="128"/>
      </rPr>
      <t>円（税込</t>
    </r>
    <r>
      <rPr>
        <sz val="9"/>
        <rFont val="Times New Roman"/>
        <family val="1"/>
      </rPr>
      <t>918</t>
    </r>
    <r>
      <rPr>
        <sz val="9"/>
        <rFont val="游明朝 Demibold"/>
        <family val="1"/>
        <charset val="128"/>
      </rPr>
      <t>円）</t>
    </r>
    <r>
      <rPr>
        <sz val="9"/>
        <rFont val="Times New Roman"/>
        <family val="1"/>
      </rPr>
      <t>×</t>
    </r>
    <r>
      <rPr>
        <sz val="9"/>
        <rFont val="游明朝 Demibold"/>
        <family val="1"/>
        <charset val="128"/>
      </rPr>
      <t>喫食日数を</t>
    </r>
    <rPh sb="9" eb="11">
      <t>ゼイベツ</t>
    </rPh>
    <rPh sb="16" eb="18">
      <t>ゼイコ</t>
    </rPh>
    <rPh sb="21" eb="22">
      <t>エン</t>
    </rPh>
    <phoneticPr fontId="64"/>
  </si>
  <si>
    <t xml:space="preserve">   当月分の食材費として頂戴します。</t>
    <phoneticPr fontId="64"/>
  </si>
  <si>
    <r>
      <t>※</t>
    </r>
    <r>
      <rPr>
        <sz val="9"/>
        <rFont val="Times New Roman"/>
        <family val="1"/>
      </rPr>
      <t>1</t>
    </r>
    <r>
      <rPr>
        <sz val="9"/>
        <rFont val="游明朝 Demibold"/>
        <family val="1"/>
        <charset val="128"/>
      </rPr>
      <t>日三食ともお召し上がりにならない場合に限り</t>
    </r>
    <r>
      <rPr>
        <sz val="9"/>
        <rFont val="Times New Roman"/>
        <family val="1"/>
      </rPr>
      <t>1</t>
    </r>
    <r>
      <rPr>
        <sz val="9"/>
        <rFont val="游明朝 Demibold"/>
        <family val="1"/>
        <charset val="128"/>
      </rPr>
      <t>日分の食材費は発生致しません。</t>
    </r>
    <phoneticPr fontId="64"/>
  </si>
  <si>
    <r>
      <t>※食事を召し上がらない場合は</t>
    </r>
    <r>
      <rPr>
        <sz val="9"/>
        <rFont val="Times New Roman"/>
        <family val="1"/>
      </rPr>
      <t>2</t>
    </r>
    <r>
      <rPr>
        <sz val="9"/>
        <rFont val="游明朝 Demibold"/>
        <family val="1"/>
        <charset val="128"/>
      </rPr>
      <t>日前までに事務員に申し出て下さい。</t>
    </r>
    <phoneticPr fontId="64"/>
  </si>
  <si>
    <t>② その他</t>
    <phoneticPr fontId="64"/>
  </si>
  <si>
    <t>※月額利用料は、入居予定日以前に入居された場合、賃料、管理費、食費は入居日より発生し、入居日起算</t>
    <phoneticPr fontId="64"/>
  </si>
  <si>
    <t xml:space="preserve">   の日割計算となります。又、入居予定日以降に入居された場合、もしくは未入居のまま解約された場合は、</t>
    <phoneticPr fontId="64"/>
  </si>
  <si>
    <t xml:space="preserve">   入居予定日起算の日割計算となります。</t>
    <phoneticPr fontId="64"/>
  </si>
  <si>
    <t>※消費税は、管理費、食費に課税されます。</t>
    <phoneticPr fontId="64"/>
  </si>
  <si>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割負担金額、医療費、電気水道代、電話設置費用、電話代、日用品、おむつ等の介護用品の</t>
    </r>
    <phoneticPr fontId="64"/>
  </si>
  <si>
    <t xml:space="preserve">   費用は別途負担となります。</t>
    <phoneticPr fontId="64"/>
  </si>
  <si>
    <r>
      <t>※介護保険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割負担金額は</t>
    </r>
    <r>
      <rPr>
        <sz val="9"/>
        <rFont val="Times New Roman"/>
        <family val="1"/>
      </rPr>
      <t>1</t>
    </r>
    <r>
      <rPr>
        <sz val="9"/>
        <rFont val="游明朝 Demibold"/>
        <family val="1"/>
        <charset val="128"/>
      </rPr>
      <t>ヶ月</t>
    </r>
    <r>
      <rPr>
        <sz val="9"/>
        <rFont val="Times New Roman"/>
        <family val="1"/>
      </rPr>
      <t>30</t>
    </r>
    <r>
      <rPr>
        <sz val="9"/>
        <rFont val="游明朝 Demibold"/>
        <family val="1"/>
        <charset val="128"/>
      </rPr>
      <t>日としての計算例です。</t>
    </r>
    <phoneticPr fontId="64"/>
  </si>
  <si>
    <r>
      <t>※「ベストライフ市ヶ尾」は横浜市指定介護保険特定施設です。介護保険</t>
    </r>
    <r>
      <rPr>
        <sz val="9"/>
        <rFont val="Times New Roman"/>
        <family val="1"/>
      </rPr>
      <t>1</t>
    </r>
    <r>
      <rPr>
        <sz val="9"/>
        <rFont val="游明朝 Demibold"/>
        <family val="1"/>
        <charset val="128"/>
      </rPr>
      <t>～</t>
    </r>
    <r>
      <rPr>
        <sz val="9"/>
        <rFont val="Times New Roman"/>
        <family val="1"/>
      </rPr>
      <t>3</t>
    </r>
    <r>
      <rPr>
        <sz val="9"/>
        <rFont val="游明朝 Demibold"/>
        <family val="1"/>
        <charset val="128"/>
      </rPr>
      <t>割負担金額は下記の通りです。</t>
    </r>
    <rPh sb="8" eb="11">
      <t>イチガオ</t>
    </rPh>
    <rPh sb="13" eb="16">
      <t>ヨコハマシ</t>
    </rPh>
    <rPh sb="16" eb="18">
      <t>シテイ</t>
    </rPh>
    <phoneticPr fontId="64"/>
  </si>
  <si>
    <t>（参考）</t>
    <rPh sb="1" eb="3">
      <t>サンコウ</t>
    </rPh>
    <phoneticPr fontId="64"/>
  </si>
  <si>
    <t>（単位：円）</t>
    <phoneticPr fontId="64"/>
  </si>
  <si>
    <t>要介護認定</t>
    <rPh sb="0" eb="1">
      <t>ヨウ</t>
    </rPh>
    <rPh sb="1" eb="3">
      <t>カイゴ</t>
    </rPh>
    <rPh sb="3" eb="5">
      <t>ニンテイ</t>
    </rPh>
    <phoneticPr fontId="64"/>
  </si>
  <si>
    <t>介護保険（総額）</t>
    <rPh sb="0" eb="2">
      <t>カイゴ</t>
    </rPh>
    <rPh sb="2" eb="4">
      <t>ホケン</t>
    </rPh>
    <rPh sb="5" eb="7">
      <t>ソウガク</t>
    </rPh>
    <phoneticPr fontId="64"/>
  </si>
  <si>
    <r>
      <t>介護保険負担金額(</t>
    </r>
    <r>
      <rPr>
        <sz val="8"/>
        <rFont val="Times New Roman"/>
        <family val="1"/>
      </rPr>
      <t>30</t>
    </r>
    <r>
      <rPr>
        <sz val="8"/>
        <rFont val="游明朝 Demibold"/>
        <family val="1"/>
        <charset val="128"/>
      </rPr>
      <t>日計算)</t>
    </r>
    <phoneticPr fontId="64"/>
  </si>
  <si>
    <r>
      <t>(</t>
    </r>
    <r>
      <rPr>
        <sz val="8"/>
        <rFont val="Times New Roman"/>
        <family val="1"/>
      </rPr>
      <t>30</t>
    </r>
    <r>
      <rPr>
        <sz val="8"/>
        <rFont val="游明朝 Demibold"/>
        <family val="1"/>
        <charset val="128"/>
      </rPr>
      <t>日計算)</t>
    </r>
    <phoneticPr fontId="64"/>
  </si>
  <si>
    <r>
      <rPr>
        <sz val="9"/>
        <rFont val="Times New Roman"/>
        <family val="1"/>
      </rPr>
      <t>1</t>
    </r>
    <r>
      <rPr>
        <sz val="9"/>
        <rFont val="游明朝 Demibold"/>
        <family val="1"/>
        <charset val="128"/>
      </rPr>
      <t>割負担</t>
    </r>
    <rPh sb="1" eb="4">
      <t>ワリフタン</t>
    </rPh>
    <phoneticPr fontId="64"/>
  </si>
  <si>
    <r>
      <rPr>
        <sz val="9"/>
        <rFont val="Times New Roman"/>
        <family val="1"/>
      </rPr>
      <t>2</t>
    </r>
    <r>
      <rPr>
        <sz val="9"/>
        <rFont val="游明朝 Demibold"/>
        <family val="1"/>
        <charset val="128"/>
      </rPr>
      <t>割負担</t>
    </r>
    <phoneticPr fontId="64"/>
  </si>
  <si>
    <r>
      <rPr>
        <sz val="9"/>
        <rFont val="Times New Roman"/>
        <family val="1"/>
      </rPr>
      <t>3</t>
    </r>
    <r>
      <rPr>
        <sz val="9"/>
        <rFont val="游明朝 Demibold"/>
        <family val="1"/>
        <charset val="128"/>
      </rPr>
      <t>割負担</t>
    </r>
    <phoneticPr fontId="64"/>
  </si>
  <si>
    <r>
      <t xml:space="preserve">要支援 </t>
    </r>
    <r>
      <rPr>
        <sz val="9"/>
        <rFont val="Times New Roman"/>
        <family val="1"/>
      </rPr>
      <t>1</t>
    </r>
    <rPh sb="0" eb="1">
      <t>ヨウ</t>
    </rPh>
    <rPh sb="1" eb="3">
      <t>シエン</t>
    </rPh>
    <phoneticPr fontId="64"/>
  </si>
  <si>
    <r>
      <t xml:space="preserve">要支援 </t>
    </r>
    <r>
      <rPr>
        <sz val="9"/>
        <rFont val="Times New Roman"/>
        <family val="1"/>
      </rPr>
      <t>2</t>
    </r>
    <rPh sb="0" eb="3">
      <t>ヨウシエン</t>
    </rPh>
    <phoneticPr fontId="64"/>
  </si>
  <si>
    <r>
      <t xml:space="preserve">要介護 </t>
    </r>
    <r>
      <rPr>
        <sz val="9"/>
        <rFont val="Times New Roman"/>
        <family val="1"/>
      </rPr>
      <t>1</t>
    </r>
    <rPh sb="1" eb="3">
      <t>カイゴ</t>
    </rPh>
    <phoneticPr fontId="64"/>
  </si>
  <si>
    <r>
      <t xml:space="preserve">要介護 </t>
    </r>
    <r>
      <rPr>
        <sz val="9"/>
        <rFont val="Times New Roman"/>
        <family val="1"/>
      </rPr>
      <t>2</t>
    </r>
    <rPh sb="1" eb="3">
      <t>カイゴ</t>
    </rPh>
    <phoneticPr fontId="64"/>
  </si>
  <si>
    <r>
      <t xml:space="preserve">要介護 </t>
    </r>
    <r>
      <rPr>
        <sz val="9"/>
        <rFont val="Times New Roman"/>
        <family val="1"/>
      </rPr>
      <t>3</t>
    </r>
    <phoneticPr fontId="64"/>
  </si>
  <si>
    <r>
      <t>要介護</t>
    </r>
    <r>
      <rPr>
        <sz val="9"/>
        <rFont val="Times New Roman"/>
        <family val="1"/>
      </rPr>
      <t xml:space="preserve"> 4</t>
    </r>
    <phoneticPr fontId="64"/>
  </si>
  <si>
    <r>
      <t xml:space="preserve">要介護 </t>
    </r>
    <r>
      <rPr>
        <sz val="9"/>
        <rFont val="Times New Roman"/>
        <family val="1"/>
      </rPr>
      <t>5</t>
    </r>
    <phoneticPr fontId="64"/>
  </si>
  <si>
    <t>※人件費、物価の変動等に基づき、入居者及び身元引受人の意見を聴いて改定します。</t>
    <phoneticPr fontId="64"/>
  </si>
  <si>
    <r>
      <t>※レクリエーション費等として、行事費をいただきます。（月額</t>
    </r>
    <r>
      <rPr>
        <sz val="9"/>
        <rFont val="Times New Roman"/>
        <family val="1"/>
      </rPr>
      <t>1,000</t>
    </r>
    <r>
      <rPr>
        <sz val="9"/>
        <rFont val="游明朝 Demibold"/>
        <family val="1"/>
        <charset val="128"/>
      </rPr>
      <t>円）</t>
    </r>
    <phoneticPr fontId="6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</si>
</sst>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quot;人&quot;"/>
    <numFmt numFmtId="178" formatCode="[$]ggge&quot;年&quot;m&quot;月&quot;d&quot;日&quot;;@" x16r2:formatCode16="[$-ja-JP-x-gannen]ggge&quot;年&quot;m&quot;月&quot;d&quot;日&quot;;@"/>
    <numFmt numFmtId="179" formatCode="0.0_ "/>
    <numFmt numFmtId="180" formatCode="#,##0&quot;円&quot;"/>
  </numFmts>
  <fonts count="72"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5"/>
      <color theme="1"/>
      <name val="ＭＳ Ｐ明朝"/>
      <family val="1"/>
      <charset val="128"/>
    </font>
    <font>
      <sz val="11"/>
      <color theme="1"/>
      <name val="ＭＳ Ｐゴシック"/>
      <family val="2"/>
      <charset val="128"/>
      <scheme val="minor"/>
    </font>
    <font>
      <sz val="12"/>
      <color theme="1"/>
      <name val="ＭＳ 明朝"/>
      <family val="2"/>
      <charset val="128"/>
    </font>
    <font>
      <sz val="16"/>
      <color theme="1"/>
      <name val="ＭＳ 明朝"/>
      <family val="1"/>
      <charset val="128"/>
    </font>
    <font>
      <sz val="11"/>
      <color theme="1"/>
      <name val="ＭＳ 明朝"/>
      <family val="1"/>
      <charset val="128"/>
    </font>
    <font>
      <sz val="6"/>
      <name val="ＭＳ 明朝"/>
      <family val="2"/>
      <charset val="128"/>
    </font>
    <font>
      <sz val="12"/>
      <color theme="1"/>
      <name val="ＭＳ 明朝"/>
      <family val="1"/>
      <charset val="128"/>
    </font>
    <font>
      <sz val="14"/>
      <color theme="1"/>
      <name val="ＭＳ ゴシック"/>
      <family val="3"/>
      <charset val="128"/>
    </font>
    <font>
      <b/>
      <sz val="12"/>
      <color theme="1"/>
      <name val="ＭＳ 明朝"/>
      <family val="1"/>
      <charset val="128"/>
    </font>
    <font>
      <sz val="12"/>
      <color theme="1"/>
      <name val="ＭＳ ゴシック"/>
      <family val="3"/>
      <charset val="128"/>
    </font>
    <font>
      <sz val="12"/>
      <name val="ＭＳ ゴシック"/>
      <family val="3"/>
      <charset val="128"/>
    </font>
    <font>
      <sz val="14"/>
      <name val="ＭＳ ゴシック"/>
      <family val="3"/>
      <charset val="128"/>
    </font>
    <font>
      <sz val="12"/>
      <name val="ＭＳ 明朝"/>
      <family val="2"/>
      <charset val="128"/>
    </font>
    <font>
      <sz val="18"/>
      <name val="ＭＳ ゴシック"/>
      <family val="3"/>
      <charset val="128"/>
    </font>
    <font>
      <sz val="11"/>
      <name val="ＭＳ Ｐゴシック"/>
      <family val="3"/>
      <charset val="128"/>
    </font>
    <font>
      <sz val="10.5"/>
      <color theme="1"/>
      <name val="Century"/>
      <family val="1"/>
    </font>
    <font>
      <sz val="9"/>
      <color theme="1"/>
      <name val="ＭＳ Ｐ明朝"/>
      <family val="1"/>
      <charset val="128"/>
    </font>
    <font>
      <sz val="9"/>
      <color theme="1"/>
      <name val="Century"/>
      <family val="1"/>
    </font>
    <font>
      <sz val="12"/>
      <color theme="1"/>
      <name val="Century"/>
      <family val="1"/>
    </font>
    <font>
      <sz val="12"/>
      <color theme="1"/>
      <name val="ＭＳ Ｐ明朝"/>
      <family val="1"/>
      <charset val="128"/>
    </font>
    <font>
      <sz val="11"/>
      <name val="ＭＳ 明朝"/>
      <family val="1"/>
      <charset val="128"/>
    </font>
    <font>
      <sz val="6"/>
      <name val="ＭＳ Ｐゴシック"/>
      <family val="3"/>
      <charset val="128"/>
    </font>
    <font>
      <sz val="10.5"/>
      <name val="ＭＳ Ｐゴシック"/>
      <family val="3"/>
      <charset val="128"/>
    </font>
    <font>
      <sz val="10.5"/>
      <name val="ＭＳ Ｐ明朝"/>
      <family val="1"/>
      <charset val="128"/>
    </font>
    <font>
      <sz val="11"/>
      <name val="ＭＳ Ｐ明朝"/>
      <family val="1"/>
      <charset val="128"/>
    </font>
    <font>
      <sz val="11"/>
      <name val="ＭＳ ゴシック"/>
      <family val="3"/>
      <charset val="128"/>
    </font>
    <font>
      <sz val="9"/>
      <name val="ＭＳ Ｐ明朝"/>
      <family val="1"/>
      <charset val="128"/>
    </font>
    <font>
      <sz val="9"/>
      <name val="ＭＳ Ｐゴシック"/>
      <family val="3"/>
      <charset val="128"/>
    </font>
    <font>
      <sz val="10"/>
      <name val="ＭＳ Ｐゴシック"/>
      <family val="3"/>
      <charset val="128"/>
    </font>
    <font>
      <u/>
      <sz val="10"/>
      <name val="ＭＳ Ｐゴシック"/>
      <family val="3"/>
      <charset val="128"/>
    </font>
    <font>
      <b/>
      <sz val="11"/>
      <name val="ＭＳ Ｐゴシック"/>
      <family val="3"/>
      <charset val="128"/>
    </font>
    <font>
      <sz val="16"/>
      <name val="ＭＳ ゴシック"/>
      <family val="3"/>
      <charset val="128"/>
    </font>
    <font>
      <sz val="10.5"/>
      <name val="ＭＳ ゴシック"/>
      <family val="3"/>
      <charset val="128"/>
    </font>
    <font>
      <sz val="11"/>
      <color rgb="FF000000"/>
      <name val="ＭＳ Ｐゴシック"/>
      <family val="3"/>
      <charset val="128"/>
    </font>
    <font>
      <sz val="10.5"/>
      <name val="Century"/>
      <family val="1"/>
    </font>
    <font>
      <sz val="10.5"/>
      <name val="ＭＳ 明朝"/>
      <family val="1"/>
      <charset val="128"/>
    </font>
    <font>
      <u/>
      <sz val="11"/>
      <color theme="10"/>
      <name val="ＭＳ Ｐゴシック"/>
      <family val="2"/>
      <charset val="128"/>
      <scheme val="minor"/>
    </font>
    <font>
      <sz val="11"/>
      <name val="Century"/>
      <family val="1"/>
    </font>
    <font>
      <sz val="10"/>
      <name val="ＭＳ 明朝"/>
      <family val="1"/>
      <charset val="128"/>
    </font>
    <font>
      <sz val="10.5"/>
      <name val="Century"/>
      <family val="1"/>
      <charset val="128"/>
    </font>
    <font>
      <sz val="9"/>
      <name val="ＭＳ 明朝"/>
      <family val="1"/>
      <charset val="128"/>
    </font>
    <font>
      <sz val="10"/>
      <name val="Century"/>
      <family val="1"/>
    </font>
    <font>
      <sz val="10"/>
      <name val="ＭＳ Ｐ明朝"/>
      <family val="1"/>
      <charset val="128"/>
    </font>
    <font>
      <b/>
      <sz val="10.5"/>
      <name val="ＭＳ 明朝"/>
      <family val="1"/>
      <charset val="128"/>
    </font>
    <font>
      <b/>
      <sz val="10.5"/>
      <name val="Century"/>
      <family val="1"/>
    </font>
    <font>
      <b/>
      <sz val="10.5"/>
      <name val="ＭＳ Ｐ明朝"/>
      <family val="1"/>
      <charset val="128"/>
    </font>
    <font>
      <sz val="12"/>
      <name val="ＭＳ Ｐゴシック"/>
      <family val="3"/>
      <charset val="128"/>
    </font>
    <font>
      <sz val="10.5"/>
      <color theme="1"/>
      <name val="Century"/>
      <family val="1"/>
      <charset val="128"/>
    </font>
    <font>
      <sz val="8"/>
      <color theme="1"/>
      <name val="ＭＳ Ｐ明朝"/>
      <family val="1"/>
      <charset val="128"/>
    </font>
    <font>
      <sz val="8"/>
      <color theme="1"/>
      <name val="Century"/>
      <family val="1"/>
    </font>
    <font>
      <sz val="9"/>
      <color theme="1"/>
      <name val="Century"/>
      <family val="1"/>
      <charset val="128"/>
    </font>
    <font>
      <sz val="8"/>
      <color theme="1"/>
      <name val="Century"/>
      <family val="1"/>
      <charset val="128"/>
    </font>
    <font>
      <sz val="8"/>
      <name val="Century"/>
      <family val="1"/>
    </font>
    <font>
      <sz val="8"/>
      <name val="ＭＳ 明朝"/>
      <family val="1"/>
      <charset val="128"/>
    </font>
    <font>
      <sz val="18"/>
      <name val="ＭＳ Ｐ明朝"/>
      <family val="1"/>
      <charset val="128"/>
    </font>
    <font>
      <sz val="14"/>
      <name val="ＭＳ 明朝"/>
      <family val="1"/>
      <charset val="128"/>
    </font>
    <font>
      <sz val="10.5"/>
      <color theme="1"/>
      <name val="ＭＳ Ｐゴシック"/>
      <family val="1"/>
      <charset val="128"/>
    </font>
    <font>
      <sz val="10"/>
      <color theme="1"/>
      <name val="Yu Gothic UI"/>
      <family val="2"/>
      <charset val="128"/>
    </font>
    <font>
      <sz val="14"/>
      <name val="游明朝 Demibold"/>
      <family val="1"/>
      <charset val="128"/>
    </font>
    <font>
      <u/>
      <sz val="9"/>
      <name val="游明朝 Demibold"/>
      <family val="1"/>
      <charset val="128"/>
    </font>
    <font>
      <sz val="10"/>
      <name val="游明朝 Demibold"/>
      <family val="1"/>
      <charset val="128"/>
    </font>
    <font>
      <sz val="6"/>
      <name val="Yu Gothic UI"/>
      <family val="2"/>
      <charset val="128"/>
    </font>
    <font>
      <sz val="9"/>
      <name val="游明朝 Demibold"/>
      <family val="1"/>
      <charset val="128"/>
    </font>
    <font>
      <sz val="10"/>
      <name val="Times New Roman"/>
      <family val="1"/>
    </font>
    <font>
      <sz val="9"/>
      <name val="Times New Roman"/>
      <family val="1"/>
    </font>
    <font>
      <sz val="8"/>
      <name val="游明朝 Demibold"/>
      <family val="1"/>
      <charset val="128"/>
    </font>
    <font>
      <sz val="8"/>
      <name val="Times New Roman"/>
      <family val="1"/>
    </font>
    <font>
      <sz val="7"/>
      <name val="游明朝 Demibold"/>
      <family val="1"/>
      <charset val="128"/>
    </font>
    <font>
      <sz val="7"/>
      <name val="Times New Roman"/>
      <family val="1"/>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7" tint="0.79998168889431442"/>
        <bgColor indexed="64"/>
      </patternFill>
    </fill>
  </fills>
  <borders count="17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double">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double">
        <color indexed="64"/>
      </right>
      <top/>
      <bottom/>
      <diagonal/>
    </border>
    <border>
      <left style="double">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hair">
        <color indexed="64"/>
      </right>
      <top/>
      <bottom/>
      <diagonal/>
    </border>
    <border>
      <left style="thin">
        <color indexed="64"/>
      </left>
      <right style="double">
        <color indexed="64"/>
      </right>
      <top/>
      <bottom style="thin">
        <color indexed="64"/>
      </bottom>
      <diagonal/>
    </border>
    <border>
      <left style="double">
        <color indexed="64"/>
      </left>
      <right style="hair">
        <color indexed="64"/>
      </right>
      <top/>
      <bottom style="thin">
        <color indexed="64"/>
      </bottom>
      <diagonal/>
    </border>
    <border>
      <left/>
      <right style="double">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bottom/>
      <diagonal/>
    </border>
    <border>
      <left style="hair">
        <color indexed="64"/>
      </left>
      <right style="hair">
        <color indexed="64"/>
      </right>
      <top/>
      <bottom/>
      <diagonal/>
    </border>
    <border diagonalUp="1">
      <left/>
      <right/>
      <top/>
      <bottom/>
      <diagonal style="thin">
        <color indexed="64"/>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right style="thin">
        <color indexed="64"/>
      </right>
      <top style="thin">
        <color rgb="FF000000"/>
      </top>
      <bottom/>
      <diagonal/>
    </border>
    <border>
      <left/>
      <right/>
      <top/>
      <bottom style="medium">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thin">
        <color rgb="FF000000"/>
      </right>
      <top style="medium">
        <color indexed="64"/>
      </top>
      <bottom/>
      <diagonal/>
    </border>
    <border>
      <left style="thin">
        <color rgb="FF000000"/>
      </left>
      <right/>
      <top style="medium">
        <color auto="1"/>
      </top>
      <bottom/>
      <diagonal/>
    </border>
    <border>
      <left/>
      <right/>
      <top style="medium">
        <color auto="1"/>
      </top>
      <bottom/>
      <diagonal/>
    </border>
    <border>
      <left/>
      <right style="medium">
        <color rgb="FF000000"/>
      </right>
      <top style="medium">
        <color indexed="64"/>
      </top>
      <bottom/>
      <diagonal/>
    </border>
    <border>
      <left style="medium">
        <color indexed="64"/>
      </left>
      <right style="thin">
        <color indexed="64"/>
      </right>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rgb="FF000000"/>
      </right>
      <top/>
      <bottom style="thin">
        <color rgb="FF000000"/>
      </bottom>
      <diagonal/>
    </border>
    <border>
      <left style="medium">
        <color auto="1"/>
      </left>
      <right style="thin">
        <color indexed="64"/>
      </right>
      <top style="thin">
        <color rgb="FF000000"/>
      </top>
      <bottom/>
      <diagonal/>
    </border>
    <border>
      <left/>
      <right style="medium">
        <color rgb="FF000000"/>
      </right>
      <top style="thin">
        <color rgb="FF000000"/>
      </top>
      <bottom/>
      <diagonal/>
    </border>
    <border>
      <left style="medium">
        <color auto="1"/>
      </left>
      <right style="thin">
        <color auto="1"/>
      </right>
      <top/>
      <bottom/>
      <diagonal/>
    </border>
    <border>
      <left/>
      <right style="thin">
        <color rgb="FF000000"/>
      </right>
      <top/>
      <bottom style="hair">
        <color indexed="64"/>
      </bottom>
      <diagonal/>
    </border>
    <border>
      <left/>
      <right style="medium">
        <color rgb="FF000000"/>
      </right>
      <top/>
      <bottom/>
      <diagonal/>
    </border>
    <border>
      <left style="medium">
        <color indexed="64"/>
      </left>
      <right style="thin">
        <color indexed="64"/>
      </right>
      <top/>
      <bottom style="medium">
        <color rgb="FF000000"/>
      </bottom>
      <diagonal/>
    </border>
    <border>
      <left/>
      <right style="thin">
        <color auto="1"/>
      </right>
      <top/>
      <bottom style="medium">
        <color auto="1"/>
      </bottom>
      <diagonal/>
    </border>
    <border>
      <left style="thin">
        <color auto="1"/>
      </left>
      <right/>
      <top/>
      <bottom style="medium">
        <color auto="1"/>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right style="medium">
        <color auto="1"/>
      </right>
      <top style="medium">
        <color auto="1"/>
      </top>
      <bottom/>
      <diagonal/>
    </border>
    <border>
      <left style="medium">
        <color auto="1"/>
      </left>
      <right/>
      <top/>
      <bottom/>
      <diagonal/>
    </border>
    <border>
      <left/>
      <right style="medium">
        <color auto="1"/>
      </right>
      <top/>
      <bottom style="thin">
        <color rgb="FF000000"/>
      </bottom>
      <diagonal/>
    </border>
    <border>
      <left/>
      <right style="medium">
        <color auto="1"/>
      </right>
      <top/>
      <bottom style="hair">
        <color indexed="64"/>
      </bottom>
      <diagonal/>
    </border>
    <border>
      <left style="medium">
        <color auto="1"/>
      </left>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thin">
        <color auto="1"/>
      </bottom>
      <diagonal/>
    </border>
    <border>
      <left style="hair">
        <color auto="1"/>
      </left>
      <right style="medium">
        <color auto="1"/>
      </right>
      <top style="thin">
        <color auto="1"/>
      </top>
      <bottom style="thin">
        <color auto="1"/>
      </bottom>
      <diagonal/>
    </border>
    <border>
      <left/>
      <right style="medium">
        <color rgb="FF000000"/>
      </right>
      <top style="thin">
        <color indexed="64"/>
      </top>
      <bottom style="thin">
        <color indexed="64"/>
      </bottom>
      <diagonal/>
    </border>
    <border>
      <left style="medium">
        <color auto="1"/>
      </left>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0" fontId="5" fillId="0" borderId="0">
      <alignment vertical="center"/>
    </xf>
    <xf numFmtId="0" fontId="17" fillId="0" borderId="0">
      <alignment vertical="center"/>
    </xf>
    <xf numFmtId="0" fontId="17" fillId="0" borderId="0"/>
    <xf numFmtId="0" fontId="39" fillId="0" borderId="0" applyNumberFormat="0" applyFill="0" applyBorder="0" applyAlignment="0" applyProtection="0">
      <alignment vertical="center"/>
    </xf>
    <xf numFmtId="0" fontId="60" fillId="0" borderId="0">
      <alignment vertical="center"/>
    </xf>
    <xf numFmtId="9" fontId="60" fillId="0" borderId="0" applyFont="0" applyFill="0" applyBorder="0" applyAlignment="0" applyProtection="0">
      <alignment vertical="center"/>
    </xf>
    <xf numFmtId="38" fontId="60" fillId="0" borderId="0" applyFont="0" applyFill="0" applyBorder="0" applyAlignment="0" applyProtection="0">
      <alignment vertical="center"/>
    </xf>
  </cellStyleXfs>
  <cellXfs count="995">
    <xf numFmtId="0" fontId="0" fillId="0" borderId="0" xfId="0">
      <alignment vertical="center"/>
    </xf>
    <xf numFmtId="0" fontId="5" fillId="0" borderId="0" xfId="2">
      <alignment vertical="center"/>
    </xf>
    <xf numFmtId="0" fontId="6" fillId="0" borderId="0" xfId="2" applyFont="1">
      <alignment vertical="center"/>
    </xf>
    <xf numFmtId="0" fontId="7" fillId="0" borderId="0" xfId="2" applyFont="1" applyAlignment="1">
      <alignment vertical="center" wrapText="1"/>
    </xf>
    <xf numFmtId="0" fontId="9" fillId="0" borderId="0" xfId="2" applyFont="1">
      <alignment vertical="center"/>
    </xf>
    <xf numFmtId="0" fontId="9" fillId="0" borderId="40" xfId="2" applyFont="1" applyBorder="1" applyAlignment="1">
      <alignment horizontal="center" vertical="center" wrapText="1"/>
    </xf>
    <xf numFmtId="0" fontId="9" fillId="0" borderId="41" xfId="2" applyFont="1" applyBorder="1" applyAlignment="1">
      <alignment horizontal="left" vertical="center" wrapText="1"/>
    </xf>
    <xf numFmtId="0" fontId="9" fillId="0" borderId="5" xfId="2" applyFont="1" applyBorder="1" applyAlignment="1">
      <alignment horizontal="left" vertical="center" wrapText="1"/>
    </xf>
    <xf numFmtId="0" fontId="9" fillId="0" borderId="5" xfId="2" applyFont="1" applyBorder="1" applyAlignment="1">
      <alignment horizontal="center" vertical="center" wrapText="1"/>
    </xf>
    <xf numFmtId="0" fontId="10" fillId="0" borderId="9" xfId="2" applyFont="1" applyBorder="1" applyAlignment="1">
      <alignment horizontal="left" vertical="center"/>
    </xf>
    <xf numFmtId="0" fontId="9" fillId="0" borderId="15" xfId="2" applyFont="1" applyBorder="1" applyAlignment="1">
      <alignment vertical="center" wrapText="1"/>
    </xf>
    <xf numFmtId="0" fontId="9" fillId="0" borderId="5" xfId="2" applyFont="1" applyBorder="1" applyAlignment="1">
      <alignment vertical="center" wrapText="1"/>
    </xf>
    <xf numFmtId="0" fontId="11" fillId="0" borderId="5" xfId="2" applyFont="1" applyBorder="1">
      <alignment vertical="center"/>
    </xf>
    <xf numFmtId="0" fontId="10" fillId="0" borderId="14" xfId="2" applyFont="1" applyBorder="1" applyAlignment="1">
      <alignment horizontal="left" vertical="center"/>
    </xf>
    <xf numFmtId="0" fontId="9" fillId="0" borderId="51" xfId="2" applyFont="1" applyBorder="1" applyAlignment="1">
      <alignment horizontal="left" vertical="center" wrapText="1"/>
    </xf>
    <xf numFmtId="0" fontId="9" fillId="0" borderId="52" xfId="2" applyFont="1" applyBorder="1" applyAlignment="1">
      <alignment horizontal="left" vertical="center" wrapText="1"/>
    </xf>
    <xf numFmtId="0" fontId="9" fillId="0" borderId="28" xfId="2" applyFont="1" applyBorder="1" applyAlignment="1">
      <alignment horizontal="left" vertical="center" wrapText="1"/>
    </xf>
    <xf numFmtId="0" fontId="10" fillId="0" borderId="14" xfId="2" applyFont="1" applyBorder="1" applyAlignment="1">
      <alignment horizontal="left" vertical="center" wrapText="1"/>
    </xf>
    <xf numFmtId="0" fontId="9" fillId="0" borderId="55" xfId="2" applyFont="1" applyBorder="1" applyAlignment="1">
      <alignment horizontal="center" vertical="center" wrapText="1"/>
    </xf>
    <xf numFmtId="0" fontId="11" fillId="0" borderId="5" xfId="2" applyFont="1" applyBorder="1" applyAlignment="1">
      <alignment horizontal="left" vertical="center" wrapText="1"/>
    </xf>
    <xf numFmtId="0" fontId="12" fillId="0" borderId="0" xfId="2" applyFont="1" applyAlignment="1">
      <alignment horizontal="center" vertical="center"/>
    </xf>
    <xf numFmtId="0" fontId="12" fillId="0" borderId="5" xfId="2" applyFont="1" applyBorder="1" applyAlignment="1">
      <alignment horizontal="center" vertical="center" wrapText="1"/>
    </xf>
    <xf numFmtId="0" fontId="12" fillId="0" borderId="63" xfId="2" applyFont="1" applyBorder="1" applyAlignment="1">
      <alignment horizontal="center" vertical="center" wrapText="1"/>
    </xf>
    <xf numFmtId="0" fontId="12" fillId="0" borderId="64" xfId="2" applyFont="1" applyBorder="1" applyAlignment="1">
      <alignment horizontal="center" vertical="center" wrapText="1"/>
    </xf>
    <xf numFmtId="0" fontId="13" fillId="0" borderId="0" xfId="2" applyFont="1">
      <alignment vertical="center"/>
    </xf>
    <xf numFmtId="0" fontId="14" fillId="0" borderId="67" xfId="2" applyFont="1" applyBorder="1" applyAlignment="1">
      <alignment horizontal="center" vertical="center" wrapText="1"/>
    </xf>
    <xf numFmtId="0" fontId="14" fillId="0" borderId="0" xfId="2" applyFont="1">
      <alignment vertical="center"/>
    </xf>
    <xf numFmtId="0" fontId="15" fillId="0" borderId="0" xfId="2" applyFont="1">
      <alignment vertical="center"/>
    </xf>
    <xf numFmtId="0" fontId="14" fillId="0" borderId="0" xfId="2" applyFont="1" applyAlignment="1">
      <alignment horizontal="left" vertical="center"/>
    </xf>
    <xf numFmtId="0" fontId="18" fillId="0" borderId="0" xfId="0" applyFont="1">
      <alignment vertical="center"/>
    </xf>
    <xf numFmtId="0" fontId="18" fillId="0" borderId="3" xfId="0" applyFont="1" applyBorder="1">
      <alignment vertical="center"/>
    </xf>
    <xf numFmtId="0" fontId="18" fillId="0" borderId="8" xfId="0" applyFont="1" applyBorder="1">
      <alignment vertical="center"/>
    </xf>
    <xf numFmtId="0" fontId="18" fillId="0" borderId="1" xfId="0" applyFont="1" applyBorder="1">
      <alignment vertical="center"/>
    </xf>
    <xf numFmtId="0" fontId="18" fillId="0" borderId="10"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9" xfId="0" applyFont="1" applyBorder="1">
      <alignment vertical="center"/>
    </xf>
    <xf numFmtId="0" fontId="21" fillId="0" borderId="45" xfId="2" applyFont="1" applyBorder="1" applyAlignment="1">
      <alignment horizontal="left" vertical="center" wrapText="1"/>
    </xf>
    <xf numFmtId="0" fontId="9" fillId="0" borderId="27" xfId="2" applyFont="1" applyBorder="1" applyAlignment="1">
      <alignment horizontal="center" vertical="center" wrapText="1"/>
    </xf>
    <xf numFmtId="0" fontId="9" fillId="0" borderId="54" xfId="2" applyFont="1" applyBorder="1" applyAlignment="1">
      <alignment horizontal="center" vertical="center" wrapText="1"/>
    </xf>
    <xf numFmtId="0" fontId="9" fillId="0" borderId="53" xfId="2" applyFont="1" applyBorder="1" applyAlignment="1">
      <alignment horizontal="center" vertical="center" wrapText="1"/>
    </xf>
    <xf numFmtId="0" fontId="9" fillId="0" borderId="48" xfId="2" applyFont="1" applyBorder="1" applyAlignment="1">
      <alignment horizontal="center" vertical="center" wrapText="1"/>
    </xf>
    <xf numFmtId="0" fontId="9" fillId="0" borderId="49" xfId="2" applyFont="1" applyBorder="1" applyAlignment="1">
      <alignment horizontal="center" vertical="center" wrapText="1"/>
    </xf>
    <xf numFmtId="0" fontId="9" fillId="0" borderId="46" xfId="2" applyFont="1" applyBorder="1" applyAlignment="1">
      <alignment horizontal="center" vertical="center" wrapText="1"/>
    </xf>
    <xf numFmtId="0" fontId="9" fillId="0" borderId="47" xfId="2" applyFont="1" applyBorder="1" applyAlignment="1">
      <alignment horizontal="center" vertical="center" wrapText="1"/>
    </xf>
    <xf numFmtId="0" fontId="9" fillId="0" borderId="32" xfId="2" applyFont="1" applyBorder="1" applyAlignment="1">
      <alignment horizontal="center" vertical="center" wrapText="1"/>
    </xf>
    <xf numFmtId="0" fontId="9" fillId="0" borderId="39" xfId="2" applyFont="1" applyBorder="1" applyAlignment="1">
      <alignment horizontal="center" vertical="center" wrapText="1"/>
    </xf>
    <xf numFmtId="0" fontId="9" fillId="0" borderId="37" xfId="2" applyFont="1" applyBorder="1" applyAlignment="1">
      <alignment horizontal="center" vertical="center" wrapText="1"/>
    </xf>
    <xf numFmtId="0" fontId="9" fillId="0" borderId="36"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38" xfId="2" applyFont="1" applyBorder="1" applyAlignment="1">
      <alignment horizontal="center" vertical="center" wrapText="1"/>
    </xf>
    <xf numFmtId="0" fontId="9" fillId="0" borderId="32" xfId="2" applyFont="1" applyBorder="1" applyAlignment="1">
      <alignment horizontal="center" vertical="center" shrinkToFit="1"/>
    </xf>
    <xf numFmtId="0" fontId="9" fillId="0" borderId="48" xfId="2" applyFont="1" applyBorder="1" applyAlignment="1">
      <alignment horizontal="center" vertical="center" shrinkToFit="1"/>
    </xf>
    <xf numFmtId="0" fontId="9" fillId="0" borderId="79" xfId="2" applyFont="1" applyBorder="1" applyAlignment="1">
      <alignment horizontal="center" vertical="center" wrapText="1"/>
    </xf>
    <xf numFmtId="0" fontId="9" fillId="0" borderId="82" xfId="2" applyFont="1" applyBorder="1" applyAlignment="1">
      <alignment horizontal="center" vertical="center" wrapText="1"/>
    </xf>
    <xf numFmtId="0" fontId="12" fillId="0" borderId="84" xfId="2" applyFont="1" applyBorder="1" applyAlignment="1">
      <alignment horizontal="center" vertical="center" wrapText="1"/>
    </xf>
    <xf numFmtId="0" fontId="7" fillId="0" borderId="4" xfId="2" applyFont="1" applyBorder="1" applyAlignment="1">
      <alignment vertical="center" wrapText="1"/>
    </xf>
    <xf numFmtId="0" fontId="15" fillId="0" borderId="0" xfId="2" applyFont="1" applyAlignment="1">
      <alignment horizontal="right" vertical="center"/>
    </xf>
    <xf numFmtId="0" fontId="21" fillId="0" borderId="54" xfId="2" applyFont="1" applyBorder="1" applyAlignment="1">
      <alignment horizontal="center" vertical="center" wrapText="1"/>
    </xf>
    <xf numFmtId="0" fontId="21" fillId="0" borderId="48" xfId="2" applyFont="1" applyBorder="1" applyAlignment="1">
      <alignment horizontal="center" vertical="center" shrinkToFit="1"/>
    </xf>
    <xf numFmtId="0" fontId="21" fillId="0" borderId="48" xfId="2" applyFont="1" applyBorder="1" applyAlignment="1">
      <alignment horizontal="center" vertical="center" wrapText="1"/>
    </xf>
    <xf numFmtId="0" fontId="21" fillId="0" borderId="27" xfId="2" applyFont="1" applyBorder="1" applyAlignment="1">
      <alignment horizontal="center" vertical="center" wrapText="1"/>
    </xf>
    <xf numFmtId="0" fontId="9" fillId="0" borderId="61" xfId="2" applyFont="1" applyBorder="1" applyAlignment="1">
      <alignment horizontal="left" vertical="center" wrapText="1"/>
    </xf>
    <xf numFmtId="0" fontId="9" fillId="0" borderId="43" xfId="2" applyFont="1" applyBorder="1" applyAlignment="1">
      <alignment horizontal="right" vertical="center" wrapText="1"/>
    </xf>
    <xf numFmtId="0" fontId="9" fillId="0" borderId="76" xfId="2" applyFont="1" applyBorder="1" applyAlignment="1">
      <alignment horizontal="left" vertical="center" wrapText="1"/>
    </xf>
    <xf numFmtId="0" fontId="9" fillId="0" borderId="33" xfId="2" applyFont="1" applyBorder="1" applyAlignment="1">
      <alignment horizontal="right" vertical="center" wrapText="1"/>
    </xf>
    <xf numFmtId="0" fontId="9" fillId="0" borderId="34" xfId="2" applyFont="1" applyBorder="1" applyAlignment="1">
      <alignment horizontal="center" vertical="center" wrapText="1"/>
    </xf>
    <xf numFmtId="0" fontId="22" fillId="0" borderId="61" xfId="2" applyFont="1" applyBorder="1" applyAlignment="1">
      <alignment horizontal="left" vertical="center" wrapText="1"/>
    </xf>
    <xf numFmtId="0" fontId="22" fillId="0" borderId="43" xfId="2" applyFont="1" applyBorder="1" applyAlignment="1">
      <alignment horizontal="right" vertical="center" wrapText="1"/>
    </xf>
    <xf numFmtId="0" fontId="9" fillId="0" borderId="60" xfId="2" applyFont="1" applyBorder="1" applyAlignment="1">
      <alignment horizontal="left" vertical="center" wrapText="1"/>
    </xf>
    <xf numFmtId="0" fontId="9" fillId="0" borderId="42" xfId="2" applyFont="1" applyBorder="1" applyAlignment="1">
      <alignment horizontal="right" vertical="center" wrapText="1"/>
    </xf>
    <xf numFmtId="0" fontId="22" fillId="0" borderId="61" xfId="2" applyFont="1" applyBorder="1" applyAlignment="1">
      <alignment vertical="center" wrapText="1"/>
    </xf>
    <xf numFmtId="0" fontId="22" fillId="0" borderId="60" xfId="2" applyFont="1" applyBorder="1" applyAlignment="1">
      <alignment vertical="center" wrapText="1"/>
    </xf>
    <xf numFmtId="0" fontId="22" fillId="0" borderId="42" xfId="2" applyFont="1" applyBorder="1" applyAlignment="1">
      <alignment horizontal="right" vertical="center" wrapText="1"/>
    </xf>
    <xf numFmtId="0" fontId="22" fillId="0" borderId="60" xfId="2" applyFont="1" applyBorder="1" applyAlignment="1">
      <alignment horizontal="left" vertical="center" wrapText="1"/>
    </xf>
    <xf numFmtId="0" fontId="18" fillId="0" borderId="4" xfId="0" applyFont="1" applyBorder="1">
      <alignment vertical="center"/>
    </xf>
    <xf numFmtId="0" fontId="23" fillId="0" borderId="0" xfId="3" applyFont="1" applyAlignment="1">
      <alignment horizontal="center" vertical="center"/>
    </xf>
    <xf numFmtId="0" fontId="23" fillId="0" borderId="0" xfId="3" applyFont="1" applyAlignment="1">
      <alignment vertical="center" wrapText="1"/>
    </xf>
    <xf numFmtId="0" fontId="25" fillId="0" borderId="0" xfId="3" applyFont="1" applyAlignment="1">
      <alignment horizontal="center" vertical="center"/>
    </xf>
    <xf numFmtId="0" fontId="26" fillId="0" borderId="0" xfId="3" applyFont="1" applyAlignment="1">
      <alignment vertical="center" textRotation="255"/>
    </xf>
    <xf numFmtId="0" fontId="27" fillId="0" borderId="0" xfId="3" applyFont="1" applyAlignment="1">
      <alignment vertical="center" wrapText="1"/>
    </xf>
    <xf numFmtId="0" fontId="27" fillId="0" borderId="0" xfId="3" applyFont="1">
      <alignment vertical="center"/>
    </xf>
    <xf numFmtId="0" fontId="31" fillId="0" borderId="95" xfId="3" applyFont="1" applyBorder="1" applyAlignment="1" applyProtection="1">
      <alignment horizontal="center" vertical="center" wrapText="1"/>
      <protection locked="0"/>
    </xf>
    <xf numFmtId="0" fontId="31" fillId="0" borderId="12" xfId="3" applyFont="1" applyBorder="1" applyAlignment="1" applyProtection="1">
      <alignment horizontal="center" vertical="center" wrapText="1"/>
      <protection locked="0"/>
    </xf>
    <xf numFmtId="0" fontId="13" fillId="0" borderId="0" xfId="3" applyFont="1" applyAlignment="1">
      <alignment horizontal="center" vertical="center"/>
    </xf>
    <xf numFmtId="0" fontId="28" fillId="0" borderId="0" xfId="3" applyFont="1">
      <alignment vertical="center"/>
    </xf>
    <xf numFmtId="0" fontId="9" fillId="0" borderId="58" xfId="2" applyFont="1" applyBorder="1" applyAlignment="1">
      <alignment horizontal="center" vertical="center" wrapText="1"/>
    </xf>
    <xf numFmtId="0" fontId="9" fillId="0" borderId="62" xfId="2" applyFont="1" applyBorder="1" applyAlignment="1">
      <alignment horizontal="center" vertical="center" wrapText="1"/>
    </xf>
    <xf numFmtId="0" fontId="9" fillId="0" borderId="13" xfId="2" applyFont="1" applyBorder="1" applyAlignment="1">
      <alignment horizontal="left" vertical="center" wrapText="1"/>
    </xf>
    <xf numFmtId="0" fontId="9" fillId="0" borderId="45" xfId="2" applyFont="1" applyBorder="1" applyAlignment="1">
      <alignment horizontal="left" vertical="center" wrapText="1"/>
    </xf>
    <xf numFmtId="0" fontId="9" fillId="0" borderId="50" xfId="2" applyFont="1" applyBorder="1" applyAlignment="1">
      <alignment horizontal="center" vertical="center" wrapText="1"/>
    </xf>
    <xf numFmtId="0" fontId="9" fillId="0" borderId="44" xfId="2" applyFont="1" applyBorder="1" applyAlignment="1">
      <alignment horizontal="center" vertical="center" wrapText="1"/>
    </xf>
    <xf numFmtId="0" fontId="9" fillId="0" borderId="56" xfId="2" applyFont="1" applyBorder="1" applyAlignment="1">
      <alignment horizontal="center" vertical="center" wrapText="1"/>
    </xf>
    <xf numFmtId="0" fontId="9" fillId="0" borderId="57" xfId="2" applyFont="1" applyBorder="1" applyAlignment="1">
      <alignment horizontal="center" vertical="center" wrapText="1"/>
    </xf>
    <xf numFmtId="0" fontId="9" fillId="0" borderId="81"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42"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3" xfId="2" applyFont="1" applyBorder="1" applyAlignment="1">
      <alignment horizontal="center" vertical="center" wrapText="1"/>
    </xf>
    <xf numFmtId="0" fontId="16" fillId="2" borderId="0" xfId="2" applyFont="1" applyFill="1" applyAlignment="1">
      <alignment horizontal="center" vertical="center"/>
    </xf>
    <xf numFmtId="0" fontId="9" fillId="0" borderId="30" xfId="2" applyFont="1" applyBorder="1" applyAlignment="1">
      <alignment horizontal="center" vertical="center" wrapText="1"/>
    </xf>
    <xf numFmtId="0" fontId="9" fillId="0" borderId="1" xfId="2" applyFont="1" applyBorder="1" applyAlignment="1">
      <alignment horizontal="center" vertical="center" wrapText="1"/>
    </xf>
    <xf numFmtId="0" fontId="9" fillId="0" borderId="61" xfId="2" applyFont="1" applyBorder="1" applyAlignment="1">
      <alignment horizontal="center" vertical="center" wrapText="1"/>
    </xf>
    <xf numFmtId="0" fontId="9" fillId="0" borderId="29" xfId="2" applyFont="1" applyBorder="1" applyAlignment="1">
      <alignment horizontal="left" vertical="center" wrapText="1"/>
    </xf>
    <xf numFmtId="0" fontId="9" fillId="0" borderId="3" xfId="2" applyFont="1" applyBorder="1" applyAlignment="1">
      <alignment horizontal="left" vertical="center" wrapText="1"/>
    </xf>
    <xf numFmtId="0" fontId="9" fillId="0" borderId="9" xfId="2" applyFont="1" applyBorder="1" applyAlignment="1">
      <alignment horizontal="left" vertical="center" wrapText="1"/>
    </xf>
    <xf numFmtId="0" fontId="9" fillId="0" borderId="60" xfId="2" applyFont="1" applyBorder="1" applyAlignment="1">
      <alignment horizontal="center" vertical="center" wrapText="1"/>
    </xf>
    <xf numFmtId="0" fontId="9" fillId="0" borderId="109" xfId="2" applyFont="1" applyBorder="1" applyAlignment="1">
      <alignment horizontal="center" vertical="center" wrapText="1"/>
    </xf>
    <xf numFmtId="0" fontId="22" fillId="0" borderId="110" xfId="2" applyFont="1" applyBorder="1" applyAlignment="1">
      <alignment horizontal="center" vertical="center" wrapText="1"/>
    </xf>
    <xf numFmtId="0" fontId="22" fillId="0" borderId="111" xfId="2" applyFont="1" applyBorder="1" applyAlignment="1">
      <alignment horizontal="center" vertical="center" wrapText="1"/>
    </xf>
    <xf numFmtId="0" fontId="7" fillId="0" borderId="0" xfId="2" applyFont="1" applyAlignment="1">
      <alignment vertical="top" wrapText="1"/>
    </xf>
    <xf numFmtId="0" fontId="37" fillId="0" borderId="0" xfId="0" applyFont="1">
      <alignment vertical="center"/>
    </xf>
    <xf numFmtId="0" fontId="37" fillId="0" borderId="8" xfId="0" applyFont="1" applyBorder="1">
      <alignment vertical="center"/>
    </xf>
    <xf numFmtId="0" fontId="38" fillId="0" borderId="0" xfId="0" applyFont="1">
      <alignment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38" fillId="0" borderId="0" xfId="0" applyFont="1" applyAlignment="1">
      <alignment horizontal="right" vertical="center"/>
    </xf>
    <xf numFmtId="0" fontId="38" fillId="0" borderId="4" xfId="0" applyFont="1" applyBorder="1">
      <alignment vertical="center"/>
    </xf>
    <xf numFmtId="0" fontId="38" fillId="0" borderId="7" xfId="0" applyFont="1" applyBorder="1">
      <alignment vertical="center"/>
    </xf>
    <xf numFmtId="0" fontId="38" fillId="0" borderId="8" xfId="0" applyFont="1" applyBorder="1">
      <alignment vertical="center"/>
    </xf>
    <xf numFmtId="0" fontId="38" fillId="0" borderId="8" xfId="0" applyFont="1" applyBorder="1" applyAlignment="1">
      <alignment vertical="center" shrinkToFit="1"/>
    </xf>
    <xf numFmtId="0" fontId="38" fillId="0" borderId="3" xfId="0" applyFont="1" applyBorder="1">
      <alignment vertical="center"/>
    </xf>
    <xf numFmtId="0" fontId="38"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left" vertical="center"/>
    </xf>
    <xf numFmtId="0" fontId="37" fillId="0" borderId="0" xfId="0" applyFont="1" applyAlignment="1">
      <alignment horizontal="right" vertical="center"/>
    </xf>
    <xf numFmtId="0" fontId="38" fillId="0" borderId="5" xfId="0" applyFont="1" applyBorder="1">
      <alignment vertical="center"/>
    </xf>
    <xf numFmtId="0" fontId="38" fillId="0" borderId="15" xfId="0" applyFont="1" applyBorder="1">
      <alignment vertical="center"/>
    </xf>
    <xf numFmtId="0" fontId="38" fillId="0" borderId="9" xfId="0" applyFont="1" applyBorder="1">
      <alignment vertical="center"/>
    </xf>
    <xf numFmtId="0" fontId="38" fillId="0" borderId="1" xfId="0" applyFont="1" applyBorder="1">
      <alignment vertical="center"/>
    </xf>
    <xf numFmtId="0" fontId="38" fillId="0" borderId="10" xfId="0" applyFont="1" applyBorder="1">
      <alignment vertical="center"/>
    </xf>
    <xf numFmtId="0" fontId="38" fillId="0" borderId="24" xfId="0" applyFont="1" applyBorder="1">
      <alignment vertical="center"/>
    </xf>
    <xf numFmtId="0" fontId="38" fillId="0" borderId="25" xfId="0" applyFont="1" applyBorder="1">
      <alignment vertical="center"/>
    </xf>
    <xf numFmtId="0" fontId="38" fillId="0" borderId="29" xfId="0" applyFont="1" applyBorder="1">
      <alignment vertical="center"/>
    </xf>
    <xf numFmtId="0" fontId="38" fillId="0" borderId="30" xfId="0" applyFont="1" applyBorder="1">
      <alignment vertical="center"/>
    </xf>
    <xf numFmtId="0" fontId="38" fillId="0" borderId="31" xfId="0" applyFont="1" applyBorder="1">
      <alignment vertical="center"/>
    </xf>
    <xf numFmtId="0" fontId="26" fillId="0" borderId="0" xfId="0" applyFont="1" applyAlignment="1">
      <alignment horizontal="left" vertical="center"/>
    </xf>
    <xf numFmtId="0" fontId="37" fillId="0" borderId="0" xfId="0" applyFont="1" applyAlignment="1">
      <alignment horizontal="left" vertical="center"/>
    </xf>
    <xf numFmtId="0" fontId="38" fillId="0" borderId="32" xfId="0" applyFont="1" applyBorder="1">
      <alignment vertical="center"/>
    </xf>
    <xf numFmtId="0" fontId="38" fillId="0" borderId="28" xfId="0" applyFont="1" applyBorder="1">
      <alignment vertical="center"/>
    </xf>
    <xf numFmtId="0" fontId="38" fillId="0" borderId="27" xfId="0" applyFont="1" applyBorder="1">
      <alignment vertical="center"/>
    </xf>
    <xf numFmtId="0" fontId="38" fillId="0" borderId="33" xfId="0" applyFont="1" applyBorder="1">
      <alignment vertical="center"/>
    </xf>
    <xf numFmtId="0" fontId="38" fillId="0" borderId="73" xfId="0" applyFont="1" applyBorder="1">
      <alignment vertical="center"/>
    </xf>
    <xf numFmtId="0" fontId="37" fillId="0" borderId="27" xfId="0" applyFont="1" applyBorder="1">
      <alignment vertical="center"/>
    </xf>
    <xf numFmtId="0" fontId="37" fillId="0" borderId="27" xfId="0" applyFont="1" applyBorder="1" applyAlignment="1">
      <alignment horizontal="left" vertical="center"/>
    </xf>
    <xf numFmtId="0" fontId="37" fillId="0" borderId="26" xfId="0" applyFont="1" applyBorder="1">
      <alignment vertical="center"/>
    </xf>
    <xf numFmtId="0" fontId="26" fillId="0" borderId="30" xfId="0" applyFont="1" applyBorder="1" applyAlignment="1">
      <alignment horizontal="left" vertical="center"/>
    </xf>
    <xf numFmtId="0" fontId="38" fillId="0" borderId="34" xfId="0" applyFont="1" applyBorder="1">
      <alignment vertical="center"/>
    </xf>
    <xf numFmtId="0" fontId="37" fillId="0" borderId="35" xfId="0" applyFont="1" applyBorder="1">
      <alignment vertical="center"/>
    </xf>
    <xf numFmtId="0" fontId="37" fillId="0" borderId="1" xfId="0" applyFont="1" applyBorder="1">
      <alignment vertical="center"/>
    </xf>
    <xf numFmtId="0" fontId="37" fillId="0" borderId="1" xfId="0" applyFont="1" applyBorder="1" applyAlignment="1">
      <alignment horizontal="left" vertical="center"/>
    </xf>
    <xf numFmtId="0" fontId="37" fillId="0" borderId="10" xfId="0" applyFont="1" applyBorder="1">
      <alignment vertical="center"/>
    </xf>
    <xf numFmtId="0" fontId="38" fillId="0" borderId="13" xfId="0" applyFont="1" applyBorder="1" applyAlignment="1">
      <alignment horizontal="left" vertical="center"/>
    </xf>
    <xf numFmtId="0" fontId="38" fillId="0" borderId="11" xfId="0" applyFont="1" applyBorder="1" applyAlignment="1">
      <alignment horizontal="left" vertical="center"/>
    </xf>
    <xf numFmtId="0" fontId="26" fillId="0" borderId="0" xfId="0" applyFont="1">
      <alignment vertical="center"/>
    </xf>
    <xf numFmtId="0" fontId="26" fillId="0" borderId="4" xfId="0" applyFont="1" applyBorder="1">
      <alignment vertical="center"/>
    </xf>
    <xf numFmtId="0" fontId="38" fillId="0" borderId="5" xfId="0" applyFont="1" applyBorder="1" applyAlignment="1">
      <alignment vertical="center" shrinkToFit="1"/>
    </xf>
    <xf numFmtId="0" fontId="38" fillId="0" borderId="15" xfId="0" applyFont="1" applyBorder="1" applyAlignment="1">
      <alignment vertical="center" shrinkToFit="1"/>
    </xf>
    <xf numFmtId="0" fontId="37" fillId="0" borderId="11" xfId="0" applyFont="1" applyBorder="1">
      <alignment vertical="center"/>
    </xf>
    <xf numFmtId="0" fontId="38" fillId="0" borderId="3" xfId="0" applyFont="1" applyBorder="1" applyAlignment="1">
      <alignment horizontal="center" vertical="center"/>
    </xf>
    <xf numFmtId="2" fontId="37" fillId="0" borderId="0" xfId="0" applyNumberFormat="1" applyFont="1" applyAlignment="1">
      <alignment horizontal="right" vertical="center"/>
    </xf>
    <xf numFmtId="0" fontId="38" fillId="0" borderId="10" xfId="0" applyFont="1" applyBorder="1" applyAlignment="1">
      <alignment horizontal="left"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37" fillId="0" borderId="1" xfId="0" applyFont="1" applyBorder="1" applyAlignment="1">
      <alignment horizontal="right" vertical="center"/>
    </xf>
    <xf numFmtId="0" fontId="26" fillId="0" borderId="1" xfId="0" applyFont="1" applyBorder="1" applyAlignment="1">
      <alignment horizontal="left" vertical="center"/>
    </xf>
    <xf numFmtId="2" fontId="37" fillId="0" borderId="1" xfId="0" applyNumberFormat="1" applyFont="1" applyBorder="1" applyAlignment="1">
      <alignment horizontal="right" vertical="center"/>
    </xf>
    <xf numFmtId="0" fontId="38" fillId="0" borderId="1" xfId="0" applyFont="1" applyBorder="1" applyAlignment="1">
      <alignment horizontal="left" vertical="center"/>
    </xf>
    <xf numFmtId="0" fontId="38" fillId="0" borderId="4" xfId="0" applyFont="1" applyBorder="1" applyAlignment="1">
      <alignment vertical="center" wrapText="1"/>
    </xf>
    <xf numFmtId="0" fontId="37" fillId="0" borderId="8" xfId="0" applyFont="1" applyBorder="1" applyAlignment="1">
      <alignment horizontal="left" vertical="center"/>
    </xf>
    <xf numFmtId="0" fontId="38" fillId="0" borderId="4" xfId="0" applyFont="1" applyBorder="1" applyAlignment="1">
      <alignment horizontal="left" vertical="center"/>
    </xf>
    <xf numFmtId="0" fontId="38" fillId="0" borderId="4" xfId="0" applyFont="1" applyBorder="1" applyAlignment="1">
      <alignment horizontal="center" vertical="center"/>
    </xf>
    <xf numFmtId="0" fontId="37" fillId="0" borderId="4" xfId="0" applyFont="1" applyBorder="1" applyAlignment="1">
      <alignment horizontal="right" vertical="center"/>
    </xf>
    <xf numFmtId="0" fontId="26" fillId="0" borderId="4" xfId="0" applyFont="1" applyBorder="1" applyAlignment="1">
      <alignment horizontal="left" vertical="center"/>
    </xf>
    <xf numFmtId="0" fontId="38" fillId="0" borderId="1" xfId="0" applyFont="1" applyBorder="1" applyAlignment="1">
      <alignment horizontal="left" vertical="center" wrapText="1"/>
    </xf>
    <xf numFmtId="0" fontId="26" fillId="0" borderId="0" xfId="0" applyFont="1" applyAlignment="1">
      <alignment horizontal="center" vertical="center"/>
    </xf>
    <xf numFmtId="0" fontId="26" fillId="0" borderId="3" xfId="0" applyFont="1" applyBorder="1" applyAlignment="1">
      <alignment horizontal="left" vertical="center"/>
    </xf>
    <xf numFmtId="0" fontId="26" fillId="0" borderId="8" xfId="0" applyFont="1" applyBorder="1" applyAlignment="1">
      <alignment horizontal="right" vertical="center"/>
    </xf>
    <xf numFmtId="0" fontId="38" fillId="0" borderId="14" xfId="0" applyFont="1" applyBorder="1">
      <alignment vertical="center"/>
    </xf>
    <xf numFmtId="0" fontId="38" fillId="0" borderId="5" xfId="0" applyFont="1" applyBorder="1" applyAlignment="1">
      <alignment horizontal="center" vertical="center"/>
    </xf>
    <xf numFmtId="0" fontId="38" fillId="0" borderId="13" xfId="0" applyFont="1" applyBorder="1">
      <alignment vertical="center"/>
    </xf>
    <xf numFmtId="0" fontId="26" fillId="0" borderId="3" xfId="0" applyFont="1" applyBorder="1">
      <alignment vertical="center"/>
    </xf>
    <xf numFmtId="0" fontId="37" fillId="0" borderId="3" xfId="0" applyFont="1" applyBorder="1">
      <alignment vertical="center"/>
    </xf>
    <xf numFmtId="0" fontId="38" fillId="0" borderId="6" xfId="0" applyFont="1" applyBorder="1">
      <alignment vertical="center"/>
    </xf>
    <xf numFmtId="0" fontId="37" fillId="0" borderId="4" xfId="0" applyFont="1" applyBorder="1">
      <alignment vertical="center"/>
    </xf>
    <xf numFmtId="0" fontId="26" fillId="0" borderId="9" xfId="0" applyFont="1" applyBorder="1">
      <alignment vertical="center"/>
    </xf>
    <xf numFmtId="0" fontId="26" fillId="0" borderId="1" xfId="0" applyFont="1" applyBorder="1">
      <alignment vertical="center"/>
    </xf>
    <xf numFmtId="0" fontId="26" fillId="0" borderId="10" xfId="0" applyFont="1" applyBorder="1">
      <alignment vertical="center"/>
    </xf>
    <xf numFmtId="0" fontId="38" fillId="0" borderId="11" xfId="0" applyFont="1" applyBorder="1">
      <alignment vertical="center"/>
    </xf>
    <xf numFmtId="0" fontId="26" fillId="0" borderId="7" xfId="0" applyFont="1" applyBorder="1" applyAlignment="1">
      <alignment horizontal="right" vertical="center"/>
    </xf>
    <xf numFmtId="0" fontId="26" fillId="0" borderId="8" xfId="0" applyFont="1" applyBorder="1" applyAlignment="1">
      <alignment horizontal="left" vertical="center"/>
    </xf>
    <xf numFmtId="0" fontId="38" fillId="0" borderId="3" xfId="0" applyFont="1" applyBorder="1" applyAlignment="1">
      <alignment horizontal="left" vertical="center"/>
    </xf>
    <xf numFmtId="0" fontId="38" fillId="0" borderId="9" xfId="0" applyFont="1" applyBorder="1" applyAlignment="1">
      <alignment horizontal="left" vertical="center"/>
    </xf>
    <xf numFmtId="0" fontId="37" fillId="0" borderId="6" xfId="0" applyFont="1" applyBorder="1">
      <alignment vertical="center"/>
    </xf>
    <xf numFmtId="0" fontId="37" fillId="0" borderId="7" xfId="0" applyFont="1" applyBorder="1">
      <alignment vertical="center"/>
    </xf>
    <xf numFmtId="0" fontId="37" fillId="0" borderId="3" xfId="0" applyFont="1" applyBorder="1" applyAlignment="1">
      <alignment vertical="center" wrapText="1"/>
    </xf>
    <xf numFmtId="0" fontId="37" fillId="0" borderId="9" xfId="0" applyFont="1" applyBorder="1">
      <alignment vertical="center"/>
    </xf>
    <xf numFmtId="0" fontId="37" fillId="0" borderId="0" xfId="0" applyFont="1" applyAlignment="1">
      <alignment horizontal="center" vertical="center" wrapText="1"/>
    </xf>
    <xf numFmtId="0" fontId="37" fillId="0" borderId="0" xfId="0" applyFont="1" applyAlignment="1">
      <alignment horizontal="left" vertical="center" wrapText="1"/>
    </xf>
    <xf numFmtId="0" fontId="37" fillId="0" borderId="1" xfId="0" applyFont="1" applyBorder="1" applyAlignment="1">
      <alignment horizontal="left" vertical="center" wrapText="1"/>
    </xf>
    <xf numFmtId="0" fontId="38" fillId="0" borderId="4" xfId="0" applyFont="1" applyBorder="1" applyAlignment="1">
      <alignment horizontal="left" vertical="center" wrapText="1"/>
    </xf>
    <xf numFmtId="0" fontId="37" fillId="0" borderId="14" xfId="0" applyFont="1" applyBorder="1">
      <alignment vertical="center"/>
    </xf>
    <xf numFmtId="0" fontId="37" fillId="0" borderId="5" xfId="0" applyFont="1" applyBorder="1">
      <alignment vertical="center"/>
    </xf>
    <xf numFmtId="0" fontId="37" fillId="0" borderId="15" xfId="0" applyFont="1" applyBorder="1">
      <alignment vertical="center"/>
    </xf>
    <xf numFmtId="0" fontId="46" fillId="0" borderId="6" xfId="0" applyFont="1" applyBorder="1">
      <alignment vertical="center"/>
    </xf>
    <xf numFmtId="0" fontId="48" fillId="0" borderId="3" xfId="0" applyFont="1" applyBorder="1">
      <alignment vertical="center"/>
    </xf>
    <xf numFmtId="0" fontId="26" fillId="0" borderId="7" xfId="0" applyFont="1" applyBorder="1">
      <alignment vertical="center"/>
    </xf>
    <xf numFmtId="0" fontId="26" fillId="0" borderId="8" xfId="0" applyFont="1" applyBorder="1">
      <alignment vertical="center"/>
    </xf>
    <xf numFmtId="0" fontId="38" fillId="0" borderId="4" xfId="0" applyFont="1" applyBorder="1" applyAlignment="1">
      <alignment vertical="center" shrinkToFit="1"/>
    </xf>
    <xf numFmtId="0" fontId="38" fillId="0" borderId="0" xfId="0" applyFont="1" applyAlignment="1">
      <alignment vertical="center" shrinkToFit="1"/>
    </xf>
    <xf numFmtId="0" fontId="38" fillId="0" borderId="1" xfId="0" applyFont="1" applyBorder="1" applyAlignment="1">
      <alignment vertical="center" shrinkToFit="1"/>
    </xf>
    <xf numFmtId="0" fontId="42" fillId="0" borderId="0" xfId="0" applyFont="1">
      <alignment vertical="center"/>
    </xf>
    <xf numFmtId="0" fontId="49" fillId="0" borderId="64" xfId="2" applyFont="1" applyBorder="1" applyAlignment="1">
      <alignment vertical="center" wrapText="1"/>
    </xf>
    <xf numFmtId="0" fontId="18" fillId="0" borderId="14" xfId="0" applyFont="1" applyBorder="1">
      <alignment vertical="center"/>
    </xf>
    <xf numFmtId="0" fontId="18" fillId="0" borderId="5" xfId="0" applyFont="1" applyBorder="1">
      <alignment vertical="center"/>
    </xf>
    <xf numFmtId="0" fontId="18" fillId="0" borderId="15" xfId="0" applyFont="1" applyBorder="1">
      <alignment vertical="center"/>
    </xf>
    <xf numFmtId="0" fontId="37" fillId="0" borderId="4" xfId="0" applyFont="1" applyBorder="1" applyAlignment="1">
      <alignment horizontal="left" vertical="center" wrapText="1"/>
    </xf>
    <xf numFmtId="0" fontId="37" fillId="0" borderId="9" xfId="0" applyFont="1" applyBorder="1" applyAlignment="1">
      <alignment horizontal="left" vertical="center" wrapText="1"/>
    </xf>
    <xf numFmtId="0" fontId="37" fillId="0" borderId="6" xfId="0" applyFont="1" applyBorder="1" applyAlignment="1">
      <alignment horizontal="left" vertical="center" wrapText="1"/>
    </xf>
    <xf numFmtId="0" fontId="12" fillId="0" borderId="15" xfId="2" applyFont="1" applyBorder="1" applyAlignment="1">
      <alignment horizontal="center" vertical="center" wrapText="1"/>
    </xf>
    <xf numFmtId="0" fontId="35" fillId="0" borderId="0" xfId="3" applyFont="1" applyAlignment="1" applyProtection="1">
      <alignment horizontal="right" vertical="center"/>
      <protection locked="0"/>
    </xf>
    <xf numFmtId="0" fontId="17" fillId="0" borderId="0" xfId="3">
      <alignment vertical="center"/>
    </xf>
    <xf numFmtId="0" fontId="23" fillId="0" borderId="0" xfId="3" applyFont="1">
      <alignment vertical="center"/>
    </xf>
    <xf numFmtId="0" fontId="29" fillId="0" borderId="0" xfId="3" applyFont="1" applyAlignment="1">
      <alignment horizontal="left" vertical="top"/>
    </xf>
    <xf numFmtId="0" fontId="26" fillId="0" borderId="0" xfId="4" applyFont="1" applyAlignment="1">
      <alignment horizontal="center" vertical="center" wrapText="1"/>
    </xf>
    <xf numFmtId="0" fontId="26" fillId="0" borderId="0" xfId="3" applyFont="1" applyAlignment="1">
      <alignment horizontal="center" vertical="center" shrinkToFit="1"/>
    </xf>
    <xf numFmtId="0" fontId="30" fillId="0" borderId="94" xfId="3" applyFont="1" applyBorder="1" applyAlignment="1" applyProtection="1">
      <alignment horizontal="left" vertical="top"/>
      <protection locked="0"/>
    </xf>
    <xf numFmtId="0" fontId="0" fillId="4" borderId="95" xfId="4" applyFont="1" applyFill="1" applyBorder="1" applyAlignment="1" applyProtection="1">
      <alignment horizontal="center" vertical="center" wrapText="1"/>
      <protection locked="0"/>
    </xf>
    <xf numFmtId="0" fontId="0" fillId="0" borderId="95" xfId="4" applyFont="1" applyBorder="1" applyAlignment="1">
      <alignment horizontal="center" vertical="center" wrapText="1"/>
    </xf>
    <xf numFmtId="0" fontId="25" fillId="0" borderId="96" xfId="3" applyFont="1" applyBorder="1" applyAlignment="1">
      <alignment horizontal="center" vertical="center" shrinkToFit="1"/>
    </xf>
    <xf numFmtId="0" fontId="17" fillId="4" borderId="2" xfId="3" applyFill="1" applyBorder="1" applyAlignment="1" applyProtection="1">
      <alignment vertical="center" wrapText="1"/>
      <protection locked="0"/>
    </xf>
    <xf numFmtId="0" fontId="17" fillId="4" borderId="2" xfId="3" applyFill="1" applyBorder="1" applyProtection="1">
      <alignment vertical="center"/>
      <protection locked="0"/>
    </xf>
    <xf numFmtId="0" fontId="17" fillId="0" borderId="99" xfId="3" applyBorder="1" applyAlignment="1" applyProtection="1">
      <alignment horizontal="left" vertical="top"/>
      <protection locked="0"/>
    </xf>
    <xf numFmtId="0" fontId="0" fillId="4" borderId="2" xfId="4" applyFont="1" applyFill="1" applyBorder="1" applyAlignment="1" applyProtection="1">
      <alignment horizontal="center" vertical="center" wrapText="1"/>
      <protection locked="0"/>
    </xf>
    <xf numFmtId="0" fontId="31" fillId="3" borderId="104" xfId="3" applyFont="1" applyFill="1" applyBorder="1" applyAlignment="1">
      <alignment horizontal="center" vertical="center" shrinkToFit="1"/>
    </xf>
    <xf numFmtId="0" fontId="31" fillId="3" borderId="106" xfId="3" applyFont="1" applyFill="1" applyBorder="1" applyAlignment="1">
      <alignment horizontal="center" vertical="center"/>
    </xf>
    <xf numFmtId="0" fontId="17" fillId="0" borderId="0" xfId="3" applyAlignment="1">
      <alignment horizontal="right" vertical="center"/>
    </xf>
    <xf numFmtId="0" fontId="17" fillId="0" borderId="0" xfId="3" applyProtection="1">
      <alignment vertical="center"/>
      <protection locked="0"/>
    </xf>
    <xf numFmtId="0" fontId="42" fillId="0" borderId="14" xfId="0" applyFont="1" applyBorder="1">
      <alignment vertical="center"/>
    </xf>
    <xf numFmtId="0" fontId="2" fillId="0" borderId="0" xfId="0" applyFont="1">
      <alignment vertical="center"/>
    </xf>
    <xf numFmtId="0" fontId="2" fillId="0" borderId="9" xfId="0" applyFont="1" applyBorder="1" applyAlignment="1">
      <alignment horizontal="left" vertical="center"/>
    </xf>
    <xf numFmtId="0" fontId="2" fillId="0" borderId="5" xfId="0" applyFont="1" applyBorder="1">
      <alignment vertical="center"/>
    </xf>
    <xf numFmtId="3" fontId="26" fillId="0" borderId="4" xfId="0" applyNumberFormat="1" applyFont="1" applyBorder="1">
      <alignment vertical="center"/>
    </xf>
    <xf numFmtId="0" fontId="50" fillId="0" borderId="4" xfId="0" applyFont="1" applyBorder="1">
      <alignment vertical="center"/>
    </xf>
    <xf numFmtId="38" fontId="26" fillId="0" borderId="15" xfId="1" applyFont="1" applyFill="1" applyBorder="1" applyAlignment="1">
      <alignment vertical="center"/>
    </xf>
    <xf numFmtId="0" fontId="2" fillId="0" borderId="4" xfId="0" applyFont="1" applyBorder="1">
      <alignment vertical="center"/>
    </xf>
    <xf numFmtId="0" fontId="2" fillId="0" borderId="1" xfId="0" applyFont="1" applyBorder="1">
      <alignment vertical="center"/>
    </xf>
    <xf numFmtId="0" fontId="2" fillId="0" borderId="6" xfId="0" applyFont="1" applyBorder="1">
      <alignment vertical="center"/>
    </xf>
    <xf numFmtId="0" fontId="2" fillId="0" borderId="14" xfId="0" applyFont="1" applyBorder="1">
      <alignment vertical="center"/>
    </xf>
    <xf numFmtId="3" fontId="18" fillId="0" borderId="3" xfId="0" applyNumberFormat="1" applyFont="1" applyBorder="1">
      <alignment vertical="center"/>
    </xf>
    <xf numFmtId="0" fontId="50" fillId="0" borderId="1" xfId="0" applyFont="1" applyBorder="1">
      <alignment vertical="center"/>
    </xf>
    <xf numFmtId="0" fontId="3" fillId="0" borderId="1" xfId="0" applyFont="1" applyBorder="1">
      <alignment vertical="center"/>
    </xf>
    <xf numFmtId="0" fontId="3" fillId="0" borderId="0" xfId="0" applyFont="1">
      <alignment vertical="center"/>
    </xf>
    <xf numFmtId="0" fontId="50" fillId="0" borderId="0" xfId="0" applyFont="1">
      <alignment vertical="center"/>
    </xf>
    <xf numFmtId="0" fontId="50" fillId="0" borderId="9" xfId="0" applyFont="1" applyBorder="1">
      <alignment vertical="center"/>
    </xf>
    <xf numFmtId="38" fontId="26" fillId="0" borderId="15" xfId="1" applyFont="1" applyBorder="1" applyAlignment="1">
      <alignment vertical="center" shrinkToFit="1"/>
    </xf>
    <xf numFmtId="0" fontId="2" fillId="0" borderId="3" xfId="0" applyFont="1" applyBorder="1" applyAlignment="1">
      <alignment horizontal="left" vertical="center" wrapText="1"/>
    </xf>
    <xf numFmtId="0" fontId="2" fillId="0" borderId="5" xfId="0" applyFont="1" applyBorder="1" applyAlignment="1">
      <alignment horizontal="right" vertical="center"/>
    </xf>
    <xf numFmtId="0" fontId="2" fillId="0" borderId="15" xfId="0" applyFont="1" applyBorder="1">
      <alignment vertical="center"/>
    </xf>
    <xf numFmtId="0" fontId="2" fillId="0" borderId="8" xfId="0" applyFont="1" applyBorder="1">
      <alignment vertical="center"/>
    </xf>
    <xf numFmtId="0" fontId="25" fillId="0" borderId="100" xfId="3" applyFont="1" applyBorder="1" applyAlignment="1">
      <alignment horizontal="center" vertical="center" shrinkToFit="1"/>
    </xf>
    <xf numFmtId="0" fontId="25" fillId="0" borderId="98" xfId="3" applyFont="1" applyBorder="1" applyAlignment="1">
      <alignment horizontal="center" vertical="center" shrinkToFit="1"/>
    </xf>
    <xf numFmtId="0" fontId="0" fillId="0" borderId="12" xfId="4" applyFont="1" applyBorder="1" applyAlignment="1">
      <alignment horizontal="center" vertical="center" wrapText="1"/>
    </xf>
    <xf numFmtId="0" fontId="31" fillId="0" borderId="2" xfId="3" applyFont="1" applyBorder="1" applyAlignment="1" applyProtection="1">
      <alignment horizontal="center" vertical="center" wrapText="1"/>
      <protection locked="0"/>
    </xf>
    <xf numFmtId="0" fontId="30" fillId="0" borderId="97" xfId="3" applyFont="1" applyBorder="1" applyAlignment="1" applyProtection="1">
      <alignment horizontal="left" vertical="top"/>
      <protection locked="0"/>
    </xf>
    <xf numFmtId="0" fontId="30" fillId="0" borderId="101" xfId="3" applyFont="1" applyBorder="1" applyAlignment="1" applyProtection="1">
      <alignment horizontal="left" vertical="top"/>
      <protection locked="0"/>
    </xf>
    <xf numFmtId="0" fontId="25" fillId="0" borderId="102" xfId="3" applyFont="1" applyBorder="1" applyAlignment="1">
      <alignment horizontal="center" vertical="center" shrinkToFit="1"/>
    </xf>
    <xf numFmtId="0" fontId="0" fillId="0" borderId="2" xfId="4" applyFont="1" applyBorder="1" applyAlignment="1">
      <alignment horizontal="center" vertical="center" wrapText="1"/>
    </xf>
    <xf numFmtId="0" fontId="31" fillId="0" borderId="12" xfId="4" applyFont="1" applyBorder="1" applyAlignment="1" applyProtection="1">
      <alignment horizontal="center" vertical="center" wrapText="1"/>
      <protection locked="0"/>
    </xf>
    <xf numFmtId="0" fontId="31" fillId="3" borderId="105" xfId="3" applyFont="1" applyFill="1" applyBorder="1" applyAlignment="1">
      <alignment horizontal="center" vertical="center"/>
    </xf>
    <xf numFmtId="0" fontId="57" fillId="0" borderId="0" xfId="2" applyFont="1" applyAlignment="1">
      <alignment horizontal="left" vertical="center"/>
    </xf>
    <xf numFmtId="0" fontId="58" fillId="0" borderId="0" xfId="3" applyFont="1">
      <alignment vertical="center"/>
    </xf>
    <xf numFmtId="0" fontId="59" fillId="0" borderId="0" xfId="0" applyFont="1">
      <alignment vertical="center"/>
    </xf>
    <xf numFmtId="0" fontId="63" fillId="0" borderId="0" xfId="6" applyFont="1">
      <alignment vertical="center"/>
    </xf>
    <xf numFmtId="0" fontId="63" fillId="5" borderId="33" xfId="6" applyFont="1" applyFill="1" applyBorder="1" applyAlignment="1">
      <alignment horizontal="center" vertical="center"/>
    </xf>
    <xf numFmtId="0" fontId="63" fillId="5" borderId="73" xfId="6" applyFont="1" applyFill="1" applyBorder="1" applyAlignment="1">
      <alignment horizontal="center" vertical="center"/>
    </xf>
    <xf numFmtId="0" fontId="65" fillId="0" borderId="0" xfId="6" applyFont="1" applyAlignment="1">
      <alignment horizontal="left" vertical="center"/>
    </xf>
    <xf numFmtId="0" fontId="66" fillId="5" borderId="31" xfId="6" applyFont="1" applyFill="1" applyBorder="1" applyAlignment="1">
      <alignment horizontal="center" vertical="center"/>
    </xf>
    <xf numFmtId="9" fontId="66" fillId="5" borderId="71" xfId="7" applyFont="1" applyFill="1" applyBorder="1" applyAlignment="1">
      <alignment horizontal="center" vertical="center"/>
    </xf>
    <xf numFmtId="0" fontId="65" fillId="0" borderId="0" xfId="6" applyFont="1" applyAlignment="1">
      <alignment horizontal="right" vertical="center"/>
    </xf>
    <xf numFmtId="0" fontId="66" fillId="5" borderId="0" xfId="6" applyFont="1" applyFill="1" applyAlignment="1">
      <alignment horizontal="center" vertical="center"/>
    </xf>
    <xf numFmtId="9" fontId="66" fillId="5" borderId="0" xfId="7" applyFont="1" applyFill="1" applyBorder="1" applyAlignment="1">
      <alignment horizontal="center" vertical="center"/>
    </xf>
    <xf numFmtId="38" fontId="66" fillId="0" borderId="129" xfId="6" applyNumberFormat="1" applyFont="1" applyBorder="1">
      <alignment vertical="center"/>
    </xf>
    <xf numFmtId="180" fontId="65" fillId="0" borderId="136" xfId="6" applyNumberFormat="1" applyFont="1" applyBorder="1">
      <alignment vertical="center"/>
    </xf>
    <xf numFmtId="38" fontId="66" fillId="0" borderId="6" xfId="6" applyNumberFormat="1" applyFont="1" applyBorder="1">
      <alignment vertical="center"/>
    </xf>
    <xf numFmtId="180" fontId="65" fillId="0" borderId="7" xfId="6" applyNumberFormat="1" applyFont="1" applyBorder="1">
      <alignment vertical="center"/>
    </xf>
    <xf numFmtId="180" fontId="65" fillId="0" borderId="8" xfId="6" applyNumberFormat="1" applyFont="1" applyBorder="1">
      <alignment vertical="center"/>
    </xf>
    <xf numFmtId="38" fontId="66" fillId="0" borderId="3" xfId="6" applyNumberFormat="1" applyFont="1" applyBorder="1">
      <alignment vertical="center"/>
    </xf>
    <xf numFmtId="38" fontId="67" fillId="0" borderId="137" xfId="6" applyNumberFormat="1" applyFont="1" applyBorder="1">
      <alignment vertical="center"/>
    </xf>
    <xf numFmtId="180" fontId="65" fillId="0" borderId="155" xfId="6" applyNumberFormat="1" applyFont="1" applyBorder="1">
      <alignment vertical="center"/>
    </xf>
    <xf numFmtId="180" fontId="65" fillId="0" borderId="0" xfId="6" applyNumberFormat="1" applyFont="1">
      <alignment vertical="center"/>
    </xf>
    <xf numFmtId="38" fontId="67" fillId="0" borderId="0" xfId="6" applyNumberFormat="1" applyFont="1">
      <alignment vertical="center"/>
    </xf>
    <xf numFmtId="0" fontId="65" fillId="0" borderId="0" xfId="6" applyFont="1" applyAlignment="1">
      <alignment horizontal="left" vertical="center" wrapText="1"/>
    </xf>
    <xf numFmtId="0" fontId="68" fillId="0" borderId="162" xfId="6" applyFont="1" applyBorder="1" applyAlignment="1">
      <alignment vertical="center" wrapText="1"/>
    </xf>
    <xf numFmtId="0" fontId="68" fillId="0" borderId="0" xfId="6" applyFont="1" applyAlignment="1">
      <alignment vertical="center" wrapText="1"/>
    </xf>
    <xf numFmtId="0" fontId="65" fillId="0" borderId="0" xfId="6" applyFont="1" applyAlignment="1">
      <alignment vertical="center" wrapText="1"/>
    </xf>
    <xf numFmtId="180" fontId="65" fillId="0" borderId="130" xfId="6" applyNumberFormat="1" applyFont="1" applyBorder="1">
      <alignment vertical="center"/>
    </xf>
    <xf numFmtId="38" fontId="65" fillId="0" borderId="162" xfId="6" applyNumberFormat="1" applyFont="1" applyBorder="1">
      <alignment vertical="center"/>
    </xf>
    <xf numFmtId="38" fontId="65" fillId="0" borderId="0" xfId="6" applyNumberFormat="1" applyFont="1">
      <alignment vertical="center"/>
    </xf>
    <xf numFmtId="38" fontId="66" fillId="0" borderId="0" xfId="6" applyNumberFormat="1" applyFont="1">
      <alignment vertical="center"/>
    </xf>
    <xf numFmtId="38" fontId="66" fillId="0" borderId="29" xfId="6" applyNumberFormat="1" applyFont="1" applyBorder="1">
      <alignment vertical="center"/>
    </xf>
    <xf numFmtId="0" fontId="65" fillId="0" borderId="162" xfId="6" applyFont="1" applyBorder="1">
      <alignment vertical="center"/>
    </xf>
    <xf numFmtId="0" fontId="65" fillId="0" borderId="0" xfId="6" applyFont="1">
      <alignment vertical="center"/>
    </xf>
    <xf numFmtId="0" fontId="65" fillId="0" borderId="0" xfId="6" applyFont="1" applyAlignment="1">
      <alignment horizontal="right" vertical="center" wrapText="1"/>
    </xf>
    <xf numFmtId="0" fontId="65" fillId="0" borderId="0" xfId="6" applyFont="1" applyAlignment="1">
      <alignment vertical="center" shrinkToFit="1"/>
    </xf>
    <xf numFmtId="38" fontId="66" fillId="0" borderId="0" xfId="8" applyFont="1" applyBorder="1" applyAlignment="1">
      <alignment vertical="center" wrapText="1"/>
    </xf>
    <xf numFmtId="0" fontId="2" fillId="0" borderId="129" xfId="0" applyFont="1" applyBorder="1" applyAlignment="1">
      <alignment horizontal="left" vertical="center" wrapText="1"/>
    </xf>
    <xf numFmtId="0" fontId="2" fillId="0" borderId="130" xfId="0" applyFont="1" applyBorder="1" applyAlignment="1">
      <alignment horizontal="left" vertical="center" wrapText="1"/>
    </xf>
    <xf numFmtId="0" fontId="2" fillId="0" borderId="136"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27" xfId="0" applyFont="1" applyBorder="1" applyAlignment="1">
      <alignment horizontal="left" vertical="center" wrapText="1"/>
    </xf>
    <xf numFmtId="0" fontId="2" fillId="0" borderId="122" xfId="0" applyFont="1" applyBorder="1" applyAlignment="1">
      <alignment horizontal="left" vertical="center" wrapText="1"/>
    </xf>
    <xf numFmtId="0" fontId="2" fillId="0" borderId="135" xfId="0" applyFont="1" applyBorder="1" applyAlignment="1">
      <alignment horizontal="left" vertical="center" wrapText="1"/>
    </xf>
    <xf numFmtId="0" fontId="2" fillId="0" borderId="130" xfId="0" applyFont="1" applyBorder="1" applyAlignment="1">
      <alignment horizontal="left" vertical="center"/>
    </xf>
    <xf numFmtId="0" fontId="2" fillId="0" borderId="136"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0" xfId="0" applyFont="1" applyBorder="1" applyAlignment="1">
      <alignment horizontal="left" vertical="center"/>
    </xf>
    <xf numFmtId="0" fontId="38" fillId="0" borderId="4" xfId="0" applyFont="1" applyBorder="1" applyAlignment="1">
      <alignment horizontal="left" vertical="center"/>
    </xf>
    <xf numFmtId="0" fontId="38" fillId="0" borderId="7" xfId="0" applyFont="1" applyBorder="1" applyAlignment="1">
      <alignment horizontal="left" vertical="center"/>
    </xf>
    <xf numFmtId="0" fontId="38" fillId="0" borderId="1" xfId="0" applyFont="1" applyBorder="1" applyAlignment="1">
      <alignment horizontal="left" vertical="center"/>
    </xf>
    <xf numFmtId="0" fontId="38" fillId="0" borderId="10" xfId="0" applyFont="1" applyBorder="1" applyAlignment="1">
      <alignment horizontal="lef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6" fillId="0" borderId="14" xfId="0" applyFont="1" applyBorder="1" applyAlignment="1">
      <alignment horizontal="left" vertical="center" shrinkToFit="1"/>
    </xf>
    <xf numFmtId="0" fontId="26" fillId="0" borderId="5" xfId="0" applyFont="1" applyBorder="1" applyAlignment="1">
      <alignment horizontal="left" vertical="center" shrinkToFit="1"/>
    </xf>
    <xf numFmtId="0" fontId="26" fillId="0" borderId="15" xfId="0" applyFont="1" applyBorder="1" applyAlignment="1">
      <alignment horizontal="left" vertical="center" shrinkToFit="1"/>
    </xf>
    <xf numFmtId="0" fontId="38" fillId="0" borderId="14" xfId="0" applyFont="1" applyBorder="1" applyAlignment="1">
      <alignment horizontal="center" vertical="center"/>
    </xf>
    <xf numFmtId="0" fontId="38" fillId="0" borderId="5" xfId="0" applyFont="1" applyBorder="1" applyAlignment="1">
      <alignment horizontal="center" vertical="center"/>
    </xf>
    <xf numFmtId="0" fontId="38" fillId="0" borderId="112" xfId="0" applyFont="1" applyBorder="1" applyAlignment="1">
      <alignment horizontal="center" vertical="center"/>
    </xf>
    <xf numFmtId="0" fontId="38" fillId="0" borderId="2" xfId="0" applyFont="1" applyBorder="1" applyAlignment="1">
      <alignment horizontal="left" vertical="center" shrinkToFit="1"/>
    </xf>
    <xf numFmtId="0" fontId="38" fillId="0" borderId="14" xfId="0" applyFont="1" applyBorder="1" applyAlignment="1">
      <alignment horizontal="left" vertical="center" shrinkToFit="1"/>
    </xf>
    <xf numFmtId="0" fontId="38" fillId="0" borderId="6" xfId="0" applyFont="1" applyBorder="1" applyAlignment="1">
      <alignment horizontal="center" vertical="center"/>
    </xf>
    <xf numFmtId="0" fontId="38" fillId="0" borderId="4" xfId="0" applyFont="1" applyBorder="1" applyAlignment="1">
      <alignment horizontal="center" vertical="center"/>
    </xf>
    <xf numFmtId="0" fontId="38" fillId="0" borderId="7"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38" fillId="0" borderId="10" xfId="0" applyFont="1" applyBorder="1" applyAlignment="1">
      <alignment horizontal="center" vertical="center"/>
    </xf>
    <xf numFmtId="0" fontId="26" fillId="0" borderId="2" xfId="0" applyFont="1" applyBorder="1" applyAlignment="1">
      <alignment horizontal="left" vertical="center" shrinkToFit="1"/>
    </xf>
    <xf numFmtId="0" fontId="38" fillId="0" borderId="11" xfId="0" applyFont="1" applyBorder="1" applyAlignment="1">
      <alignment horizontal="center" vertical="center"/>
    </xf>
    <xf numFmtId="0" fontId="38" fillId="0" borderId="2" xfId="0" applyFont="1" applyBorder="1" applyAlignment="1">
      <alignment horizontal="center" vertical="center"/>
    </xf>
    <xf numFmtId="0" fontId="26" fillId="0" borderId="6" xfId="0" applyFont="1" applyBorder="1" applyAlignment="1">
      <alignment horizontal="left" vertical="center" shrinkToFit="1"/>
    </xf>
    <xf numFmtId="0" fontId="26" fillId="0" borderId="4" xfId="0" applyFont="1" applyBorder="1" applyAlignment="1">
      <alignment horizontal="left" vertical="center" shrinkToFit="1"/>
    </xf>
    <xf numFmtId="0" fontId="26" fillId="0" borderId="7" xfId="0" applyFont="1" applyBorder="1" applyAlignment="1">
      <alignment horizontal="left" vertical="center" shrinkToFit="1"/>
    </xf>
    <xf numFmtId="0" fontId="26" fillId="0" borderId="127" xfId="0" applyFont="1" applyBorder="1" applyAlignment="1">
      <alignment horizontal="left" vertical="center" shrinkToFit="1"/>
    </xf>
    <xf numFmtId="0" fontId="26" fillId="0" borderId="122" xfId="0" applyFont="1" applyBorder="1" applyAlignment="1">
      <alignment horizontal="left" vertical="center" shrinkToFit="1"/>
    </xf>
    <xf numFmtId="0" fontId="26" fillId="0" borderId="135" xfId="0" applyFont="1" applyBorder="1" applyAlignment="1">
      <alignment horizontal="left" vertical="center" shrinkToFit="1"/>
    </xf>
    <xf numFmtId="0" fontId="38" fillId="0" borderId="114" xfId="0" applyFont="1" applyBorder="1" applyAlignment="1">
      <alignment horizontal="center" vertical="center"/>
    </xf>
    <xf numFmtId="0" fontId="38" fillId="0" borderId="127" xfId="0" applyFont="1" applyBorder="1" applyAlignment="1">
      <alignment horizontal="center" vertical="center"/>
    </xf>
    <xf numFmtId="0" fontId="38" fillId="0" borderId="122" xfId="0" applyFont="1" applyBorder="1" applyAlignment="1">
      <alignment horizontal="center" vertical="center"/>
    </xf>
    <xf numFmtId="0" fontId="38" fillId="0" borderId="123" xfId="0" applyFont="1" applyBorder="1" applyAlignment="1">
      <alignment horizontal="center" vertical="center"/>
    </xf>
    <xf numFmtId="0" fontId="38" fillId="0" borderId="15" xfId="0" applyFont="1" applyBorder="1" applyAlignment="1">
      <alignment horizontal="center" vertical="center"/>
    </xf>
    <xf numFmtId="0" fontId="38" fillId="0" borderId="6" xfId="0" applyFont="1" applyBorder="1" applyAlignment="1">
      <alignment horizontal="left" vertical="center" wrapText="1"/>
    </xf>
    <xf numFmtId="0" fontId="38" fillId="0" borderId="4" xfId="0" applyFont="1" applyBorder="1" applyAlignment="1">
      <alignment horizontal="left" vertical="center" wrapText="1"/>
    </xf>
    <xf numFmtId="0" fontId="38" fillId="0" borderId="7" xfId="0" applyFont="1" applyBorder="1" applyAlignment="1">
      <alignment horizontal="left" vertical="center" wrapText="1"/>
    </xf>
    <xf numFmtId="0" fontId="38" fillId="0" borderId="3" xfId="0" applyFont="1" applyBorder="1" applyAlignment="1">
      <alignment horizontal="left" vertical="center" wrapText="1"/>
    </xf>
    <xf numFmtId="0" fontId="38" fillId="0" borderId="0" xfId="0" applyFont="1" applyAlignment="1">
      <alignment horizontal="left" vertical="center" wrapText="1"/>
    </xf>
    <xf numFmtId="0" fontId="38" fillId="0" borderId="8" xfId="0" applyFont="1" applyBorder="1" applyAlignment="1">
      <alignment horizontal="left" vertical="center" wrapText="1"/>
    </xf>
    <xf numFmtId="0" fontId="38" fillId="0" borderId="9" xfId="0" applyFont="1" applyBorder="1" applyAlignment="1">
      <alignment horizontal="left" vertical="center" wrapText="1"/>
    </xf>
    <xf numFmtId="0" fontId="38" fillId="0" borderId="1" xfId="0" applyFont="1" applyBorder="1" applyAlignment="1">
      <alignment horizontal="left" vertical="center" wrapText="1"/>
    </xf>
    <xf numFmtId="0" fontId="38" fillId="0" borderId="10" xfId="0" applyFont="1" applyBorder="1" applyAlignment="1">
      <alignment horizontal="left" vertical="center" wrapText="1"/>
    </xf>
    <xf numFmtId="0" fontId="26" fillId="0" borderId="6" xfId="0" applyFont="1" applyBorder="1" applyAlignment="1">
      <alignment horizontal="left" vertical="center" wrapText="1"/>
    </xf>
    <xf numFmtId="0" fontId="26" fillId="0" borderId="4" xfId="0" applyFont="1" applyBorder="1" applyAlignment="1">
      <alignment horizontal="left" vertical="center" wrapText="1"/>
    </xf>
    <xf numFmtId="0" fontId="26" fillId="0" borderId="7" xfId="0" applyFont="1" applyBorder="1" applyAlignment="1">
      <alignment horizontal="left" vertical="center" wrapText="1"/>
    </xf>
    <xf numFmtId="0" fontId="26" fillId="0" borderId="9" xfId="0" applyFont="1" applyBorder="1" applyAlignment="1">
      <alignment horizontal="left" vertical="center" wrapText="1"/>
    </xf>
    <xf numFmtId="0" fontId="26" fillId="0" borderId="1" xfId="0" applyFont="1" applyBorder="1" applyAlignment="1">
      <alignment horizontal="left" vertical="center" wrapText="1"/>
    </xf>
    <xf numFmtId="0" fontId="26" fillId="0" borderId="10" xfId="0" applyFont="1" applyBorder="1" applyAlignment="1">
      <alignment horizontal="left" vertical="center" wrapText="1"/>
    </xf>
    <xf numFmtId="0" fontId="38" fillId="0" borderId="6" xfId="0" applyFont="1" applyBorder="1" applyAlignment="1">
      <alignment horizontal="left" vertical="center"/>
    </xf>
    <xf numFmtId="0" fontId="38" fillId="0" borderId="9" xfId="0" applyFont="1" applyBorder="1" applyAlignment="1">
      <alignment horizontal="left" vertical="center"/>
    </xf>
    <xf numFmtId="0" fontId="37" fillId="0" borderId="5" xfId="0" applyFont="1" applyBorder="1" applyAlignment="1">
      <alignment horizontal="center" vertical="center"/>
    </xf>
    <xf numFmtId="0" fontId="26" fillId="0" borderId="2" xfId="0" applyFont="1" applyBorder="1" applyAlignment="1">
      <alignment horizontal="left" vertical="center" wrapText="1"/>
    </xf>
    <xf numFmtId="0" fontId="38" fillId="0" borderId="5" xfId="0" applyFont="1" applyBorder="1" applyAlignment="1">
      <alignment horizontal="left" vertical="center" shrinkToFit="1"/>
    </xf>
    <xf numFmtId="0" fontId="38" fillId="0" borderId="112" xfId="0" applyFont="1" applyBorder="1" applyAlignment="1">
      <alignment horizontal="left" vertical="center" shrinkToFit="1"/>
    </xf>
    <xf numFmtId="0" fontId="38" fillId="0" borderId="113" xfId="0" applyFont="1" applyBorder="1" applyAlignment="1">
      <alignment horizontal="center" vertical="center"/>
    </xf>
    <xf numFmtId="0" fontId="37" fillId="0" borderId="5" xfId="0" applyFont="1" applyBorder="1" applyAlignment="1">
      <alignment horizontal="center" vertical="center" shrinkToFit="1"/>
    </xf>
    <xf numFmtId="0" fontId="37" fillId="0" borderId="15" xfId="0" applyFont="1" applyBorder="1" applyAlignment="1">
      <alignment horizontal="center" vertical="center" shrinkToFit="1"/>
    </xf>
    <xf numFmtId="0" fontId="37" fillId="0" borderId="14" xfId="0" applyFont="1" applyBorder="1" applyAlignment="1">
      <alignment horizontal="center" vertical="center" shrinkToFit="1"/>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38" fontId="37" fillId="0" borderId="14" xfId="1" applyFont="1" applyFill="1" applyBorder="1" applyAlignment="1">
      <alignment horizontal="right" vertical="center"/>
    </xf>
    <xf numFmtId="38" fontId="37" fillId="0" borderId="5" xfId="1" applyFont="1" applyFill="1" applyBorder="1" applyAlignment="1">
      <alignment horizontal="right" vertical="center"/>
    </xf>
    <xf numFmtId="0" fontId="38" fillId="0" borderId="15" xfId="0" applyFont="1" applyBorder="1" applyAlignment="1">
      <alignment horizontal="left" vertical="center" shrinkToFit="1"/>
    </xf>
    <xf numFmtId="38" fontId="42" fillId="0" borderId="4" xfId="1" applyFont="1" applyFill="1" applyBorder="1" applyAlignment="1">
      <alignment horizontal="right" vertical="center"/>
    </xf>
    <xf numFmtId="38" fontId="37" fillId="0" borderId="4" xfId="1" applyFont="1" applyFill="1" applyBorder="1" applyAlignment="1">
      <alignment horizontal="right" vertical="center"/>
    </xf>
    <xf numFmtId="0" fontId="37" fillId="0" borderId="2" xfId="0" applyFont="1" applyBorder="1" applyAlignment="1">
      <alignment horizontal="center" vertical="center"/>
    </xf>
    <xf numFmtId="0" fontId="37" fillId="0" borderId="6" xfId="0" applyFont="1" applyBorder="1" applyAlignment="1">
      <alignment horizontal="left" vertical="center"/>
    </xf>
    <xf numFmtId="0" fontId="37" fillId="0" borderId="4" xfId="0" applyFont="1" applyBorder="1" applyAlignment="1">
      <alignment horizontal="left" vertical="center"/>
    </xf>
    <xf numFmtId="0" fontId="37" fillId="0" borderId="7" xfId="0" applyFont="1" applyBorder="1" applyAlignment="1">
      <alignment horizontal="left" vertical="center"/>
    </xf>
    <xf numFmtId="0" fontId="42" fillId="0" borderId="14" xfId="0" applyFont="1" applyBorder="1" applyAlignment="1">
      <alignment horizontal="left" vertical="center" wrapText="1"/>
    </xf>
    <xf numFmtId="0" fontId="37" fillId="0" borderId="5" xfId="0" applyFont="1" applyBorder="1" applyAlignment="1">
      <alignment horizontal="left" vertical="center"/>
    </xf>
    <xf numFmtId="0" fontId="37" fillId="0" borderId="15" xfId="0" applyFont="1" applyBorder="1" applyAlignment="1">
      <alignment horizontal="left" vertical="center"/>
    </xf>
    <xf numFmtId="0" fontId="26" fillId="0" borderId="9" xfId="0" applyFont="1" applyBorder="1" applyAlignment="1">
      <alignment horizontal="left" vertical="center"/>
    </xf>
    <xf numFmtId="0" fontId="26" fillId="0" borderId="1" xfId="0" applyFont="1" applyBorder="1" applyAlignment="1">
      <alignment horizontal="left" vertical="center"/>
    </xf>
    <xf numFmtId="0" fontId="26" fillId="0" borderId="10" xfId="0" applyFont="1" applyBorder="1" applyAlignment="1">
      <alignment horizontal="left" vertical="center"/>
    </xf>
    <xf numFmtId="0" fontId="52" fillId="0" borderId="16" xfId="0" applyFont="1" applyBorder="1" applyAlignment="1">
      <alignment horizontal="center" vertical="center"/>
    </xf>
    <xf numFmtId="0" fontId="52" fillId="0" borderId="19" xfId="0" applyFont="1" applyBorder="1" applyAlignment="1">
      <alignment horizontal="center" vertical="center"/>
    </xf>
    <xf numFmtId="0" fontId="52" fillId="0" borderId="69" xfId="0" applyFont="1" applyBorder="1" applyAlignment="1">
      <alignment horizontal="center" vertical="center"/>
    </xf>
    <xf numFmtId="0" fontId="52" fillId="0" borderId="70" xfId="0" applyFont="1" applyBorder="1" applyAlignment="1">
      <alignment horizontal="center" vertical="center"/>
    </xf>
    <xf numFmtId="0" fontId="52" fillId="0" borderId="20" xfId="0" applyFont="1" applyBorder="1" applyAlignment="1">
      <alignment horizontal="center" vertical="center"/>
    </xf>
    <xf numFmtId="0" fontId="52" fillId="0" borderId="22" xfId="0" applyFont="1" applyBorder="1" applyAlignment="1">
      <alignment horizontal="center" vertical="center"/>
    </xf>
    <xf numFmtId="0" fontId="37" fillId="0" borderId="0" xfId="0" applyFont="1" applyAlignment="1">
      <alignment horizontal="left" vertical="center"/>
    </xf>
    <xf numFmtId="0" fontId="37" fillId="0" borderId="8" xfId="0" applyFont="1" applyBorder="1" applyAlignment="1">
      <alignment horizontal="left" vertical="center"/>
    </xf>
    <xf numFmtId="0" fontId="42" fillId="0" borderId="0" xfId="0" applyFont="1" applyAlignment="1">
      <alignment horizontal="left" vertical="center"/>
    </xf>
    <xf numFmtId="3" fontId="37" fillId="0" borderId="14" xfId="0" applyNumberFormat="1" applyFont="1" applyBorder="1" applyAlignment="1">
      <alignment horizontal="right" vertical="center"/>
    </xf>
    <xf numFmtId="3" fontId="37" fillId="0" borderId="5" xfId="0" applyNumberFormat="1" applyFont="1" applyBorder="1" applyAlignment="1">
      <alignment horizontal="right" vertical="center"/>
    </xf>
    <xf numFmtId="49" fontId="37" fillId="0" borderId="1" xfId="0" applyNumberFormat="1" applyFont="1" applyBorder="1" applyAlignment="1">
      <alignment horizontal="left" vertical="center"/>
    </xf>
    <xf numFmtId="0" fontId="38" fillId="0" borderId="2" xfId="0" applyFont="1" applyBorder="1" applyAlignment="1">
      <alignment horizontal="left" vertical="center"/>
    </xf>
    <xf numFmtId="179" fontId="37" fillId="0" borderId="2" xfId="0" applyNumberFormat="1" applyFont="1" applyBorder="1" applyAlignment="1">
      <alignment horizontal="center" vertical="center"/>
    </xf>
    <xf numFmtId="0" fontId="38" fillId="0" borderId="2" xfId="0" applyFont="1" applyBorder="1" applyAlignment="1">
      <alignment horizontal="left" vertical="center" wrapText="1"/>
    </xf>
    <xf numFmtId="0" fontId="38" fillId="0" borderId="0" xfId="0" applyFont="1" applyAlignment="1">
      <alignment horizontal="left" vertical="center"/>
    </xf>
    <xf numFmtId="0" fontId="38" fillId="0" borderId="2" xfId="0" applyFont="1" applyBorder="1" applyAlignment="1">
      <alignment horizontal="center" vertical="center" shrinkToFit="1"/>
    </xf>
    <xf numFmtId="49" fontId="37" fillId="0" borderId="4" xfId="0" applyNumberFormat="1" applyFont="1" applyBorder="1" applyAlignment="1">
      <alignment horizontal="left" vertical="center"/>
    </xf>
    <xf numFmtId="49" fontId="37" fillId="0" borderId="0" xfId="0" applyNumberFormat="1" applyFont="1" applyAlignment="1">
      <alignment horizontal="left" vertical="center"/>
    </xf>
    <xf numFmtId="49" fontId="37" fillId="0" borderId="1" xfId="0" applyNumberFormat="1" applyFont="1" applyBorder="1" applyAlignment="1">
      <alignment horizontal="right" vertical="center"/>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8" xfId="0" applyFont="1" applyBorder="1" applyAlignment="1">
      <alignment horizontal="left" vertical="center" wrapText="1"/>
    </xf>
    <xf numFmtId="0" fontId="38" fillId="0" borderId="3" xfId="0" applyFont="1" applyBorder="1" applyAlignment="1">
      <alignment horizontal="left" vertical="center"/>
    </xf>
    <xf numFmtId="0" fontId="38" fillId="0" borderId="8" xfId="0" applyFont="1" applyBorder="1" applyAlignment="1">
      <alignment horizontal="left" vertical="center"/>
    </xf>
    <xf numFmtId="0" fontId="37" fillId="0" borderId="6" xfId="0" applyFont="1" applyBorder="1" applyAlignment="1">
      <alignment horizontal="left" vertical="center" wrapText="1"/>
    </xf>
    <xf numFmtId="0" fontId="37" fillId="0" borderId="4" xfId="0" applyFont="1" applyBorder="1" applyAlignment="1">
      <alignment horizontal="left" vertical="center" wrapText="1"/>
    </xf>
    <xf numFmtId="0" fontId="37" fillId="0" borderId="7" xfId="0" applyFont="1" applyBorder="1" applyAlignment="1">
      <alignment horizontal="left" vertical="center" wrapText="1"/>
    </xf>
    <xf numFmtId="0" fontId="37" fillId="0" borderId="3" xfId="0" applyFont="1" applyBorder="1" applyAlignment="1">
      <alignment horizontal="left" vertical="center" wrapText="1"/>
    </xf>
    <xf numFmtId="0" fontId="37" fillId="0" borderId="0" xfId="0" applyFont="1" applyAlignment="1">
      <alignment horizontal="left" vertical="center" wrapText="1"/>
    </xf>
    <xf numFmtId="0" fontId="37" fillId="0" borderId="8" xfId="0" applyFont="1" applyBorder="1" applyAlignment="1">
      <alignment horizontal="left" vertical="center" wrapText="1"/>
    </xf>
    <xf numFmtId="0" fontId="38" fillId="0" borderId="71" xfId="0" applyFont="1" applyBorder="1" applyAlignment="1">
      <alignment horizontal="center" vertical="center"/>
    </xf>
    <xf numFmtId="0" fontId="38" fillId="0" borderId="30" xfId="0" applyFont="1" applyBorder="1" applyAlignment="1">
      <alignment horizontal="center" vertical="center"/>
    </xf>
    <xf numFmtId="0" fontId="38" fillId="0" borderId="72" xfId="0" applyFont="1" applyBorder="1" applyAlignment="1">
      <alignment horizontal="center" vertical="center"/>
    </xf>
    <xf numFmtId="0" fontId="38" fillId="0" borderId="0" xfId="0" applyFont="1" applyAlignment="1">
      <alignment horizontal="center" vertical="center"/>
    </xf>
    <xf numFmtId="0" fontId="26" fillId="0" borderId="4" xfId="0" applyFont="1" applyBorder="1" applyAlignment="1">
      <alignment horizontal="center" vertical="center"/>
    </xf>
    <xf numFmtId="0" fontId="37" fillId="0" borderId="4" xfId="0" applyFont="1" applyBorder="1" applyAlignment="1">
      <alignment horizontal="center" vertical="center"/>
    </xf>
    <xf numFmtId="0" fontId="37" fillId="0" borderId="0" xfId="0" applyFont="1" applyAlignment="1">
      <alignment horizontal="center" vertical="center"/>
    </xf>
    <xf numFmtId="49" fontId="37" fillId="0" borderId="4" xfId="0" applyNumberFormat="1" applyFont="1" applyBorder="1" applyAlignment="1">
      <alignment horizontal="right" vertical="center"/>
    </xf>
    <xf numFmtId="49" fontId="37" fillId="0" borderId="0" xfId="0" applyNumberFormat="1" applyFont="1" applyAlignment="1">
      <alignment horizontal="right" vertical="center"/>
    </xf>
    <xf numFmtId="0" fontId="56" fillId="0" borderId="6" xfId="0" applyFont="1" applyBorder="1" applyAlignment="1">
      <alignment horizontal="center" vertical="center"/>
    </xf>
    <xf numFmtId="0" fontId="56" fillId="0" borderId="7" xfId="0" applyFont="1" applyBorder="1" applyAlignment="1">
      <alignment horizontal="center" vertical="center"/>
    </xf>
    <xf numFmtId="0" fontId="56" fillId="0" borderId="3" xfId="0" applyFont="1" applyBorder="1" applyAlignment="1">
      <alignment horizontal="center" vertical="center"/>
    </xf>
    <xf numFmtId="0" fontId="56" fillId="0" borderId="8" xfId="0" applyFont="1" applyBorder="1" applyAlignment="1">
      <alignment horizontal="center" vertical="center"/>
    </xf>
    <xf numFmtId="0" fontId="56" fillId="0" borderId="9" xfId="0" applyFont="1" applyBorder="1" applyAlignment="1">
      <alignment horizontal="center" vertical="center"/>
    </xf>
    <xf numFmtId="0" fontId="56" fillId="0" borderId="10" xfId="0" applyFont="1" applyBorder="1" applyAlignment="1">
      <alignment horizontal="center" vertical="center"/>
    </xf>
    <xf numFmtId="0" fontId="44" fillId="0" borderId="6" xfId="0" applyFont="1" applyBorder="1" applyAlignment="1">
      <alignment horizontal="center" vertical="center" wrapText="1"/>
    </xf>
    <xf numFmtId="0" fontId="44" fillId="0" borderId="4" xfId="0" applyFont="1" applyBorder="1" applyAlignment="1">
      <alignment horizontal="center" vertical="center"/>
    </xf>
    <xf numFmtId="0" fontId="44" fillId="0" borderId="7" xfId="0" applyFont="1" applyBorder="1" applyAlignment="1">
      <alignment horizontal="center" vertical="center"/>
    </xf>
    <xf numFmtId="0" fontId="44" fillId="0" borderId="3" xfId="0" applyFont="1" applyBorder="1" applyAlignment="1">
      <alignment horizontal="center" vertical="center"/>
    </xf>
    <xf numFmtId="0" fontId="44" fillId="0" borderId="0" xfId="0" applyFont="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1" xfId="0" applyFont="1" applyBorder="1" applyAlignment="1">
      <alignment horizontal="center" vertical="center"/>
    </xf>
    <xf numFmtId="0" fontId="44" fillId="0" borderId="10" xfId="0" applyFont="1" applyBorder="1" applyAlignment="1">
      <alignment horizontal="center" vertical="center"/>
    </xf>
    <xf numFmtId="0" fontId="38" fillId="0" borderId="16" xfId="0" applyFont="1" applyBorder="1" applyAlignment="1">
      <alignment horizontal="center" vertical="center"/>
    </xf>
    <xf numFmtId="0" fontId="38" fillId="0" borderId="19" xfId="0" applyFont="1" applyBorder="1" applyAlignment="1">
      <alignment horizontal="center" vertical="center"/>
    </xf>
    <xf numFmtId="0" fontId="38" fillId="0" borderId="69" xfId="0" applyFont="1" applyBorder="1" applyAlignment="1">
      <alignment horizontal="center" vertical="center"/>
    </xf>
    <xf numFmtId="0" fontId="38" fillId="0" borderId="70" xfId="0" applyFont="1" applyBorder="1" applyAlignment="1">
      <alignment horizontal="center" vertical="center"/>
    </xf>
    <xf numFmtId="0" fontId="38" fillId="0" borderId="20" xfId="0" applyFont="1" applyBorder="1" applyAlignment="1">
      <alignment horizontal="center" vertical="center"/>
    </xf>
    <xf numFmtId="0" fontId="38" fillId="0" borderId="22" xfId="0" applyFont="1" applyBorder="1" applyAlignment="1">
      <alignment horizontal="center" vertical="center"/>
    </xf>
    <xf numFmtId="0" fontId="37" fillId="0" borderId="3" xfId="0" applyFont="1" applyBorder="1" applyAlignment="1">
      <alignment horizontal="left" vertical="center"/>
    </xf>
    <xf numFmtId="0" fontId="37" fillId="0" borderId="2" xfId="0" applyFont="1" applyBorder="1" applyAlignment="1">
      <alignment horizontal="left" vertical="center" wrapText="1"/>
    </xf>
    <xf numFmtId="0" fontId="37" fillId="0" borderId="2" xfId="0" applyFont="1" applyBorder="1" applyAlignment="1">
      <alignment horizontal="left" vertical="center"/>
    </xf>
    <xf numFmtId="0" fontId="37" fillId="0" borderId="12" xfId="0" applyFont="1" applyBorder="1" applyAlignment="1">
      <alignment horizontal="left" vertical="center"/>
    </xf>
    <xf numFmtId="0" fontId="37" fillId="0" borderId="3" xfId="0" quotePrefix="1" applyFont="1" applyBorder="1" applyAlignment="1">
      <alignment horizontal="left" vertical="center"/>
    </xf>
    <xf numFmtId="0" fontId="37" fillId="0" borderId="6" xfId="0" applyFont="1" applyBorder="1" applyAlignment="1">
      <alignment horizontal="right" vertical="center"/>
    </xf>
    <xf numFmtId="0" fontId="37" fillId="0" borderId="4" xfId="0" applyFont="1" applyBorder="1" applyAlignment="1">
      <alignment horizontal="right" vertical="center"/>
    </xf>
    <xf numFmtId="0" fontId="37" fillId="0" borderId="9" xfId="0" applyFont="1" applyBorder="1" applyAlignment="1">
      <alignment horizontal="right" vertical="center"/>
    </xf>
    <xf numFmtId="0" fontId="37" fillId="0" borderId="1" xfId="0" applyFont="1" applyBorder="1" applyAlignment="1">
      <alignment horizontal="right" vertical="center"/>
    </xf>
    <xf numFmtId="0" fontId="37" fillId="0" borderId="9" xfId="0" applyFont="1" applyBorder="1" applyAlignment="1">
      <alignment horizontal="left" vertical="center"/>
    </xf>
    <xf numFmtId="0" fontId="37" fillId="0" borderId="1" xfId="0" applyFont="1" applyBorder="1" applyAlignment="1">
      <alignment horizontal="left" vertical="center"/>
    </xf>
    <xf numFmtId="0" fontId="37" fillId="0" borderId="10" xfId="0" applyFont="1" applyBorder="1" applyAlignment="1">
      <alignment horizontal="left" vertical="center"/>
    </xf>
    <xf numFmtId="177" fontId="37" fillId="0" borderId="14" xfId="0" applyNumberFormat="1" applyFont="1" applyBorder="1" applyAlignment="1">
      <alignment horizontal="right" vertical="center"/>
    </xf>
    <xf numFmtId="177" fontId="37" fillId="0" borderId="5" xfId="0" applyNumberFormat="1" applyFont="1" applyBorder="1" applyAlignment="1">
      <alignment horizontal="right" vertical="center"/>
    </xf>
    <xf numFmtId="177" fontId="37" fillId="0" borderId="5" xfId="0" applyNumberFormat="1" applyFont="1" applyBorder="1" applyAlignment="1">
      <alignment horizontal="center" vertical="center"/>
    </xf>
    <xf numFmtId="176" fontId="37" fillId="0" borderId="2" xfId="0" applyNumberFormat="1" applyFont="1" applyBorder="1" applyAlignment="1">
      <alignment horizontal="center" vertical="center"/>
    </xf>
    <xf numFmtId="0" fontId="37" fillId="0" borderId="12" xfId="0" applyFont="1" applyBorder="1" applyAlignment="1">
      <alignment horizontal="center" vertical="center"/>
    </xf>
    <xf numFmtId="0" fontId="37" fillId="0" borderId="2"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2" xfId="0" applyFont="1" applyBorder="1" applyAlignment="1">
      <alignment horizontal="center" vertical="center"/>
    </xf>
    <xf numFmtId="0" fontId="26" fillId="0" borderId="12" xfId="0" applyFont="1" applyBorder="1" applyAlignment="1">
      <alignment horizontal="left" vertical="center"/>
    </xf>
    <xf numFmtId="0" fontId="38" fillId="0" borderId="14" xfId="0" applyFont="1" applyBorder="1" applyAlignment="1">
      <alignment horizontal="left" vertical="center"/>
    </xf>
    <xf numFmtId="0" fontId="38" fillId="0" borderId="5" xfId="0" applyFont="1" applyBorder="1" applyAlignment="1">
      <alignment horizontal="left" vertical="center"/>
    </xf>
    <xf numFmtId="0" fontId="38" fillId="0" borderId="15" xfId="0" applyFont="1" applyBorder="1" applyAlignment="1">
      <alignment horizontal="left" vertical="center"/>
    </xf>
    <xf numFmtId="0" fontId="38" fillId="0" borderId="6" xfId="0" applyFont="1" applyBorder="1" applyAlignment="1">
      <alignment horizontal="center" vertical="center" wrapText="1"/>
    </xf>
    <xf numFmtId="0" fontId="38" fillId="0" borderId="3" xfId="0" applyFont="1" applyBorder="1" applyAlignment="1">
      <alignment horizontal="center" vertical="center"/>
    </xf>
    <xf numFmtId="0" fontId="38" fillId="0" borderId="8" xfId="0" applyFont="1" applyBorder="1" applyAlignment="1">
      <alignment horizontal="center" vertical="center"/>
    </xf>
    <xf numFmtId="0" fontId="38"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6" xfId="0" applyFont="1" applyBorder="1" applyAlignment="1">
      <alignment horizontal="center" vertical="center"/>
    </xf>
    <xf numFmtId="0" fontId="26" fillId="0" borderId="4" xfId="0" applyFont="1" applyBorder="1" applyAlignment="1">
      <alignment horizontal="left" vertical="center"/>
    </xf>
    <xf numFmtId="0" fontId="26" fillId="0" borderId="7" xfId="0" applyFont="1" applyBorder="1" applyAlignment="1">
      <alignment horizontal="left" vertical="center"/>
    </xf>
    <xf numFmtId="0" fontId="37" fillId="0" borderId="14" xfId="0" applyFont="1" applyBorder="1" applyAlignment="1">
      <alignment horizontal="right" vertical="center"/>
    </xf>
    <xf numFmtId="0" fontId="37" fillId="0" borderId="5" xfId="0" applyFont="1" applyBorder="1" applyAlignment="1">
      <alignment horizontal="right" vertical="center"/>
    </xf>
    <xf numFmtId="2" fontId="37" fillId="0" borderId="5" xfId="0" applyNumberFormat="1" applyFont="1" applyBorder="1" applyAlignment="1">
      <alignment horizontal="center" vertical="center" shrinkToFit="1"/>
    </xf>
    <xf numFmtId="0" fontId="38" fillId="0" borderId="13" xfId="0" applyFont="1" applyBorder="1" applyAlignment="1">
      <alignment horizontal="left" vertical="center"/>
    </xf>
    <xf numFmtId="0" fontId="38" fillId="0" borderId="12" xfId="0" applyFont="1" applyBorder="1" applyAlignment="1">
      <alignment horizontal="left" vertical="center"/>
    </xf>
    <xf numFmtId="2" fontId="37" fillId="0" borderId="14" xfId="0" applyNumberFormat="1" applyFont="1" applyBorder="1" applyAlignment="1">
      <alignment horizontal="center" vertical="center" shrinkToFit="1"/>
    </xf>
    <xf numFmtId="177" fontId="37" fillId="0" borderId="2" xfId="0" applyNumberFormat="1" applyFont="1" applyBorder="1" applyAlignment="1">
      <alignment horizontal="right" vertical="center"/>
    </xf>
    <xf numFmtId="0" fontId="18" fillId="0" borderId="6" xfId="0" applyFont="1" applyBorder="1" applyAlignment="1">
      <alignment horizontal="left" vertical="center" wrapText="1"/>
    </xf>
    <xf numFmtId="0" fontId="18" fillId="0" borderId="4" xfId="0" applyFont="1" applyBorder="1" applyAlignment="1">
      <alignment horizontal="left" vertical="center" wrapText="1"/>
    </xf>
    <xf numFmtId="0" fontId="18" fillId="0" borderId="7" xfId="0" applyFont="1" applyBorder="1" applyAlignment="1">
      <alignment horizontal="left" vertical="center" wrapText="1"/>
    </xf>
    <xf numFmtId="0" fontId="18" fillId="0" borderId="9" xfId="0" applyFont="1" applyBorder="1" applyAlignment="1">
      <alignment horizontal="left" vertical="center" wrapText="1"/>
    </xf>
    <xf numFmtId="0" fontId="18" fillId="0" borderId="1" xfId="0" applyFont="1" applyBorder="1" applyAlignment="1">
      <alignment horizontal="left" vertical="center" wrapText="1"/>
    </xf>
    <xf numFmtId="0" fontId="18" fillId="0" borderId="10" xfId="0" applyFont="1" applyBorder="1" applyAlignment="1">
      <alignment horizontal="left" vertical="center" wrapText="1"/>
    </xf>
    <xf numFmtId="0" fontId="38" fillId="0" borderId="2" xfId="0" applyFont="1" applyBorder="1" applyAlignment="1">
      <alignment horizontal="center" vertical="center" wrapText="1"/>
    </xf>
    <xf numFmtId="0" fontId="42" fillId="0" borderId="3" xfId="0" applyFont="1" applyBorder="1" applyAlignment="1">
      <alignment horizontal="left" vertical="top" wrapText="1"/>
    </xf>
    <xf numFmtId="0" fontId="37" fillId="0" borderId="0" xfId="0" applyFont="1" applyAlignment="1">
      <alignment horizontal="left" vertical="top" wrapText="1"/>
    </xf>
    <xf numFmtId="0" fontId="37" fillId="0" borderId="8" xfId="0" applyFont="1" applyBorder="1" applyAlignment="1">
      <alignment horizontal="left" vertical="top" wrapText="1"/>
    </xf>
    <xf numFmtId="0" fontId="37" fillId="0" borderId="3" xfId="0" applyFont="1" applyBorder="1" applyAlignment="1">
      <alignment horizontal="left" vertical="top" wrapText="1"/>
    </xf>
    <xf numFmtId="0" fontId="38" fillId="0" borderId="14" xfId="0" applyFont="1" applyBorder="1" applyAlignment="1">
      <alignment horizontal="left" vertical="center" wrapText="1"/>
    </xf>
    <xf numFmtId="0" fontId="26" fillId="0" borderId="3" xfId="0" applyFont="1" applyBorder="1" applyAlignment="1">
      <alignment horizontal="left" vertical="top" wrapText="1"/>
    </xf>
    <xf numFmtId="0" fontId="37" fillId="0" borderId="14" xfId="0" applyFont="1" applyBorder="1" applyAlignment="1">
      <alignment horizontal="center" vertical="center"/>
    </xf>
    <xf numFmtId="0" fontId="26" fillId="0" borderId="14" xfId="0" applyFont="1" applyBorder="1" applyAlignment="1">
      <alignment horizontal="center" vertical="center"/>
    </xf>
    <xf numFmtId="0" fontId="38" fillId="0" borderId="18" xfId="0" applyFont="1" applyBorder="1" applyAlignment="1">
      <alignment horizontal="center" vertical="center"/>
    </xf>
    <xf numFmtId="0" fontId="37" fillId="0" borderId="2" xfId="0" applyFont="1" applyBorder="1" applyAlignment="1">
      <alignment horizontal="center" vertical="center" shrinkToFit="1"/>
    </xf>
    <xf numFmtId="0" fontId="41" fillId="0" borderId="12" xfId="0" applyFont="1" applyBorder="1" applyAlignment="1">
      <alignment horizontal="left" vertical="center" wrapText="1"/>
    </xf>
    <xf numFmtId="0" fontId="41" fillId="0" borderId="13" xfId="0" applyFont="1" applyBorder="1" applyAlignment="1">
      <alignment horizontal="left" vertical="center"/>
    </xf>
    <xf numFmtId="0" fontId="41" fillId="0" borderId="11" xfId="0" applyFont="1" applyBorder="1" applyAlignment="1">
      <alignment horizontal="left" vertical="center"/>
    </xf>
    <xf numFmtId="0" fontId="38" fillId="0" borderId="29" xfId="0" applyFont="1" applyBorder="1" applyAlignment="1">
      <alignment horizontal="center" vertical="center"/>
    </xf>
    <xf numFmtId="38" fontId="37" fillId="0" borderId="30" xfId="1" applyFont="1" applyFill="1" applyBorder="1" applyAlignment="1">
      <alignment horizontal="right" vertical="center"/>
    </xf>
    <xf numFmtId="38" fontId="37" fillId="0" borderId="1" xfId="1" applyFont="1" applyFill="1" applyBorder="1" applyAlignment="1">
      <alignment horizontal="right" vertical="center"/>
    </xf>
    <xf numFmtId="0" fontId="38" fillId="0" borderId="12" xfId="0" applyFont="1" applyBorder="1" applyAlignment="1">
      <alignment horizontal="left" vertical="center" shrinkToFit="1"/>
    </xf>
    <xf numFmtId="0" fontId="18" fillId="0" borderId="5" xfId="0" applyFont="1" applyBorder="1" applyAlignment="1">
      <alignment horizontal="center" vertical="center"/>
    </xf>
    <xf numFmtId="0" fontId="38" fillId="0" borderId="16" xfId="0" applyFont="1" applyBorder="1" applyAlignment="1">
      <alignment horizontal="left" vertical="center" wrapText="1"/>
    </xf>
    <xf numFmtId="0" fontId="38" fillId="0" borderId="17" xfId="0" applyFont="1" applyBorder="1" applyAlignment="1">
      <alignment horizontal="left" vertical="center"/>
    </xf>
    <xf numFmtId="0" fontId="38" fillId="0" borderId="19" xfId="0" applyFont="1" applyBorder="1" applyAlignment="1">
      <alignment horizontal="left" vertical="center"/>
    </xf>
    <xf numFmtId="0" fontId="38" fillId="0" borderId="69" xfId="0" applyFont="1" applyBorder="1" applyAlignment="1">
      <alignment horizontal="left" vertical="center"/>
    </xf>
    <xf numFmtId="0" fontId="38" fillId="0" borderId="87" xfId="0" applyFont="1" applyBorder="1" applyAlignment="1">
      <alignment horizontal="left" vertical="center"/>
    </xf>
    <xf numFmtId="0" fontId="38" fillId="0" borderId="70" xfId="0" applyFont="1" applyBorder="1" applyAlignment="1">
      <alignment horizontal="left" vertical="center"/>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2" xfId="0" applyFont="1" applyBorder="1" applyAlignment="1">
      <alignment horizontal="left" vertical="center"/>
    </xf>
    <xf numFmtId="0" fontId="37" fillId="0" borderId="3" xfId="0" applyFont="1" applyBorder="1" applyAlignment="1">
      <alignment horizontal="center" vertical="center"/>
    </xf>
    <xf numFmtId="0" fontId="37" fillId="0" borderId="8" xfId="0" applyFont="1" applyBorder="1" applyAlignment="1">
      <alignment horizontal="center" vertical="center"/>
    </xf>
    <xf numFmtId="0" fontId="38" fillId="0" borderId="4" xfId="0" applyFont="1" applyBorder="1" applyAlignment="1">
      <alignment horizontal="center" vertical="center" wrapText="1"/>
    </xf>
    <xf numFmtId="0" fontId="38" fillId="0" borderId="5" xfId="0" applyFont="1" applyBorder="1" applyAlignment="1">
      <alignment horizontal="right" vertical="center"/>
    </xf>
    <xf numFmtId="2" fontId="37" fillId="0" borderId="14" xfId="1" applyNumberFormat="1" applyFont="1" applyFill="1" applyBorder="1" applyAlignment="1">
      <alignment horizontal="right" vertical="center"/>
    </xf>
    <xf numFmtId="2" fontId="37" fillId="0" borderId="5" xfId="1" applyNumberFormat="1" applyFont="1" applyFill="1" applyBorder="1" applyAlignment="1">
      <alignment horizontal="right" vertical="center"/>
    </xf>
    <xf numFmtId="176" fontId="37" fillId="0" borderId="5" xfId="0" applyNumberFormat="1" applyFont="1" applyBorder="1" applyAlignment="1">
      <alignment horizontal="right" vertical="center" shrinkToFit="1"/>
    </xf>
    <xf numFmtId="0" fontId="37" fillId="0" borderId="30" xfId="0" applyFont="1" applyBorder="1" applyAlignment="1">
      <alignment horizontal="right" vertical="center"/>
    </xf>
    <xf numFmtId="0" fontId="46" fillId="0" borderId="6" xfId="0" applyFont="1" applyBorder="1" applyAlignment="1">
      <alignment horizontal="left" vertical="center" wrapText="1"/>
    </xf>
    <xf numFmtId="0" fontId="47" fillId="0" borderId="4" xfId="0" applyFont="1" applyBorder="1" applyAlignment="1">
      <alignment horizontal="left" vertical="center" wrapText="1"/>
    </xf>
    <xf numFmtId="0" fontId="47" fillId="0" borderId="7" xfId="0" applyFont="1" applyBorder="1" applyAlignment="1">
      <alignment horizontal="left" vertical="center" wrapText="1"/>
    </xf>
    <xf numFmtId="0" fontId="38" fillId="0" borderId="7"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0" xfId="0" applyFont="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10" xfId="0" applyFont="1" applyBorder="1" applyAlignment="1">
      <alignment horizontal="center" vertical="center" wrapText="1"/>
    </xf>
    <xf numFmtId="0" fontId="26" fillId="0" borderId="0" xfId="0" applyFont="1" applyAlignment="1">
      <alignment horizontal="left" vertical="center"/>
    </xf>
    <xf numFmtId="0" fontId="26" fillId="0" borderId="8" xfId="0" applyFont="1" applyBorder="1" applyAlignment="1">
      <alignment horizontal="left" vertical="center"/>
    </xf>
    <xf numFmtId="0" fontId="26" fillId="0" borderId="3" xfId="0" applyFont="1" applyBorder="1" applyAlignment="1">
      <alignment horizontal="left" vertical="center"/>
    </xf>
    <xf numFmtId="38" fontId="37" fillId="0" borderId="4" xfId="0" applyNumberFormat="1" applyFont="1" applyBorder="1" applyAlignment="1">
      <alignment horizontal="right" vertical="center"/>
    </xf>
    <xf numFmtId="0" fontId="38" fillId="0" borderId="11" xfId="0" applyFont="1" applyBorder="1" applyAlignment="1">
      <alignment horizontal="left" vertical="center"/>
    </xf>
    <xf numFmtId="0" fontId="26" fillId="0" borderId="13" xfId="0" applyFont="1" applyBorder="1" applyAlignment="1">
      <alignment horizontal="left" vertical="center"/>
    </xf>
    <xf numFmtId="58" fontId="37" fillId="0" borderId="2" xfId="0" applyNumberFormat="1" applyFont="1" applyBorder="1" applyAlignment="1">
      <alignment horizontal="left" vertical="center"/>
    </xf>
    <xf numFmtId="0" fontId="37" fillId="0" borderId="12" xfId="0" applyFont="1" applyBorder="1" applyAlignment="1">
      <alignment horizontal="left" vertical="center" wrapText="1"/>
    </xf>
    <xf numFmtId="0" fontId="38" fillId="0" borderId="3" xfId="0" applyFont="1" applyBorder="1" applyAlignment="1">
      <alignment horizontal="right" vertical="center" shrinkToFit="1"/>
    </xf>
    <xf numFmtId="0" fontId="38" fillId="0" borderId="0" xfId="0" applyFont="1" applyAlignment="1">
      <alignment horizontal="right" vertical="center" shrinkToFit="1"/>
    </xf>
    <xf numFmtId="0" fontId="37" fillId="0" borderId="0" xfId="0" quotePrefix="1" applyFont="1" applyAlignment="1">
      <alignment horizontal="left" vertical="center"/>
    </xf>
    <xf numFmtId="0" fontId="38" fillId="0" borderId="0" xfId="0" applyFont="1" applyAlignment="1">
      <alignment horizontal="right" vertical="center"/>
    </xf>
    <xf numFmtId="0" fontId="37" fillId="0" borderId="11" xfId="0" applyFont="1" applyBorder="1" applyAlignment="1">
      <alignment horizontal="left" vertical="center"/>
    </xf>
    <xf numFmtId="2" fontId="37" fillId="0" borderId="4" xfId="0" applyNumberFormat="1" applyFont="1" applyBorder="1" applyAlignment="1">
      <alignment horizontal="right" vertical="center"/>
    </xf>
    <xf numFmtId="0" fontId="38" fillId="0" borderId="2" xfId="0" applyFont="1" applyBorder="1">
      <alignment vertical="center"/>
    </xf>
    <xf numFmtId="0" fontId="42" fillId="0" borderId="2" xfId="0" applyFont="1" applyBorder="1" applyAlignment="1">
      <alignment horizontal="left" vertical="center"/>
    </xf>
    <xf numFmtId="178" fontId="37" fillId="0" borderId="2" xfId="0" applyNumberFormat="1" applyFont="1" applyBorder="1" applyAlignment="1">
      <alignment horizontal="left" vertical="center"/>
    </xf>
    <xf numFmtId="38" fontId="37" fillId="0" borderId="0" xfId="0" applyNumberFormat="1" applyFont="1" applyAlignment="1">
      <alignment horizontal="right" vertical="center"/>
    </xf>
    <xf numFmtId="38" fontId="37" fillId="0" borderId="1" xfId="0" applyNumberFormat="1" applyFont="1" applyBorder="1" applyAlignment="1">
      <alignment horizontal="right" vertical="center"/>
    </xf>
    <xf numFmtId="0" fontId="42" fillId="0" borderId="6" xfId="0" applyFont="1" applyBorder="1" applyAlignment="1">
      <alignment horizontal="left" vertical="center"/>
    </xf>
    <xf numFmtId="58" fontId="37" fillId="0" borderId="0" xfId="0" quotePrefix="1" applyNumberFormat="1" applyFont="1" applyAlignment="1">
      <alignment horizontal="left" vertical="center"/>
    </xf>
    <xf numFmtId="0" fontId="37" fillId="0" borderId="0" xfId="0" applyFont="1" applyAlignment="1">
      <alignment horizontal="left" vertical="top"/>
    </xf>
    <xf numFmtId="0" fontId="37" fillId="0" borderId="8" xfId="0" applyFont="1" applyBorder="1" applyAlignment="1">
      <alignment horizontal="left" vertical="top"/>
    </xf>
    <xf numFmtId="0" fontId="37" fillId="0" borderId="3" xfId="0" applyFont="1" applyBorder="1" applyAlignment="1">
      <alignment horizontal="left" vertical="top"/>
    </xf>
    <xf numFmtId="40" fontId="37" fillId="0" borderId="0" xfId="1" applyNumberFormat="1" applyFont="1" applyFill="1" applyBorder="1" applyAlignment="1">
      <alignment horizontal="right" vertical="center"/>
    </xf>
    <xf numFmtId="4" fontId="37" fillId="0" borderId="0" xfId="0" applyNumberFormat="1" applyFont="1" applyAlignment="1">
      <alignment horizontal="right" vertical="center"/>
    </xf>
    <xf numFmtId="0" fontId="37" fillId="0" borderId="0" xfId="0" applyFont="1" applyAlignment="1">
      <alignment horizontal="right"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40" fillId="0" borderId="14" xfId="5" applyFont="1" applyFill="1" applyBorder="1" applyAlignment="1">
      <alignment horizontal="left" vertical="center"/>
    </xf>
    <xf numFmtId="0" fontId="42" fillId="0" borderId="11" xfId="0" applyFont="1" applyBorder="1" applyAlignment="1">
      <alignment horizontal="left" vertical="center" wrapText="1"/>
    </xf>
    <xf numFmtId="0" fontId="26" fillId="0" borderId="6" xfId="0" applyFont="1" applyBorder="1" applyAlignment="1">
      <alignment horizontal="left" vertical="center"/>
    </xf>
    <xf numFmtId="0" fontId="26" fillId="0" borderId="2" xfId="0" applyFont="1" applyBorder="1" applyAlignment="1">
      <alignment horizontal="center" vertical="center"/>
    </xf>
    <xf numFmtId="0" fontId="37" fillId="0" borderId="15" xfId="0" applyFont="1" applyBorder="1" applyAlignment="1">
      <alignment horizontal="center" vertical="center"/>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5" xfId="0" applyFont="1" applyBorder="1" applyAlignment="1">
      <alignment horizontal="left" vertical="center" shrinkToFit="1"/>
    </xf>
    <xf numFmtId="0" fontId="3" fillId="0" borderId="15" xfId="0" applyFont="1" applyBorder="1" applyAlignment="1">
      <alignment horizontal="left" vertical="center" shrinkToFit="1"/>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26" fillId="0" borderId="9" xfId="0" applyFont="1" applyBorder="1" applyAlignment="1">
      <alignment horizontal="left" vertical="center" shrinkToFit="1"/>
    </xf>
    <xf numFmtId="0" fontId="26" fillId="0" borderId="1" xfId="0" applyFont="1" applyBorder="1" applyAlignment="1">
      <alignment horizontal="left" vertical="center" shrinkToFit="1"/>
    </xf>
    <xf numFmtId="0" fontId="26" fillId="0" borderId="10" xfId="0" applyFont="1" applyBorder="1" applyAlignment="1">
      <alignment horizontal="left" vertical="center" shrinkToFit="1"/>
    </xf>
    <xf numFmtId="0" fontId="41" fillId="0" borderId="2" xfId="0" applyFont="1" applyBorder="1" applyAlignment="1">
      <alignment horizontal="left" vertical="center" shrinkToFit="1"/>
    </xf>
    <xf numFmtId="0" fontId="29" fillId="0" borderId="6" xfId="0" applyFont="1" applyBorder="1" applyAlignment="1">
      <alignment horizontal="center" vertical="center" shrinkToFit="1"/>
    </xf>
    <xf numFmtId="0" fontId="29" fillId="0" borderId="4"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7" xfId="0" applyFont="1" applyBorder="1" applyAlignment="1">
      <alignment horizontal="center" vertical="center" shrinkToFit="1"/>
    </xf>
    <xf numFmtId="0" fontId="37" fillId="0" borderId="6" xfId="0" applyFont="1" applyBorder="1" applyAlignment="1">
      <alignment horizontal="center" vertical="center"/>
    </xf>
    <xf numFmtId="0" fontId="55" fillId="0" borderId="16" xfId="0" applyFont="1" applyBorder="1" applyAlignment="1">
      <alignment horizontal="center" vertical="center"/>
    </xf>
    <xf numFmtId="0" fontId="55" fillId="0" borderId="19" xfId="0" applyFont="1" applyBorder="1" applyAlignment="1">
      <alignment horizontal="center" vertical="center"/>
    </xf>
    <xf numFmtId="0" fontId="55" fillId="0" borderId="69" xfId="0" applyFont="1" applyBorder="1" applyAlignment="1">
      <alignment horizontal="center" vertical="center"/>
    </xf>
    <xf numFmtId="0" fontId="55" fillId="0" borderId="70" xfId="0" applyFont="1" applyBorder="1" applyAlignment="1">
      <alignment horizontal="center" vertical="center"/>
    </xf>
    <xf numFmtId="0" fontId="55" fillId="0" borderId="20" xfId="0" applyFont="1" applyBorder="1" applyAlignment="1">
      <alignment horizontal="center" vertical="center"/>
    </xf>
    <xf numFmtId="0" fontId="55" fillId="0" borderId="22" xfId="0" applyFont="1" applyBorder="1" applyAlignment="1">
      <alignment horizontal="center" vertical="center"/>
    </xf>
    <xf numFmtId="0" fontId="37" fillId="0" borderId="12" xfId="0" applyFont="1" applyBorder="1" applyAlignment="1">
      <alignment horizontal="center" vertical="center" wrapText="1"/>
    </xf>
    <xf numFmtId="0" fontId="37" fillId="0" borderId="0" xfId="0" applyFont="1" applyAlignment="1">
      <alignment horizontal="left" vertical="center" shrinkToFit="1"/>
    </xf>
    <xf numFmtId="0" fontId="37" fillId="0" borderId="8" xfId="0" applyFont="1" applyBorder="1" applyAlignment="1">
      <alignment horizontal="left" vertical="center" shrinkToFit="1"/>
    </xf>
    <xf numFmtId="0" fontId="38" fillId="0" borderId="0" xfId="0" applyFont="1" applyAlignment="1">
      <alignment horizontal="left" vertical="center" shrinkToFit="1"/>
    </xf>
    <xf numFmtId="0" fontId="38" fillId="0" borderId="8" xfId="0" applyFont="1" applyBorder="1" applyAlignment="1">
      <alignment horizontal="left" vertical="center" shrinkToFit="1"/>
    </xf>
    <xf numFmtId="0" fontId="26" fillId="0" borderId="3" xfId="0" applyFont="1" applyBorder="1" applyAlignment="1">
      <alignment horizontal="left" vertical="top"/>
    </xf>
    <xf numFmtId="0" fontId="26" fillId="0" borderId="0" xfId="0" applyFont="1" applyAlignment="1">
      <alignment horizontal="left" vertical="top"/>
    </xf>
    <xf numFmtId="0" fontId="26" fillId="0" borderId="8" xfId="0" applyFont="1" applyBorder="1" applyAlignment="1">
      <alignment horizontal="left" vertical="top"/>
    </xf>
    <xf numFmtId="0" fontId="38" fillId="0" borderId="3" xfId="0" applyFont="1" applyBorder="1" applyAlignment="1">
      <alignment horizontal="left" vertical="top"/>
    </xf>
    <xf numFmtId="0" fontId="38" fillId="0" borderId="0" xfId="0" applyFont="1" applyAlignment="1">
      <alignment horizontal="left" vertical="top"/>
    </xf>
    <xf numFmtId="0" fontId="38" fillId="0" borderId="8" xfId="0" applyFont="1" applyBorder="1" applyAlignment="1">
      <alignment horizontal="left" vertical="top"/>
    </xf>
    <xf numFmtId="0" fontId="38" fillId="0" borderId="1" xfId="0" applyFont="1" applyBorder="1" applyAlignment="1">
      <alignment horizontal="left" vertical="center" shrinkToFit="1"/>
    </xf>
    <xf numFmtId="0" fontId="38" fillId="0" borderId="10" xfId="0" applyFont="1" applyBorder="1" applyAlignment="1">
      <alignment horizontal="left" vertical="center" shrinkToFit="1"/>
    </xf>
    <xf numFmtId="0" fontId="50" fillId="0" borderId="0" xfId="0" applyFont="1" applyAlignment="1">
      <alignment horizontal="left" vertical="center"/>
    </xf>
    <xf numFmtId="0" fontId="18" fillId="0" borderId="0" xfId="0" applyFont="1" applyAlignment="1">
      <alignment horizontal="left" vertical="center"/>
    </xf>
    <xf numFmtId="0" fontId="18" fillId="0" borderId="8" xfId="0" applyFont="1" applyBorder="1" applyAlignment="1">
      <alignment horizontal="left" vertical="center"/>
    </xf>
    <xf numFmtId="0" fontId="44" fillId="0" borderId="6" xfId="0" applyFont="1" applyBorder="1" applyAlignment="1">
      <alignment horizontal="center" vertical="center"/>
    </xf>
    <xf numFmtId="0" fontId="38" fillId="0" borderId="12" xfId="0" applyFont="1" applyBorder="1" applyAlignment="1">
      <alignment horizontal="left" vertical="center" wrapText="1"/>
    </xf>
    <xf numFmtId="0" fontId="37" fillId="0" borderId="9" xfId="0" applyFont="1" applyBorder="1" applyAlignment="1">
      <alignment horizontal="left" vertical="center" wrapText="1"/>
    </xf>
    <xf numFmtId="0" fontId="37" fillId="0" borderId="1" xfId="0" applyFont="1" applyBorder="1" applyAlignment="1">
      <alignment horizontal="left" vertical="center" wrapText="1"/>
    </xf>
    <xf numFmtId="0" fontId="37" fillId="0" borderId="10" xfId="0" applyFont="1" applyBorder="1" applyAlignment="1">
      <alignment horizontal="left" vertical="center" wrapText="1"/>
    </xf>
    <xf numFmtId="0" fontId="42" fillId="0" borderId="6" xfId="0" applyFont="1" applyBorder="1" applyAlignment="1">
      <alignment horizontal="left" vertical="center" wrapText="1"/>
    </xf>
    <xf numFmtId="0" fontId="42" fillId="0" borderId="13" xfId="0" applyFont="1" applyBorder="1" applyAlignment="1">
      <alignment horizontal="center" vertical="center" shrinkToFit="1"/>
    </xf>
    <xf numFmtId="0" fontId="37" fillId="0" borderId="13" xfId="0" applyFont="1" applyBorder="1" applyAlignment="1">
      <alignment horizontal="center" vertical="center" shrinkToFit="1"/>
    </xf>
    <xf numFmtId="0" fontId="42" fillId="0" borderId="11" xfId="0" applyFont="1" applyBorder="1" applyAlignment="1">
      <alignment horizontal="center" vertical="center"/>
    </xf>
    <xf numFmtId="0" fontId="37" fillId="0" borderId="11" xfId="0" applyFont="1" applyBorder="1" applyAlignment="1">
      <alignment horizontal="center" vertical="center"/>
    </xf>
    <xf numFmtId="0" fontId="54" fillId="0" borderId="6" xfId="0" applyFont="1" applyBorder="1" applyAlignment="1">
      <alignment horizontal="center" vertical="center" wrapText="1"/>
    </xf>
    <xf numFmtId="0" fontId="52" fillId="0" borderId="4" xfId="0" applyFont="1" applyBorder="1" applyAlignment="1">
      <alignment horizontal="center" vertical="center"/>
    </xf>
    <xf numFmtId="0" fontId="52" fillId="0" borderId="7" xfId="0" applyFont="1" applyBorder="1" applyAlignment="1">
      <alignment horizontal="center" vertical="center"/>
    </xf>
    <xf numFmtId="0" fontId="52" fillId="0" borderId="3" xfId="0" applyFont="1" applyBorder="1" applyAlignment="1">
      <alignment horizontal="center" vertical="center"/>
    </xf>
    <xf numFmtId="0" fontId="52" fillId="0" borderId="0" xfId="0" applyFont="1" applyAlignment="1">
      <alignment horizontal="center" vertical="center"/>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52" fillId="0" borderId="1" xfId="0" applyFont="1" applyBorder="1" applyAlignment="1">
      <alignment horizontal="center" vertical="center"/>
    </xf>
    <xf numFmtId="0" fontId="52" fillId="0" borderId="10" xfId="0" applyFont="1" applyBorder="1" applyAlignment="1">
      <alignment horizontal="center" vertical="center"/>
    </xf>
    <xf numFmtId="0" fontId="50" fillId="0" borderId="0" xfId="0" applyFont="1" applyAlignment="1">
      <alignment horizontal="left" vertical="center" shrinkToFit="1"/>
    </xf>
    <xf numFmtId="0" fontId="18" fillId="0" borderId="0" xfId="0" applyFont="1" applyAlignment="1">
      <alignment horizontal="left" vertical="center" shrinkToFit="1"/>
    </xf>
    <xf numFmtId="0" fontId="18" fillId="0" borderId="8" xfId="0" applyFont="1" applyBorder="1" applyAlignment="1">
      <alignment horizontal="left" vertical="center" shrinkToFit="1"/>
    </xf>
    <xf numFmtId="0" fontId="37" fillId="0" borderId="4" xfId="0" applyFont="1" applyBorder="1">
      <alignment vertical="center"/>
    </xf>
    <xf numFmtId="38" fontId="37" fillId="0" borderId="0" xfId="1" applyFont="1" applyFill="1" applyBorder="1" applyAlignment="1">
      <alignment horizontal="right" vertical="center"/>
    </xf>
    <xf numFmtId="0" fontId="38" fillId="0" borderId="128" xfId="0" applyFont="1" applyBorder="1" applyAlignment="1">
      <alignment horizontal="center" vertical="center"/>
    </xf>
    <xf numFmtId="0" fontId="38" fillId="0" borderId="125" xfId="0" applyFont="1" applyBorder="1" applyAlignment="1">
      <alignment horizontal="center" vertical="center"/>
    </xf>
    <xf numFmtId="0" fontId="38" fillId="0" borderId="125" xfId="0" applyFont="1" applyBorder="1" applyAlignment="1">
      <alignment horizontal="left" vertical="center"/>
    </xf>
    <xf numFmtId="0" fontId="38" fillId="0" borderId="134" xfId="0" applyFont="1" applyBorder="1" applyAlignment="1">
      <alignment horizontal="left" vertical="center"/>
    </xf>
    <xf numFmtId="0" fontId="26" fillId="0" borderId="0" xfId="0" applyFont="1" applyAlignment="1">
      <alignment horizontal="left" vertical="center" shrinkToFit="1"/>
    </xf>
    <xf numFmtId="0" fontId="26" fillId="0" borderId="8" xfId="0" applyFont="1" applyBorder="1" applyAlignment="1">
      <alignment horizontal="left" vertical="center" shrinkToFit="1"/>
    </xf>
    <xf numFmtId="0" fontId="46" fillId="0" borderId="9" xfId="0" applyFont="1" applyBorder="1" applyAlignment="1">
      <alignment horizontal="left" vertical="center" wrapText="1"/>
    </xf>
    <xf numFmtId="0" fontId="47" fillId="0" borderId="1" xfId="0" applyFont="1" applyBorder="1" applyAlignment="1">
      <alignment horizontal="left" vertical="center" wrapText="1"/>
    </xf>
    <xf numFmtId="0" fontId="47" fillId="0" borderId="10" xfId="0" applyFont="1" applyBorder="1" applyAlignment="1">
      <alignment horizontal="left" vertical="center" wrapText="1"/>
    </xf>
    <xf numFmtId="0" fontId="38" fillId="0" borderId="30" xfId="0" applyFont="1" applyBorder="1" applyAlignment="1">
      <alignment horizontal="left" vertical="center"/>
    </xf>
    <xf numFmtId="0" fontId="38" fillId="0" borderId="114" xfId="0" applyFont="1" applyBorder="1" applyAlignment="1">
      <alignment horizontal="left" vertical="center" wrapText="1"/>
    </xf>
    <xf numFmtId="0" fontId="38" fillId="0" borderId="120" xfId="0" applyFont="1" applyBorder="1" applyAlignment="1">
      <alignment horizontal="left" vertical="center" wrapText="1"/>
    </xf>
    <xf numFmtId="0" fontId="38" fillId="0" borderId="127" xfId="0" applyFont="1" applyBorder="1" applyAlignment="1">
      <alignment horizontal="left" vertical="center" wrapText="1"/>
    </xf>
    <xf numFmtId="0" fontId="38" fillId="0" borderId="122" xfId="0" applyFont="1" applyBorder="1" applyAlignment="1">
      <alignment horizontal="left" vertical="center" wrapText="1"/>
    </xf>
    <xf numFmtId="0" fontId="38" fillId="0" borderId="123" xfId="0" applyFont="1" applyBorder="1" applyAlignment="1">
      <alignment horizontal="left" vertical="center" wrapText="1"/>
    </xf>
    <xf numFmtId="0" fontId="38" fillId="0" borderId="115" xfId="0" applyFont="1" applyBorder="1" applyAlignment="1">
      <alignment horizontal="center" vertical="center"/>
    </xf>
    <xf numFmtId="0" fontId="38" fillId="0" borderId="121" xfId="0" applyFont="1" applyBorder="1" applyAlignment="1">
      <alignment horizontal="center" vertical="center"/>
    </xf>
    <xf numFmtId="0" fontId="38" fillId="0" borderId="116" xfId="0" applyFont="1" applyBorder="1" applyAlignment="1">
      <alignment horizontal="left" vertical="center"/>
    </xf>
    <xf numFmtId="0" fontId="38" fillId="0" borderId="117" xfId="0" applyFont="1" applyBorder="1" applyAlignment="1">
      <alignment horizontal="left" vertical="center"/>
    </xf>
    <xf numFmtId="58" fontId="37" fillId="0" borderId="118" xfId="0" quotePrefix="1" applyNumberFormat="1" applyFont="1" applyBorder="1" applyAlignment="1">
      <alignment horizontal="left" vertical="center"/>
    </xf>
    <xf numFmtId="0" fontId="37" fillId="0" borderId="117" xfId="0" applyFont="1" applyBorder="1" applyAlignment="1">
      <alignment horizontal="left" vertical="center"/>
    </xf>
    <xf numFmtId="0" fontId="37" fillId="0" borderId="119" xfId="0" applyFont="1" applyBorder="1" applyAlignment="1">
      <alignment horizontal="left" vertical="center"/>
    </xf>
    <xf numFmtId="0" fontId="38" fillId="0" borderId="124" xfId="0" applyFont="1" applyBorder="1" applyAlignment="1">
      <alignment horizontal="left" vertical="center"/>
    </xf>
    <xf numFmtId="0" fontId="38" fillId="0" borderId="126" xfId="0" applyFont="1" applyBorder="1" applyAlignment="1">
      <alignment horizontal="left" vertical="center"/>
    </xf>
    <xf numFmtId="0" fontId="38" fillId="0" borderId="129" xfId="0" applyFont="1" applyBorder="1" applyAlignment="1">
      <alignment horizontal="left" vertical="center" wrapText="1"/>
    </xf>
    <xf numFmtId="0" fontId="38" fillId="0" borderId="130" xfId="0" applyFont="1" applyBorder="1" applyAlignment="1">
      <alignment horizontal="left" vertical="center" wrapText="1"/>
    </xf>
    <xf numFmtId="0" fontId="38" fillId="0" borderId="131" xfId="0" applyFont="1" applyBorder="1" applyAlignment="1">
      <alignment horizontal="left" vertical="center" wrapText="1"/>
    </xf>
    <xf numFmtId="0" fontId="38" fillId="0" borderId="132" xfId="0" applyFont="1" applyBorder="1" applyAlignment="1">
      <alignment horizontal="center" vertical="center"/>
    </xf>
    <xf numFmtId="0" fontId="38" fillId="0" borderId="130" xfId="0" applyFont="1" applyBorder="1" applyAlignment="1">
      <alignment horizontal="center" vertical="center"/>
    </xf>
    <xf numFmtId="0" fontId="38" fillId="0" borderId="131" xfId="0" applyFont="1" applyBorder="1" applyAlignment="1">
      <alignment horizontal="center" vertical="center"/>
    </xf>
    <xf numFmtId="0" fontId="38" fillId="0" borderId="133" xfId="0" applyFont="1" applyBorder="1" applyAlignment="1">
      <alignment horizontal="center" vertical="center"/>
    </xf>
    <xf numFmtId="0" fontId="38" fillId="0" borderId="120" xfId="0" applyFont="1" applyBorder="1" applyAlignment="1">
      <alignment horizontal="center" vertical="center"/>
    </xf>
    <xf numFmtId="0" fontId="38" fillId="0" borderId="24" xfId="0" applyFont="1" applyBorder="1" applyAlignment="1">
      <alignment horizontal="left" vertical="center"/>
    </xf>
    <xf numFmtId="0" fontId="38" fillId="0" borderId="9" xfId="0" applyFont="1" applyBorder="1" applyAlignment="1">
      <alignment horizontal="left" vertical="top"/>
    </xf>
    <xf numFmtId="0" fontId="38" fillId="0" borderId="1" xfId="0" applyFont="1" applyBorder="1" applyAlignment="1">
      <alignment horizontal="left" vertical="top"/>
    </xf>
    <xf numFmtId="0" fontId="38" fillId="0" borderId="17" xfId="0" applyFont="1" applyBorder="1" applyAlignment="1">
      <alignment horizontal="center" vertical="center"/>
    </xf>
    <xf numFmtId="0" fontId="38" fillId="0" borderId="21" xfId="0" applyFont="1" applyBorder="1" applyAlignment="1">
      <alignment horizontal="center" vertical="center"/>
    </xf>
    <xf numFmtId="0" fontId="42" fillId="0" borderId="2" xfId="0" applyFont="1" applyBorder="1" applyAlignment="1">
      <alignment horizontal="center" vertical="center"/>
    </xf>
    <xf numFmtId="176" fontId="37" fillId="0" borderId="5" xfId="0" applyNumberFormat="1" applyFont="1" applyBorder="1" applyAlignment="1">
      <alignment horizontal="right"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38" fontId="37" fillId="0" borderId="24" xfId="1" applyFont="1" applyFill="1" applyBorder="1" applyAlignment="1">
      <alignment horizontal="right" vertical="center"/>
    </xf>
    <xf numFmtId="0" fontId="26" fillId="0" borderId="2" xfId="0" applyFont="1" applyBorder="1" applyAlignment="1">
      <alignment horizontal="center" vertical="center" shrinkToFit="1"/>
    </xf>
    <xf numFmtId="0" fontId="48" fillId="0" borderId="6" xfId="0" applyFont="1" applyBorder="1" applyAlignment="1">
      <alignment horizontal="left" vertical="center"/>
    </xf>
    <xf numFmtId="0" fontId="48" fillId="0" borderId="4" xfId="0" applyFont="1" applyBorder="1" applyAlignment="1">
      <alignment horizontal="left" vertical="center"/>
    </xf>
    <xf numFmtId="0" fontId="48" fillId="0" borderId="7" xfId="0" applyFont="1" applyBorder="1" applyAlignment="1">
      <alignment horizontal="left" vertical="center"/>
    </xf>
    <xf numFmtId="0" fontId="38" fillId="0" borderId="9" xfId="0" applyFont="1" applyBorder="1" applyAlignment="1">
      <alignment horizontal="right" vertical="center"/>
    </xf>
    <xf numFmtId="0" fontId="38" fillId="0" borderId="1" xfId="0" applyFont="1" applyBorder="1" applyAlignment="1">
      <alignment horizontal="right" vertical="center"/>
    </xf>
    <xf numFmtId="0" fontId="38" fillId="0" borderId="10" xfId="0" applyFont="1" applyBorder="1" applyAlignment="1">
      <alignment horizontal="right" vertical="center"/>
    </xf>
    <xf numFmtId="0" fontId="37" fillId="0" borderId="14" xfId="0" applyFont="1" applyBorder="1" applyAlignment="1">
      <alignment horizontal="left" vertical="center" wrapText="1"/>
    </xf>
    <xf numFmtId="0" fontId="37" fillId="0" borderId="5" xfId="0" applyFont="1" applyBorder="1" applyAlignment="1">
      <alignment horizontal="left" vertical="center" wrapText="1"/>
    </xf>
    <xf numFmtId="0" fontId="37" fillId="0" borderId="15" xfId="0" applyFont="1" applyBorder="1" applyAlignment="1">
      <alignment horizontal="left" vertical="center" wrapText="1"/>
    </xf>
    <xf numFmtId="0" fontId="37" fillId="0" borderId="6" xfId="0" applyFont="1" applyBorder="1" applyAlignment="1">
      <alignment horizontal="center" vertical="center" wrapText="1"/>
    </xf>
    <xf numFmtId="0" fontId="37" fillId="0" borderId="3" xfId="0" applyFont="1" applyBorder="1" applyAlignment="1">
      <alignment horizontal="center" vertical="center" wrapText="1"/>
    </xf>
    <xf numFmtId="0" fontId="42" fillId="0" borderId="4" xfId="0" applyFont="1" applyBorder="1" applyAlignment="1">
      <alignment horizontal="left" vertical="center" wrapText="1"/>
    </xf>
    <xf numFmtId="0" fontId="42" fillId="0" borderId="7" xfId="0" applyFont="1" applyBorder="1" applyAlignment="1">
      <alignment horizontal="left" vertical="center" wrapText="1"/>
    </xf>
    <xf numFmtId="0" fontId="42" fillId="0" borderId="3" xfId="0" applyFont="1" applyBorder="1" applyAlignment="1">
      <alignment horizontal="left" vertical="center" wrapText="1"/>
    </xf>
    <xf numFmtId="0" fontId="42" fillId="0" borderId="0" xfId="0" applyFont="1" applyAlignment="1">
      <alignment horizontal="left" vertical="center" wrapText="1"/>
    </xf>
    <xf numFmtId="0" fontId="42" fillId="0" borderId="8" xfId="0" applyFont="1" applyBorder="1" applyAlignment="1">
      <alignment horizontal="left" vertical="center" wrapText="1"/>
    </xf>
    <xf numFmtId="0" fontId="42" fillId="0" borderId="9" xfId="0" applyFont="1" applyBorder="1" applyAlignment="1">
      <alignment horizontal="left" vertical="center" wrapText="1"/>
    </xf>
    <xf numFmtId="0" fontId="42" fillId="0" borderId="1" xfId="0" applyFont="1" applyBorder="1" applyAlignment="1">
      <alignment horizontal="left" vertical="center" wrapText="1"/>
    </xf>
    <xf numFmtId="0" fontId="42" fillId="0" borderId="10" xfId="0" applyFont="1" applyBorder="1" applyAlignment="1">
      <alignment horizontal="left" vertical="center" wrapText="1"/>
    </xf>
    <xf numFmtId="0" fontId="38" fillId="0" borderId="5" xfId="0" applyFont="1" applyBorder="1" applyAlignment="1">
      <alignment horizontal="left" vertical="center" wrapText="1"/>
    </xf>
    <xf numFmtId="0" fontId="38" fillId="0" borderId="15" xfId="0" applyFont="1" applyBorder="1" applyAlignment="1">
      <alignment horizontal="left" vertical="center" wrapText="1"/>
    </xf>
    <xf numFmtId="0" fontId="37" fillId="0" borderId="14" xfId="0" applyFont="1" applyBorder="1" applyAlignment="1">
      <alignment horizontal="left" vertical="center"/>
    </xf>
    <xf numFmtId="0" fontId="9" fillId="0" borderId="74" xfId="2" applyFont="1" applyBorder="1" applyAlignment="1">
      <alignment horizontal="center" vertical="center" wrapText="1"/>
    </xf>
    <xf numFmtId="0" fontId="9" fillId="0" borderId="80" xfId="2" applyFont="1" applyBorder="1" applyAlignment="1">
      <alignment horizontal="center" vertical="center" wrapText="1"/>
    </xf>
    <xf numFmtId="0" fontId="9" fillId="0" borderId="57" xfId="2" applyFont="1" applyBorder="1" applyAlignment="1">
      <alignment horizontal="center" vertical="center" wrapText="1"/>
    </xf>
    <xf numFmtId="0" fontId="9" fillId="0" borderId="81" xfId="2" applyFont="1" applyBorder="1" applyAlignment="1">
      <alignment horizontal="center" vertical="center" wrapText="1"/>
    </xf>
    <xf numFmtId="0" fontId="21" fillId="0" borderId="58" xfId="2" applyFont="1" applyBorder="1" applyAlignment="1">
      <alignment horizontal="center" vertical="center" wrapText="1"/>
    </xf>
    <xf numFmtId="0" fontId="21" fillId="0" borderId="78" xfId="2" applyFont="1" applyBorder="1" applyAlignment="1">
      <alignment horizontal="center" vertical="center" wrapText="1"/>
    </xf>
    <xf numFmtId="0" fontId="9" fillId="0" borderId="56" xfId="2" applyFont="1" applyBorder="1" applyAlignment="1">
      <alignment horizontal="center" vertical="center" wrapText="1"/>
    </xf>
    <xf numFmtId="0" fontId="9" fillId="0" borderId="83" xfId="2" applyFont="1" applyBorder="1" applyAlignment="1">
      <alignment horizontal="center" vertical="center" wrapText="1"/>
    </xf>
    <xf numFmtId="0" fontId="9" fillId="0" borderId="59" xfId="2" applyFont="1" applyBorder="1" applyAlignment="1">
      <alignment horizontal="left" vertical="center" wrapText="1"/>
    </xf>
    <xf numFmtId="0" fontId="9" fillId="0" borderId="11" xfId="2" applyFont="1" applyBorder="1" applyAlignment="1">
      <alignment horizontal="left" vertical="center" wrapText="1"/>
    </xf>
    <xf numFmtId="0" fontId="9" fillId="0" borderId="50" xfId="2" applyFont="1" applyBorder="1" applyAlignment="1">
      <alignment horizontal="center" vertical="center" wrapText="1"/>
    </xf>
    <xf numFmtId="0" fontId="9" fillId="0" borderId="85" xfId="2" applyFont="1" applyBorder="1" applyAlignment="1">
      <alignment horizontal="center" vertical="center" wrapText="1"/>
    </xf>
    <xf numFmtId="0" fontId="9" fillId="0" borderId="58" xfId="2" applyFont="1" applyBorder="1" applyAlignment="1">
      <alignment horizontal="center" vertical="center" wrapText="1"/>
    </xf>
    <xf numFmtId="0" fontId="9" fillId="0" borderId="76" xfId="2" applyFont="1" applyBorder="1" applyAlignment="1">
      <alignment horizontal="center" vertical="center" wrapText="1"/>
    </xf>
    <xf numFmtId="0" fontId="9" fillId="0" borderId="62" xfId="2" applyFont="1" applyBorder="1" applyAlignment="1">
      <alignment horizontal="center" vertical="center" wrapText="1"/>
    </xf>
    <xf numFmtId="0" fontId="7" fillId="0" borderId="74" xfId="2" applyFont="1" applyBorder="1" applyAlignment="1">
      <alignment horizontal="center" vertical="center" wrapText="1"/>
    </xf>
    <xf numFmtId="0" fontId="7" fillId="0" borderId="86" xfId="2" applyFont="1" applyBorder="1" applyAlignment="1">
      <alignment horizontal="center" vertical="center" wrapText="1"/>
    </xf>
    <xf numFmtId="0" fontId="7" fillId="0" borderId="75" xfId="2" applyFont="1" applyBorder="1" applyAlignment="1">
      <alignment horizontal="center" vertical="center" wrapText="1"/>
    </xf>
    <xf numFmtId="0" fontId="9" fillId="0" borderId="13" xfId="2" applyFont="1" applyBorder="1" applyAlignment="1">
      <alignment horizontal="left" vertical="center" wrapText="1"/>
    </xf>
    <xf numFmtId="0" fontId="9" fillId="0" borderId="45" xfId="2" applyFont="1" applyBorder="1" applyAlignment="1">
      <alignment horizontal="left" vertical="center" wrapText="1"/>
    </xf>
    <xf numFmtId="0" fontId="9" fillId="0" borderId="44" xfId="2" applyFont="1" applyBorder="1" applyAlignment="1">
      <alignment horizontal="center" vertical="center" wrapText="1"/>
    </xf>
    <xf numFmtId="0" fontId="9" fillId="0" borderId="86" xfId="2" applyFont="1" applyBorder="1" applyAlignment="1">
      <alignment horizontal="center" vertical="center" wrapText="1"/>
    </xf>
    <xf numFmtId="0" fontId="9" fillId="0" borderId="75"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42" xfId="2" applyFont="1" applyBorder="1" applyAlignment="1">
      <alignment horizontal="center" vertical="center" wrapText="1"/>
    </xf>
    <xf numFmtId="0" fontId="21" fillId="0" borderId="62"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33" xfId="2" applyFont="1" applyBorder="1" applyAlignment="1">
      <alignment horizontal="center" vertical="center" wrapText="1"/>
    </xf>
    <xf numFmtId="0" fontId="12" fillId="0" borderId="14" xfId="2" applyFont="1" applyBorder="1" applyAlignment="1">
      <alignment horizontal="center" vertical="center" wrapText="1"/>
    </xf>
    <xf numFmtId="0" fontId="12" fillId="0" borderId="65" xfId="2" applyFont="1" applyBorder="1" applyAlignment="1">
      <alignment horizontal="center" vertical="center" wrapText="1"/>
    </xf>
    <xf numFmtId="0" fontId="14" fillId="0" borderId="14" xfId="2" applyFont="1" applyBorder="1" applyAlignment="1">
      <alignment horizontal="center" vertical="center" wrapText="1"/>
    </xf>
    <xf numFmtId="0" fontId="14" fillId="0" borderId="65" xfId="2" applyFont="1" applyBorder="1" applyAlignment="1">
      <alignment horizontal="center" vertical="center" wrapText="1"/>
    </xf>
    <xf numFmtId="0" fontId="14" fillId="0" borderId="66"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15" xfId="2" applyFont="1" applyBorder="1" applyAlignment="1">
      <alignment horizontal="center" vertical="center" wrapText="1"/>
    </xf>
    <xf numFmtId="0" fontId="16" fillId="2" borderId="0" xfId="2" applyFont="1" applyFill="1" applyAlignment="1">
      <alignment horizontal="center" vertical="center"/>
    </xf>
    <xf numFmtId="0" fontId="14" fillId="0" borderId="68" xfId="2" applyFont="1" applyBorder="1" applyAlignment="1">
      <alignment horizontal="center" vertical="center" wrapText="1"/>
    </xf>
    <xf numFmtId="0" fontId="14" fillId="0" borderId="68" xfId="2" applyFont="1" applyBorder="1">
      <alignment vertical="center"/>
    </xf>
    <xf numFmtId="0" fontId="14" fillId="0" borderId="2" xfId="2" applyFont="1" applyBorder="1" applyAlignment="1">
      <alignment horizontal="center" vertical="center" wrapText="1"/>
    </xf>
    <xf numFmtId="0" fontId="22" fillId="0" borderId="74" xfId="2" applyFont="1" applyBorder="1" applyAlignment="1">
      <alignment horizontal="center" vertical="center" wrapText="1"/>
    </xf>
    <xf numFmtId="0" fontId="22" fillId="0" borderId="75" xfId="2" applyFont="1" applyBorder="1" applyAlignment="1">
      <alignment horizontal="center" vertical="center" wrapText="1"/>
    </xf>
    <xf numFmtId="0" fontId="9" fillId="0" borderId="60" xfId="2" applyFont="1" applyBorder="1" applyAlignment="1">
      <alignment horizontal="center" vertical="center" wrapText="1"/>
    </xf>
    <xf numFmtId="0" fontId="7" fillId="0" borderId="4" xfId="2" applyFont="1" applyBorder="1" applyAlignment="1">
      <alignment horizontal="left" vertical="center" wrapText="1"/>
    </xf>
    <xf numFmtId="0" fontId="7" fillId="0" borderId="0" xfId="2" applyFont="1" applyAlignment="1">
      <alignment horizontal="left" vertical="top" wrapText="1"/>
    </xf>
    <xf numFmtId="0" fontId="9" fillId="0" borderId="61" xfId="2" applyFont="1" applyBorder="1" applyAlignment="1">
      <alignment horizontal="center" vertical="center" wrapText="1"/>
    </xf>
    <xf numFmtId="0" fontId="22" fillId="0" borderId="86" xfId="2" applyFont="1" applyBorder="1" applyAlignment="1">
      <alignment horizontal="center" vertical="center" wrapText="1"/>
    </xf>
    <xf numFmtId="0" fontId="9" fillId="0" borderId="108" xfId="2" applyFont="1" applyBorder="1" applyAlignment="1">
      <alignment horizontal="center" vertical="center" wrapText="1"/>
    </xf>
    <xf numFmtId="0" fontId="9" fillId="0" borderId="107" xfId="2" applyFont="1" applyBorder="1" applyAlignment="1">
      <alignment horizontal="center" vertical="center" wrapText="1"/>
    </xf>
    <xf numFmtId="0" fontId="9" fillId="0" borderId="12" xfId="2" applyFont="1" applyBorder="1" applyAlignment="1">
      <alignment horizontal="left" vertical="center" wrapText="1"/>
    </xf>
    <xf numFmtId="0" fontId="9" fillId="0" borderId="30" xfId="2" applyFont="1" applyBorder="1" applyAlignment="1">
      <alignment horizontal="center" vertical="center" wrapText="1"/>
    </xf>
    <xf numFmtId="0" fontId="9" fillId="0" borderId="0" xfId="2" applyFont="1" applyAlignment="1">
      <alignment horizontal="center" vertical="center" wrapText="1"/>
    </xf>
    <xf numFmtId="0" fontId="9" fillId="0" borderId="77" xfId="2" applyFont="1" applyBorder="1" applyAlignment="1">
      <alignment horizontal="center" vertical="center" wrapText="1"/>
    </xf>
    <xf numFmtId="0" fontId="9" fillId="0" borderId="78" xfId="2" applyFont="1" applyBorder="1" applyAlignment="1">
      <alignment horizontal="center" vertical="center" wrapText="1"/>
    </xf>
    <xf numFmtId="0" fontId="21" fillId="0" borderId="76" xfId="2" applyFont="1" applyBorder="1" applyAlignment="1">
      <alignment horizontal="center" vertical="center" wrapText="1"/>
    </xf>
    <xf numFmtId="0" fontId="18" fillId="0" borderId="6" xfId="0" applyFont="1" applyBorder="1" applyAlignment="1">
      <alignment horizontal="left" vertical="center"/>
    </xf>
    <xf numFmtId="0" fontId="18" fillId="0" borderId="4" xfId="0" applyFont="1" applyBorder="1" applyAlignment="1">
      <alignment horizontal="left"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xf>
    <xf numFmtId="0" fontId="18" fillId="0" borderId="69" xfId="0" applyFont="1" applyBorder="1" applyAlignment="1">
      <alignment horizontal="center" vertical="center"/>
    </xf>
    <xf numFmtId="0" fontId="18" fillId="0" borderId="87" xfId="0" applyFont="1" applyBorder="1" applyAlignment="1">
      <alignment horizontal="center" vertical="center"/>
    </xf>
    <xf numFmtId="0" fontId="18" fillId="0" borderId="70"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6" xfId="0" applyFont="1" applyBorder="1" applyAlignment="1">
      <alignment horizontal="center" vertical="center"/>
    </xf>
    <xf numFmtId="0" fontId="18" fillId="0" borderId="4"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18" fillId="0" borderId="1" xfId="0" applyFont="1" applyBorder="1" applyAlignment="1">
      <alignment horizontal="center" vertical="center"/>
    </xf>
    <xf numFmtId="0" fontId="18" fillId="0" borderId="10" xfId="0" applyFont="1" applyBorder="1" applyAlignment="1">
      <alignment horizontal="center" vertical="center"/>
    </xf>
    <xf numFmtId="0" fontId="53" fillId="0" borderId="6"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2" xfId="0" applyFont="1" applyBorder="1" applyAlignment="1">
      <alignment horizontal="center" vertical="center" wrapText="1"/>
    </xf>
    <xf numFmtId="0" fontId="18" fillId="0" borderId="11"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8" xfId="0" applyFont="1" applyBorder="1" applyAlignment="1">
      <alignment horizontal="center" vertical="center"/>
    </xf>
    <xf numFmtId="0" fontId="20" fillId="0" borderId="6" xfId="0" applyFont="1" applyBorder="1" applyAlignment="1">
      <alignment horizontal="center" vertical="center" wrapText="1"/>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20" fillId="0" borderId="1" xfId="0" applyFont="1" applyBorder="1" applyAlignment="1">
      <alignment horizontal="center" vertical="center"/>
    </xf>
    <xf numFmtId="0" fontId="20" fillId="0" borderId="10" xfId="0" applyFont="1" applyBorder="1" applyAlignment="1">
      <alignment horizontal="center" vertical="center"/>
    </xf>
    <xf numFmtId="0" fontId="18" fillId="0" borderId="14" xfId="0" applyFont="1" applyBorder="1" applyAlignment="1">
      <alignment horizontal="left" vertical="center"/>
    </xf>
    <xf numFmtId="0" fontId="18" fillId="0" borderId="3" xfId="0" applyFont="1" applyBorder="1" applyAlignment="1">
      <alignment horizontal="center" vertical="center" wrapText="1"/>
    </xf>
    <xf numFmtId="0" fontId="18" fillId="0" borderId="0" xfId="0" applyFont="1" applyAlignment="1">
      <alignment horizontal="center" vertical="center" wrapText="1"/>
    </xf>
    <xf numFmtId="0" fontId="18" fillId="0" borderId="8" xfId="0" applyFont="1" applyBorder="1" applyAlignment="1">
      <alignment horizontal="center" vertical="center" wrapText="1"/>
    </xf>
    <xf numFmtId="0" fontId="18" fillId="0" borderId="0" xfId="0" applyFont="1" applyAlignment="1">
      <alignment horizontal="left" vertical="center" wrapText="1"/>
    </xf>
    <xf numFmtId="0" fontId="18" fillId="0" borderId="1" xfId="0" applyFont="1" applyBorder="1" applyAlignment="1">
      <alignment horizontal="left" vertical="center"/>
    </xf>
    <xf numFmtId="0" fontId="18" fillId="0" borderId="10" xfId="0" applyFont="1" applyBorder="1" applyAlignment="1">
      <alignment horizontal="left" vertical="center"/>
    </xf>
    <xf numFmtId="0" fontId="20" fillId="0" borderId="2" xfId="0" applyFont="1" applyBorder="1" applyAlignment="1">
      <alignment horizontal="left" vertical="center" wrapText="1"/>
    </xf>
    <xf numFmtId="0" fontId="18" fillId="0" borderId="7" xfId="0" applyFont="1" applyBorder="1" applyAlignment="1">
      <alignment horizontal="left" vertical="center"/>
    </xf>
    <xf numFmtId="0" fontId="18" fillId="0" borderId="3" xfId="0" applyFont="1" applyBorder="1" applyAlignment="1">
      <alignment horizontal="left" vertical="center" wrapText="1"/>
    </xf>
    <xf numFmtId="0" fontId="18" fillId="0" borderId="8" xfId="0" applyFont="1" applyBorder="1" applyAlignment="1">
      <alignment horizontal="left"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87"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0" xfId="0" applyFont="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1" xfId="0" applyFont="1" applyBorder="1" applyAlignment="1">
      <alignment horizontal="center" vertical="center" wrapText="1"/>
    </xf>
    <xf numFmtId="0" fontId="52" fillId="0" borderId="10" xfId="0" applyFont="1" applyBorder="1" applyAlignment="1">
      <alignment horizontal="center" vertical="center" wrapText="1"/>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center" vertical="center"/>
    </xf>
    <xf numFmtId="0" fontId="3" fillId="0" borderId="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0" xfId="0" applyFont="1" applyBorder="1" applyAlignment="1">
      <alignment horizontal="center" vertical="center" shrinkToFit="1"/>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3" fillId="0" borderId="2" xfId="0" applyFont="1" applyBorder="1" applyAlignment="1">
      <alignment horizontal="left" vertical="center" shrinkToFit="1"/>
    </xf>
    <xf numFmtId="0" fontId="3" fillId="0" borderId="2" xfId="0" applyFont="1" applyBorder="1" applyAlignment="1">
      <alignment horizontal="left" vertical="center"/>
    </xf>
    <xf numFmtId="38" fontId="37" fillId="0" borderId="14" xfId="1" applyFont="1" applyBorder="1" applyAlignment="1">
      <alignment horizontal="right" vertical="center"/>
    </xf>
    <xf numFmtId="38" fontId="37" fillId="0" borderId="5" xfId="1" applyFont="1" applyBorder="1" applyAlignment="1">
      <alignment horizontal="right" vertical="center"/>
    </xf>
    <xf numFmtId="0" fontId="0" fillId="0" borderId="95" xfId="4" applyFont="1" applyBorder="1" applyAlignment="1">
      <alignment horizontal="left" vertical="center" wrapText="1"/>
    </xf>
    <xf numFmtId="0" fontId="28" fillId="3" borderId="93" xfId="3" applyFont="1" applyFill="1" applyBorder="1" applyAlignment="1">
      <alignment horizontal="left" vertical="center" indent="1"/>
    </xf>
    <xf numFmtId="0" fontId="28" fillId="3" borderId="92" xfId="3" applyFont="1" applyFill="1" applyBorder="1" applyAlignment="1">
      <alignment horizontal="left" vertical="center" indent="1"/>
    </xf>
    <xf numFmtId="0" fontId="28" fillId="3" borderId="91" xfId="3" applyFont="1" applyFill="1" applyBorder="1" applyAlignment="1">
      <alignment horizontal="left" vertical="center" indent="1"/>
    </xf>
    <xf numFmtId="0" fontId="26" fillId="0" borderId="90" xfId="3" applyFont="1" applyBorder="1" applyAlignment="1" applyProtection="1">
      <alignment horizontal="left" vertical="top" wrapText="1" shrinkToFit="1"/>
      <protection locked="0"/>
    </xf>
    <xf numFmtId="0" fontId="26" fillId="0" borderId="89" xfId="3" applyFont="1" applyBorder="1" applyAlignment="1" applyProtection="1">
      <alignment horizontal="left" vertical="top" shrinkToFit="1"/>
      <protection locked="0"/>
    </xf>
    <xf numFmtId="0" fontId="26" fillId="0" borderId="88" xfId="3" applyFont="1" applyBorder="1" applyAlignment="1" applyProtection="1">
      <alignment horizontal="left" vertical="top" shrinkToFit="1"/>
      <protection locked="0"/>
    </xf>
    <xf numFmtId="0" fontId="25" fillId="0" borderId="100" xfId="3" applyFont="1" applyBorder="1" applyAlignment="1">
      <alignment horizontal="center" vertical="center" shrinkToFit="1"/>
    </xf>
    <xf numFmtId="0" fontId="25" fillId="0" borderId="98" xfId="3" applyFont="1" applyBorder="1" applyAlignment="1">
      <alignment horizontal="center" vertical="center" shrinkToFit="1"/>
    </xf>
    <xf numFmtId="0" fontId="0" fillId="0" borderId="12" xfId="4" applyFont="1" applyBorder="1" applyAlignment="1">
      <alignment horizontal="center" vertical="center" wrapText="1"/>
    </xf>
    <xf numFmtId="0" fontId="0" fillId="0" borderId="11" xfId="4" applyFont="1" applyBorder="1" applyAlignment="1">
      <alignment horizontal="center" vertical="center" wrapText="1"/>
    </xf>
    <xf numFmtId="0" fontId="17" fillId="4" borderId="12" xfId="3" applyFill="1" applyBorder="1" applyAlignment="1" applyProtection="1">
      <alignment horizontal="center" vertical="center"/>
      <protection locked="0"/>
    </xf>
    <xf numFmtId="0" fontId="17" fillId="4" borderId="11" xfId="3" applyFill="1" applyBorder="1" applyAlignment="1" applyProtection="1">
      <alignment horizontal="center" vertical="center"/>
      <protection locked="0"/>
    </xf>
    <xf numFmtId="0" fontId="31" fillId="0" borderId="2" xfId="3" applyFont="1" applyBorder="1" applyAlignment="1" applyProtection="1">
      <alignment horizontal="center" vertical="center" wrapText="1"/>
      <protection locked="0"/>
    </xf>
    <xf numFmtId="0" fontId="31" fillId="0" borderId="2" xfId="3" applyFont="1" applyBorder="1" applyAlignment="1" applyProtection="1">
      <alignment horizontal="center" vertical="center"/>
      <protection locked="0"/>
    </xf>
    <xf numFmtId="0" fontId="0" fillId="0" borderId="6" xfId="4" applyFont="1" applyBorder="1" applyAlignment="1">
      <alignment horizontal="left" vertical="center" wrapText="1"/>
    </xf>
    <xf numFmtId="0" fontId="0" fillId="0" borderId="7" xfId="4" applyFont="1" applyBorder="1" applyAlignment="1">
      <alignment horizontal="left" vertical="center" wrapText="1"/>
    </xf>
    <xf numFmtId="0" fontId="30" fillId="0" borderId="99" xfId="3" applyFont="1" applyBorder="1" applyAlignment="1" applyProtection="1">
      <alignment horizontal="left" vertical="top"/>
      <protection locked="0"/>
    </xf>
    <xf numFmtId="0" fontId="30" fillId="0" borderId="97" xfId="3" applyFont="1" applyBorder="1" applyAlignment="1" applyProtection="1">
      <alignment horizontal="left" vertical="top"/>
      <protection locked="0"/>
    </xf>
    <xf numFmtId="0" fontId="27" fillId="0" borderId="9" xfId="4" applyFont="1" applyBorder="1" applyAlignment="1">
      <alignment horizontal="left" vertical="center" wrapText="1" indent="1"/>
    </xf>
    <xf numFmtId="0" fontId="27" fillId="0" borderId="10" xfId="4" applyFont="1" applyBorder="1" applyAlignment="1">
      <alignment horizontal="left" vertical="center" wrapText="1" indent="1"/>
    </xf>
    <xf numFmtId="0" fontId="0" fillId="0" borderId="14" xfId="4" applyFont="1" applyBorder="1" applyAlignment="1">
      <alignment horizontal="left" vertical="top" wrapText="1"/>
    </xf>
    <xf numFmtId="0" fontId="0" fillId="0" borderId="15" xfId="4" applyFont="1" applyBorder="1" applyAlignment="1">
      <alignment horizontal="left" vertical="top" wrapText="1"/>
    </xf>
    <xf numFmtId="0" fontId="0" fillId="0" borderId="2" xfId="4" applyFont="1" applyBorder="1" applyAlignment="1">
      <alignment horizontal="left" vertical="top" wrapText="1"/>
    </xf>
    <xf numFmtId="0" fontId="17" fillId="4" borderId="14" xfId="3" applyFill="1" applyBorder="1" applyAlignment="1">
      <alignment horizontal="center" vertical="center"/>
    </xf>
    <xf numFmtId="0" fontId="17" fillId="4" borderId="15" xfId="3" applyFill="1" applyBorder="1" applyAlignment="1">
      <alignment horizontal="center" vertical="center"/>
    </xf>
    <xf numFmtId="0" fontId="0" fillId="0" borderId="2" xfId="4" applyFont="1" applyBorder="1" applyAlignment="1" applyProtection="1">
      <alignment horizontal="left" vertical="center" wrapText="1"/>
      <protection locked="0"/>
    </xf>
    <xf numFmtId="0" fontId="34" fillId="0" borderId="0" xfId="3" applyFont="1" applyAlignment="1">
      <alignment horizontal="center" vertical="center"/>
    </xf>
    <xf numFmtId="0" fontId="31" fillId="3" borderId="105" xfId="3" applyFont="1" applyFill="1" applyBorder="1" applyAlignment="1">
      <alignment horizontal="center" vertical="center"/>
    </xf>
    <xf numFmtId="0" fontId="17" fillId="0" borderId="103" xfId="3" applyBorder="1" applyAlignment="1" applyProtection="1">
      <alignment horizontal="left" vertical="center" wrapText="1"/>
      <protection locked="0"/>
    </xf>
    <xf numFmtId="0" fontId="0" fillId="0" borderId="9" xfId="4" applyFont="1" applyBorder="1" applyAlignment="1">
      <alignment horizontal="left" vertical="top" wrapText="1"/>
    </xf>
    <xf numFmtId="0" fontId="0" fillId="0" borderId="10" xfId="4" applyFont="1" applyBorder="1" applyAlignment="1">
      <alignment horizontal="left" vertical="top" wrapText="1"/>
    </xf>
    <xf numFmtId="0" fontId="68" fillId="0" borderId="146" xfId="6" applyFont="1" applyBorder="1" applyAlignment="1">
      <alignment horizontal="center" wrapText="1"/>
    </xf>
    <xf numFmtId="0" fontId="68" fillId="0" borderId="147" xfId="6" applyFont="1" applyBorder="1" applyAlignment="1">
      <alignment horizontal="center" wrapText="1"/>
    </xf>
    <xf numFmtId="0" fontId="68" fillId="0" borderId="1" xfId="6" applyFont="1" applyBorder="1" applyAlignment="1">
      <alignment horizontal="center" wrapText="1"/>
    </xf>
    <xf numFmtId="0" fontId="70" fillId="0" borderId="149" xfId="6" applyFont="1" applyBorder="1" applyAlignment="1">
      <alignment horizontal="center" vertical="center"/>
    </xf>
    <xf numFmtId="0" fontId="70" fillId="0" borderId="151" xfId="6" applyFont="1" applyBorder="1" applyAlignment="1">
      <alignment horizontal="center" vertical="center"/>
    </xf>
    <xf numFmtId="0" fontId="70" fillId="0" borderId="154" xfId="6" applyFont="1" applyBorder="1" applyAlignment="1">
      <alignment horizontal="center" vertical="center"/>
    </xf>
    <xf numFmtId="38" fontId="66" fillId="0" borderId="129" xfId="6" applyNumberFormat="1" applyFont="1" applyBorder="1" applyAlignment="1">
      <alignment horizontal="right" vertical="center"/>
    </xf>
    <xf numFmtId="38" fontId="66" fillId="0" borderId="3" xfId="6" applyNumberFormat="1" applyFont="1" applyBorder="1" applyAlignment="1">
      <alignment horizontal="right" vertical="center"/>
    </xf>
    <xf numFmtId="180" fontId="65" fillId="0" borderId="136" xfId="6" applyNumberFormat="1" applyFont="1" applyBorder="1" applyAlignment="1">
      <alignment horizontal="left" vertical="center"/>
    </xf>
    <xf numFmtId="180" fontId="65" fillId="0" borderId="8" xfId="6" applyNumberFormat="1" applyFont="1" applyBorder="1" applyAlignment="1">
      <alignment horizontal="left" vertical="center"/>
    </xf>
    <xf numFmtId="38" fontId="66" fillId="0" borderId="6" xfId="6" applyNumberFormat="1" applyFont="1" applyBorder="1" applyAlignment="1">
      <alignment horizontal="right" vertical="center"/>
    </xf>
    <xf numFmtId="38" fontId="66" fillId="0" borderId="4" xfId="6" applyNumberFormat="1" applyFont="1" applyBorder="1" applyAlignment="1">
      <alignment horizontal="right" vertical="center"/>
    </xf>
    <xf numFmtId="0" fontId="61" fillId="0" borderId="0" xfId="6" applyFont="1" applyAlignment="1">
      <alignment horizontal="center" vertical="center"/>
    </xf>
    <xf numFmtId="0" fontId="62" fillId="0" borderId="0" xfId="6" applyFont="1" applyAlignment="1">
      <alignment horizontal="center" vertical="center"/>
    </xf>
    <xf numFmtId="0" fontId="65" fillId="0" borderId="0" xfId="6" applyFont="1" applyAlignment="1">
      <alignment horizontal="left" vertical="center"/>
    </xf>
    <xf numFmtId="0" fontId="67" fillId="0" borderId="137" xfId="6" applyFont="1" applyBorder="1" applyAlignment="1">
      <alignment horizontal="left" vertical="center"/>
    </xf>
    <xf numFmtId="0" fontId="65" fillId="0" borderId="138" xfId="6" applyFont="1" applyBorder="1" applyAlignment="1">
      <alignment horizontal="center" vertical="center"/>
    </xf>
    <xf numFmtId="0" fontId="65" fillId="0" borderId="145" xfId="6" applyFont="1" applyBorder="1" applyAlignment="1">
      <alignment horizontal="center" vertical="center"/>
    </xf>
    <xf numFmtId="0" fontId="65" fillId="0" borderId="139" xfId="6" applyFont="1" applyBorder="1" applyAlignment="1">
      <alignment horizontal="center" vertical="center"/>
    </xf>
    <xf numFmtId="0" fontId="65" fillId="0" borderId="140" xfId="6" applyFont="1" applyBorder="1" applyAlignment="1">
      <alignment horizontal="center" vertical="center"/>
    </xf>
    <xf numFmtId="0" fontId="65" fillId="0" borderId="127" xfId="6" applyFont="1" applyBorder="1" applyAlignment="1">
      <alignment horizontal="center" vertical="center"/>
    </xf>
    <xf numFmtId="0" fontId="65" fillId="0" borderId="135" xfId="6" applyFont="1" applyBorder="1" applyAlignment="1">
      <alignment horizontal="center" vertical="center"/>
    </xf>
    <xf numFmtId="0" fontId="65" fillId="0" borderId="141" xfId="6" applyFont="1" applyBorder="1" applyAlignment="1">
      <alignment horizontal="center" vertical="center"/>
    </xf>
    <xf numFmtId="0" fontId="65" fillId="0" borderId="123" xfId="6" applyFont="1" applyBorder="1" applyAlignment="1">
      <alignment horizontal="center" vertical="center"/>
    </xf>
    <xf numFmtId="0" fontId="68" fillId="0" borderId="142" xfId="6" applyFont="1" applyBorder="1" applyAlignment="1">
      <alignment horizontal="center" vertical="top" wrapText="1"/>
    </xf>
    <xf numFmtId="0" fontId="68" fillId="0" borderId="141" xfId="6" applyFont="1" applyBorder="1" applyAlignment="1">
      <alignment horizontal="center" vertical="top" wrapText="1"/>
    </xf>
    <xf numFmtId="0" fontId="68" fillId="0" borderId="143" xfId="6" applyFont="1" applyBorder="1" applyAlignment="1">
      <alignment horizontal="center" vertical="top" wrapText="1"/>
    </xf>
    <xf numFmtId="0" fontId="65" fillId="0" borderId="142" xfId="6" applyFont="1" applyBorder="1" applyAlignment="1">
      <alignment horizontal="center" vertical="center" shrinkToFit="1"/>
    </xf>
    <xf numFmtId="0" fontId="65" fillId="0" borderId="143" xfId="6" applyFont="1" applyBorder="1" applyAlignment="1">
      <alignment horizontal="center" vertical="center" shrinkToFit="1"/>
    </xf>
    <xf numFmtId="0" fontId="65" fillId="0" borderId="144" xfId="6" applyFont="1" applyBorder="1" applyAlignment="1">
      <alignment horizontal="center" vertical="center" shrinkToFit="1"/>
    </xf>
    <xf numFmtId="0" fontId="65" fillId="0" borderId="121" xfId="6" applyFont="1" applyBorder="1" applyAlignment="1">
      <alignment horizontal="center" vertical="center" shrinkToFit="1"/>
    </xf>
    <xf numFmtId="0" fontId="65" fillId="0" borderId="122" xfId="6" applyFont="1" applyBorder="1" applyAlignment="1">
      <alignment horizontal="center" vertical="center" shrinkToFit="1"/>
    </xf>
    <xf numFmtId="0" fontId="65" fillId="0" borderId="148" xfId="6" applyFont="1" applyBorder="1" applyAlignment="1">
      <alignment horizontal="center" vertical="center" shrinkToFit="1"/>
    </xf>
    <xf numFmtId="0" fontId="68" fillId="0" borderId="130" xfId="6" applyFont="1" applyBorder="1" applyAlignment="1">
      <alignment horizontal="center" vertical="center" wrapText="1"/>
    </xf>
    <xf numFmtId="0" fontId="68" fillId="0" borderId="150" xfId="6" applyFont="1" applyBorder="1" applyAlignment="1">
      <alignment horizontal="center" vertical="center" wrapText="1"/>
    </xf>
    <xf numFmtId="0" fontId="68" fillId="0" borderId="0" xfId="6" applyFont="1" applyAlignment="1">
      <alignment horizontal="center" vertical="center" wrapText="1"/>
    </xf>
    <xf numFmtId="0" fontId="68" fillId="0" borderId="153" xfId="6" applyFont="1" applyBorder="1" applyAlignment="1">
      <alignment horizontal="center" vertical="center" wrapText="1"/>
    </xf>
    <xf numFmtId="0" fontId="68" fillId="0" borderId="159" xfId="6" applyFont="1" applyBorder="1" applyAlignment="1">
      <alignment horizontal="center" vertical="center" wrapText="1"/>
    </xf>
    <xf numFmtId="0" fontId="68" fillId="0" borderId="160" xfId="6" applyFont="1" applyBorder="1" applyAlignment="1">
      <alignment horizontal="center" vertical="center" wrapText="1"/>
    </xf>
    <xf numFmtId="38" fontId="65" fillId="0" borderId="28" xfId="6" applyNumberFormat="1" applyFont="1" applyBorder="1" applyAlignment="1">
      <alignment horizontal="center" vertical="center"/>
    </xf>
    <xf numFmtId="38" fontId="65" fillId="0" borderId="26" xfId="6" applyNumberFormat="1" applyFont="1" applyBorder="1" applyAlignment="1">
      <alignment horizontal="center" vertical="center"/>
    </xf>
    <xf numFmtId="38" fontId="65" fillId="0" borderId="27" xfId="6" applyNumberFormat="1" applyFont="1" applyBorder="1" applyAlignment="1">
      <alignment horizontal="center" vertical="center"/>
    </xf>
    <xf numFmtId="38" fontId="65" fillId="0" borderId="152" xfId="6" applyNumberFormat="1" applyFont="1" applyBorder="1" applyAlignment="1">
      <alignment horizontal="center" vertical="center"/>
    </xf>
    <xf numFmtId="38" fontId="65" fillId="0" borderId="3" xfId="6" applyNumberFormat="1" applyFont="1" applyBorder="1" applyAlignment="1">
      <alignment horizontal="center" vertical="center"/>
    </xf>
    <xf numFmtId="38" fontId="65" fillId="0" borderId="8" xfId="6" applyNumberFormat="1" applyFont="1" applyBorder="1" applyAlignment="1">
      <alignment horizontal="center" vertical="center"/>
    </xf>
    <xf numFmtId="38" fontId="66" fillId="0" borderId="29" xfId="6" applyNumberFormat="1" applyFont="1" applyBorder="1" applyAlignment="1">
      <alignment horizontal="right" vertical="center"/>
    </xf>
    <xf numFmtId="38" fontId="66" fillId="0" borderId="30" xfId="6" applyNumberFormat="1" applyFont="1" applyBorder="1" applyAlignment="1">
      <alignment horizontal="right" vertical="center"/>
    </xf>
    <xf numFmtId="0" fontId="65" fillId="0" borderId="156" xfId="6" applyFont="1" applyBorder="1" applyAlignment="1">
      <alignment horizontal="center" vertical="center"/>
    </xf>
    <xf numFmtId="0" fontId="65" fillId="0" borderId="157" xfId="6" applyFont="1" applyBorder="1" applyAlignment="1">
      <alignment horizontal="center" vertical="center"/>
    </xf>
    <xf numFmtId="0" fontId="65" fillId="0" borderId="158" xfId="6" applyFont="1" applyBorder="1" applyAlignment="1">
      <alignment horizontal="center" vertical="center"/>
    </xf>
    <xf numFmtId="0" fontId="65" fillId="0" borderId="137" xfId="6" applyFont="1" applyBorder="1" applyAlignment="1">
      <alignment horizontal="center" vertical="center"/>
    </xf>
    <xf numFmtId="38" fontId="66" fillId="0" borderId="0" xfId="6" applyNumberFormat="1" applyFont="1" applyAlignment="1">
      <alignment horizontal="right" vertical="center"/>
    </xf>
    <xf numFmtId="0" fontId="65" fillId="0" borderId="0" xfId="6" applyFont="1" applyAlignment="1">
      <alignment horizontal="center" vertical="center"/>
    </xf>
    <xf numFmtId="180" fontId="65" fillId="0" borderId="0" xfId="6" applyNumberFormat="1" applyFont="1" applyAlignment="1">
      <alignment horizontal="left" vertical="center"/>
    </xf>
    <xf numFmtId="38" fontId="65" fillId="0" borderId="0" xfId="6" applyNumberFormat="1" applyFont="1" applyAlignment="1">
      <alignment horizontal="center" vertical="center"/>
    </xf>
    <xf numFmtId="0" fontId="65" fillId="0" borderId="0" xfId="6" applyFont="1" applyAlignment="1">
      <alignment horizontal="left" vertical="center" wrapText="1"/>
    </xf>
    <xf numFmtId="0" fontId="68" fillId="0" borderId="139" xfId="6" applyFont="1" applyBorder="1" applyAlignment="1">
      <alignment horizontal="center" vertical="top" wrapText="1"/>
    </xf>
    <xf numFmtId="0" fontId="68" fillId="0" borderId="140" xfId="6" applyFont="1" applyBorder="1" applyAlignment="1">
      <alignment horizontal="center" vertical="top" wrapText="1"/>
    </xf>
    <xf numFmtId="0" fontId="68" fillId="0" borderId="139" xfId="6" applyFont="1" applyBorder="1" applyAlignment="1">
      <alignment horizontal="center" vertical="center" wrapText="1"/>
    </xf>
    <xf numFmtId="0" fontId="68" fillId="0" borderId="161" xfId="6" applyFont="1" applyBorder="1" applyAlignment="1">
      <alignment horizontal="center" vertical="center" wrapText="1"/>
    </xf>
    <xf numFmtId="0" fontId="68" fillId="0" borderId="9" xfId="6" applyFont="1" applyBorder="1" applyAlignment="1">
      <alignment horizontal="center" wrapText="1"/>
    </xf>
    <xf numFmtId="0" fontId="68" fillId="0" borderId="10" xfId="6" applyFont="1" applyBorder="1" applyAlignment="1">
      <alignment horizontal="center" wrapText="1"/>
    </xf>
    <xf numFmtId="0" fontId="68" fillId="0" borderId="127" xfId="6" applyFont="1" applyBorder="1" applyAlignment="1">
      <alignment horizontal="center" vertical="center" wrapText="1"/>
    </xf>
    <xf numFmtId="0" fontId="68" fillId="0" borderId="163" xfId="6" applyFont="1" applyBorder="1" applyAlignment="1">
      <alignment horizontal="center" vertical="center" wrapText="1"/>
    </xf>
    <xf numFmtId="0" fontId="65" fillId="0" borderId="149" xfId="6" applyFont="1" applyBorder="1" applyAlignment="1">
      <alignment horizontal="center" vertical="center"/>
    </xf>
    <xf numFmtId="0" fontId="65" fillId="0" borderId="151" xfId="6" applyFont="1" applyBorder="1" applyAlignment="1">
      <alignment horizontal="center" vertical="center"/>
    </xf>
    <xf numFmtId="0" fontId="65" fillId="0" borderId="154" xfId="6" applyFont="1" applyBorder="1" applyAlignment="1">
      <alignment horizontal="center" vertical="center"/>
    </xf>
    <xf numFmtId="38" fontId="65" fillId="0" borderId="164" xfId="6" applyNumberFormat="1" applyFont="1" applyBorder="1" applyAlignment="1">
      <alignment horizontal="center" vertical="center"/>
    </xf>
    <xf numFmtId="0" fontId="65" fillId="0" borderId="155" xfId="6" applyFont="1" applyBorder="1" applyAlignment="1">
      <alignment horizontal="center" vertical="center"/>
    </xf>
    <xf numFmtId="0" fontId="67" fillId="0" borderId="0" xfId="6" applyFont="1" applyAlignment="1">
      <alignment horizontal="left" vertical="center" wrapText="1"/>
    </xf>
    <xf numFmtId="0" fontId="65" fillId="0" borderId="110" xfId="6" applyFont="1" applyBorder="1" applyAlignment="1">
      <alignment horizontal="center" vertical="center" shrinkToFit="1"/>
    </xf>
    <xf numFmtId="0" fontId="65" fillId="0" borderId="170" xfId="6" applyFont="1" applyBorder="1" applyAlignment="1">
      <alignment horizontal="center" vertical="center" shrinkToFit="1"/>
    </xf>
    <xf numFmtId="0" fontId="65" fillId="0" borderId="171" xfId="6" applyFont="1" applyBorder="1" applyAlignment="1">
      <alignment horizontal="center" vertical="center" wrapText="1"/>
    </xf>
    <xf numFmtId="0" fontId="65" fillId="0" borderId="5" xfId="6" applyFont="1" applyBorder="1" applyAlignment="1">
      <alignment horizontal="center" vertical="center" wrapText="1"/>
    </xf>
    <xf numFmtId="38" fontId="66" fillId="0" borderId="14" xfId="8" applyFont="1" applyBorder="1" applyAlignment="1">
      <alignment horizontal="center" vertical="center" wrapText="1"/>
    </xf>
    <xf numFmtId="38" fontId="66" fillId="0" borderId="5" xfId="8" applyFont="1" applyBorder="1" applyAlignment="1">
      <alignment horizontal="center" vertical="center" wrapText="1"/>
    </xf>
    <xf numFmtId="38" fontId="66" fillId="0" borderId="63" xfId="8" applyFont="1" applyBorder="1" applyAlignment="1">
      <alignment horizontal="center" vertical="center"/>
    </xf>
    <xf numFmtId="38" fontId="66" fillId="0" borderId="63" xfId="8" applyFont="1" applyBorder="1" applyAlignment="1">
      <alignment horizontal="center" vertical="center" wrapText="1"/>
    </xf>
    <xf numFmtId="38" fontId="66" fillId="0" borderId="172" xfId="8" applyFont="1" applyBorder="1" applyAlignment="1">
      <alignment horizontal="center" vertical="center" wrapText="1"/>
    </xf>
    <xf numFmtId="0" fontId="65" fillId="0" borderId="0" xfId="6" applyFont="1" applyAlignment="1">
      <alignment horizontal="right" vertical="center" wrapText="1"/>
    </xf>
    <xf numFmtId="0" fontId="65" fillId="0" borderId="165" xfId="6" applyFont="1" applyBorder="1" applyAlignment="1">
      <alignment horizontal="center" vertical="center" wrapText="1"/>
    </xf>
    <xf numFmtId="0" fontId="65" fillId="0" borderId="143" xfId="6" applyFont="1" applyBorder="1" applyAlignment="1">
      <alignment horizontal="center" vertical="center" wrapText="1"/>
    </xf>
    <xf numFmtId="0" fontId="65" fillId="0" borderId="169" xfId="6" applyFont="1" applyBorder="1" applyAlignment="1">
      <alignment horizontal="center" vertical="center" wrapText="1"/>
    </xf>
    <xf numFmtId="0" fontId="65" fillId="0" borderId="1" xfId="6" applyFont="1" applyBorder="1" applyAlignment="1">
      <alignment horizontal="center" vertical="center" wrapText="1"/>
    </xf>
    <xf numFmtId="0" fontId="68" fillId="0" borderId="166" xfId="6" applyFont="1" applyBorder="1" applyAlignment="1">
      <alignment horizontal="center" vertical="center" wrapText="1"/>
    </xf>
    <xf numFmtId="0" fontId="68" fillId="0" borderId="167" xfId="6" applyFont="1" applyBorder="1" applyAlignment="1">
      <alignment horizontal="center" vertical="center" wrapText="1"/>
    </xf>
    <xf numFmtId="0" fontId="68" fillId="0" borderId="168" xfId="6" applyFont="1" applyBorder="1" applyAlignment="1">
      <alignment horizontal="center" vertical="center" wrapText="1"/>
    </xf>
    <xf numFmtId="0" fontId="65" fillId="0" borderId="9" xfId="6" applyFont="1" applyBorder="1" applyAlignment="1">
      <alignment horizontal="center" vertical="center" wrapText="1"/>
    </xf>
    <xf numFmtId="0" fontId="65" fillId="0" borderId="110" xfId="6" applyFont="1" applyBorder="1" applyAlignment="1">
      <alignment horizontal="center" vertical="center" wrapText="1"/>
    </xf>
    <xf numFmtId="38" fontId="66" fillId="0" borderId="14" xfId="6" applyNumberFormat="1" applyFont="1" applyBorder="1" applyAlignment="1">
      <alignment horizontal="center" vertical="center" wrapText="1"/>
    </xf>
    <xf numFmtId="38" fontId="66" fillId="0" borderId="67" xfId="6" applyNumberFormat="1" applyFont="1" applyBorder="1" applyAlignment="1">
      <alignment horizontal="center" vertical="center" wrapText="1"/>
    </xf>
    <xf numFmtId="38" fontId="66" fillId="0" borderId="66" xfId="6" applyNumberFormat="1" applyFont="1" applyBorder="1" applyAlignment="1">
      <alignment horizontal="center" vertical="center"/>
    </xf>
    <xf numFmtId="38" fontId="66" fillId="0" borderId="67" xfId="6" applyNumberFormat="1" applyFont="1" applyBorder="1" applyAlignment="1">
      <alignment horizontal="center" vertical="center"/>
    </xf>
    <xf numFmtId="38" fontId="66" fillId="0" borderId="66" xfId="6" applyNumberFormat="1" applyFont="1" applyBorder="1" applyAlignment="1">
      <alignment horizontal="center" vertical="center" wrapText="1"/>
    </xf>
    <xf numFmtId="38" fontId="66" fillId="0" borderId="173" xfId="6" applyNumberFormat="1" applyFont="1" applyBorder="1" applyAlignment="1">
      <alignment horizontal="center" vertical="center" wrapText="1"/>
    </xf>
    <xf numFmtId="0" fontId="65" fillId="0" borderId="174" xfId="6" applyFont="1" applyBorder="1" applyAlignment="1">
      <alignment horizontal="center" vertical="center" wrapText="1"/>
    </xf>
    <xf numFmtId="0" fontId="65" fillId="0" borderId="137" xfId="6" applyFont="1" applyBorder="1" applyAlignment="1">
      <alignment horizontal="center" vertical="center" wrapText="1"/>
    </xf>
    <xf numFmtId="38" fontId="66" fillId="0" borderId="156" xfId="8" applyFont="1" applyBorder="1" applyAlignment="1">
      <alignment horizontal="center" vertical="center" wrapText="1"/>
    </xf>
    <xf numFmtId="38" fontId="66" fillId="0" borderId="137" xfId="8" applyFont="1" applyBorder="1" applyAlignment="1">
      <alignment horizontal="center" vertical="center" wrapText="1"/>
    </xf>
    <xf numFmtId="38" fontId="66" fillId="0" borderId="175" xfId="8" applyFont="1" applyBorder="1" applyAlignment="1">
      <alignment horizontal="center" vertical="center"/>
    </xf>
    <xf numFmtId="38" fontId="66" fillId="0" borderId="175" xfId="8" applyFont="1" applyBorder="1" applyAlignment="1">
      <alignment horizontal="center" vertical="center" wrapText="1"/>
    </xf>
    <xf numFmtId="38" fontId="66" fillId="0" borderId="176" xfId="8" applyFont="1" applyBorder="1" applyAlignment="1">
      <alignment horizontal="center" vertical="center" wrapText="1"/>
    </xf>
  </cellXfs>
  <cellStyles count="9">
    <cellStyle name="パーセント 2" xfId="7" xr:uid="{98880671-9CBE-4C57-90A1-6300429D05C3}"/>
    <cellStyle name="ハイパーリンク" xfId="5" builtinId="8"/>
    <cellStyle name="桁区切り" xfId="1" builtinId="6"/>
    <cellStyle name="桁区切り 2" xfId="8" xr:uid="{A63A02AC-6412-4537-9101-5AFDE852432F}"/>
    <cellStyle name="標準" xfId="0" builtinId="0"/>
    <cellStyle name="標準 2" xfId="2" xr:uid="{00000000-0005-0000-0000-000003000000}"/>
    <cellStyle name="標準 3" xfId="3" xr:uid="{00000000-0005-0000-0000-000004000000}"/>
    <cellStyle name="標準 4" xfId="6" xr:uid="{3E573EB3-5131-4DCA-AC5C-D6630E75D3EE}"/>
    <cellStyle name="標準_自己チェック票"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166968</xdr:colOff>
      <xdr:row>14</xdr:row>
      <xdr:rowOff>15688</xdr:rowOff>
    </xdr:from>
    <xdr:to>
      <xdr:col>14</xdr:col>
      <xdr:colOff>167674</xdr:colOff>
      <xdr:row>15</xdr:row>
      <xdr:rowOff>5188</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441762" y="2682688"/>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138393</xdr:colOff>
      <xdr:row>21</xdr:row>
      <xdr:rowOff>27333</xdr:rowOff>
    </xdr:from>
    <xdr:to>
      <xdr:col>24</xdr:col>
      <xdr:colOff>156589</xdr:colOff>
      <xdr:row>21</xdr:row>
      <xdr:rowOff>207333</xdr:rowOff>
    </xdr:to>
    <xdr:sp macro="" textlink="">
      <xdr:nvSpPr>
        <xdr:cNvPr id="2049" name="Oval 1">
          <a:extLst>
            <a:ext uri="{FF2B5EF4-FFF2-40B4-BE49-F238E27FC236}">
              <a16:creationId xmlns:a16="http://schemas.microsoft.com/office/drawing/2014/main" id="{00000000-0008-0000-0000-000001080000}"/>
            </a:ext>
          </a:extLst>
        </xdr:cNvPr>
        <xdr:cNvSpPr>
          <a:spLocks noChangeArrowheads="1"/>
        </xdr:cNvSpPr>
      </xdr:nvSpPr>
      <xdr:spPr bwMode="auto">
        <a:xfrm>
          <a:off x="3617089" y="5825159"/>
          <a:ext cx="54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20731</xdr:colOff>
      <xdr:row>21</xdr:row>
      <xdr:rowOff>7844</xdr:rowOff>
    </xdr:from>
    <xdr:to>
      <xdr:col>18</xdr:col>
      <xdr:colOff>21437</xdr:colOff>
      <xdr:row>21</xdr:row>
      <xdr:rowOff>187844</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012702" y="4198844"/>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9525</xdr:colOff>
      <xdr:row>23</xdr:row>
      <xdr:rowOff>7844</xdr:rowOff>
    </xdr:from>
    <xdr:to>
      <xdr:col>18</xdr:col>
      <xdr:colOff>10231</xdr:colOff>
      <xdr:row>23</xdr:row>
      <xdr:rowOff>187844</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001496" y="4579844"/>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27</xdr:col>
      <xdr:colOff>4522</xdr:colOff>
      <xdr:row>25</xdr:row>
      <xdr:rowOff>9024</xdr:rowOff>
    </xdr:from>
    <xdr:to>
      <xdr:col>28</xdr:col>
      <xdr:colOff>5228</xdr:colOff>
      <xdr:row>25</xdr:row>
      <xdr:rowOff>189024</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4789434" y="4962024"/>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15688</xdr:colOff>
      <xdr:row>27</xdr:row>
      <xdr:rowOff>7844</xdr:rowOff>
    </xdr:from>
    <xdr:to>
      <xdr:col>18</xdr:col>
      <xdr:colOff>16394</xdr:colOff>
      <xdr:row>27</xdr:row>
      <xdr:rowOff>187844</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3007659" y="5341844"/>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21</xdr:col>
      <xdr:colOff>25335</xdr:colOff>
      <xdr:row>29</xdr:row>
      <xdr:rowOff>8283</xdr:rowOff>
    </xdr:from>
    <xdr:to>
      <xdr:col>24</xdr:col>
      <xdr:colOff>115531</xdr:colOff>
      <xdr:row>29</xdr:row>
      <xdr:rowOff>186183</xdr:rowOff>
    </xdr:to>
    <xdr:sp macro="" textlink="">
      <xdr:nvSpPr>
        <xdr:cNvPr id="8" name="Oval 1">
          <a:extLst>
            <a:ext uri="{FF2B5EF4-FFF2-40B4-BE49-F238E27FC236}">
              <a16:creationId xmlns:a16="http://schemas.microsoft.com/office/drawing/2014/main" id="{00000000-0008-0000-0000-000008000000}"/>
            </a:ext>
          </a:extLst>
        </xdr:cNvPr>
        <xdr:cNvSpPr>
          <a:spLocks noChangeArrowheads="1"/>
        </xdr:cNvSpPr>
      </xdr:nvSpPr>
      <xdr:spPr bwMode="auto">
        <a:xfrm>
          <a:off x="3734482" y="5723283"/>
          <a:ext cx="628078" cy="1779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34421</xdr:colOff>
      <xdr:row>30</xdr:row>
      <xdr:rowOff>9525</xdr:rowOff>
    </xdr:from>
    <xdr:to>
      <xdr:col>25</xdr:col>
      <xdr:colOff>58682</xdr:colOff>
      <xdr:row>30</xdr:row>
      <xdr:rowOff>187425</xdr:rowOff>
    </xdr:to>
    <xdr:sp macro="" textlink="">
      <xdr:nvSpPr>
        <xdr:cNvPr id="9" name="Oval 1">
          <a:extLst>
            <a:ext uri="{FF2B5EF4-FFF2-40B4-BE49-F238E27FC236}">
              <a16:creationId xmlns:a16="http://schemas.microsoft.com/office/drawing/2014/main" id="{00000000-0008-0000-0000-000009000000}"/>
            </a:ext>
          </a:extLst>
        </xdr:cNvPr>
        <xdr:cNvSpPr>
          <a:spLocks noChangeArrowheads="1"/>
        </xdr:cNvSpPr>
      </xdr:nvSpPr>
      <xdr:spPr bwMode="auto">
        <a:xfrm>
          <a:off x="3743568" y="5915025"/>
          <a:ext cx="741438" cy="1779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17</xdr:col>
      <xdr:colOff>20731</xdr:colOff>
      <xdr:row>32</xdr:row>
      <xdr:rowOff>7843</xdr:rowOff>
    </xdr:from>
    <xdr:to>
      <xdr:col>18</xdr:col>
      <xdr:colOff>21437</xdr:colOff>
      <xdr:row>32</xdr:row>
      <xdr:rowOff>187843</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3012702" y="6294343"/>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20731</xdr:colOff>
      <xdr:row>34</xdr:row>
      <xdr:rowOff>7843</xdr:rowOff>
    </xdr:from>
    <xdr:to>
      <xdr:col>18</xdr:col>
      <xdr:colOff>21437</xdr:colOff>
      <xdr:row>34</xdr:row>
      <xdr:rowOff>187843</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3012702" y="6675343"/>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22</xdr:col>
      <xdr:colOff>5043</xdr:colOff>
      <xdr:row>61</xdr:row>
      <xdr:rowOff>17369</xdr:rowOff>
    </xdr:from>
    <xdr:to>
      <xdr:col>24</xdr:col>
      <xdr:colOff>18781</xdr:colOff>
      <xdr:row>61</xdr:row>
      <xdr:rowOff>178319</xdr:rowOff>
    </xdr:to>
    <xdr:sp macro="" textlink="">
      <xdr:nvSpPr>
        <xdr:cNvPr id="12" name="Oval 1">
          <a:extLst>
            <a:ext uri="{FF2B5EF4-FFF2-40B4-BE49-F238E27FC236}">
              <a16:creationId xmlns:a16="http://schemas.microsoft.com/office/drawing/2014/main" id="{00000000-0008-0000-0000-00000C000000}"/>
            </a:ext>
          </a:extLst>
        </xdr:cNvPr>
        <xdr:cNvSpPr>
          <a:spLocks noChangeArrowheads="1"/>
        </xdr:cNvSpPr>
      </xdr:nvSpPr>
      <xdr:spPr bwMode="auto">
        <a:xfrm>
          <a:off x="3893484" y="11828369"/>
          <a:ext cx="372326" cy="1609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66667</xdr:colOff>
      <xdr:row>62</xdr:row>
      <xdr:rowOff>803</xdr:rowOff>
    </xdr:from>
    <xdr:to>
      <xdr:col>29</xdr:col>
      <xdr:colOff>109123</xdr:colOff>
      <xdr:row>62</xdr:row>
      <xdr:rowOff>178703</xdr:rowOff>
    </xdr:to>
    <xdr:sp macro="" textlink="">
      <xdr:nvSpPr>
        <xdr:cNvPr id="13" name="Oval 1">
          <a:extLst>
            <a:ext uri="{FF2B5EF4-FFF2-40B4-BE49-F238E27FC236}">
              <a16:creationId xmlns:a16="http://schemas.microsoft.com/office/drawing/2014/main" id="{00000000-0008-0000-0000-00000D000000}"/>
            </a:ext>
          </a:extLst>
        </xdr:cNvPr>
        <xdr:cNvSpPr>
          <a:spLocks noChangeArrowheads="1"/>
        </xdr:cNvSpPr>
      </xdr:nvSpPr>
      <xdr:spPr bwMode="auto">
        <a:xfrm>
          <a:off x="3955108" y="12002303"/>
          <a:ext cx="1297515" cy="1779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9526</xdr:colOff>
      <xdr:row>64</xdr:row>
      <xdr:rowOff>14445</xdr:rowOff>
    </xdr:from>
    <xdr:to>
      <xdr:col>33</xdr:col>
      <xdr:colOff>10232</xdr:colOff>
      <xdr:row>65</xdr:row>
      <xdr:rowOff>3945</xdr:rowOff>
    </xdr:to>
    <xdr:sp macro="" textlink="">
      <xdr:nvSpPr>
        <xdr:cNvPr id="14" name="Oval 1">
          <a:extLst>
            <a:ext uri="{FF2B5EF4-FFF2-40B4-BE49-F238E27FC236}">
              <a16:creationId xmlns:a16="http://schemas.microsoft.com/office/drawing/2014/main" id="{00000000-0008-0000-0000-00000E000000}"/>
            </a:ext>
          </a:extLst>
        </xdr:cNvPr>
        <xdr:cNvSpPr>
          <a:spLocks noChangeArrowheads="1"/>
        </xdr:cNvSpPr>
      </xdr:nvSpPr>
      <xdr:spPr bwMode="auto">
        <a:xfrm>
          <a:off x="5690908" y="1239694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101412</xdr:colOff>
      <xdr:row>65</xdr:row>
      <xdr:rowOff>2484</xdr:rowOff>
    </xdr:from>
    <xdr:to>
      <xdr:col>32</xdr:col>
      <xdr:colOff>11608</xdr:colOff>
      <xdr:row>65</xdr:row>
      <xdr:rowOff>218484</xdr:rowOff>
    </xdr:to>
    <xdr:sp macro="" textlink="">
      <xdr:nvSpPr>
        <xdr:cNvPr id="15" name="Oval 1">
          <a:extLst>
            <a:ext uri="{FF2B5EF4-FFF2-40B4-BE49-F238E27FC236}">
              <a16:creationId xmlns:a16="http://schemas.microsoft.com/office/drawing/2014/main" id="{00000000-0008-0000-0000-00000F000000}"/>
            </a:ext>
          </a:extLst>
        </xdr:cNvPr>
        <xdr:cNvSpPr>
          <a:spLocks noChangeArrowheads="1"/>
        </xdr:cNvSpPr>
      </xdr:nvSpPr>
      <xdr:spPr bwMode="auto">
        <a:xfrm>
          <a:off x="4902012" y="15090084"/>
          <a:ext cx="424546"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20</xdr:col>
      <xdr:colOff>112639</xdr:colOff>
      <xdr:row>69</xdr:row>
      <xdr:rowOff>1242</xdr:rowOff>
    </xdr:from>
    <xdr:to>
      <xdr:col>27</xdr:col>
      <xdr:colOff>64489</xdr:colOff>
      <xdr:row>69</xdr:row>
      <xdr:rowOff>217242</xdr:rowOff>
    </xdr:to>
    <xdr:sp macro="" textlink="">
      <xdr:nvSpPr>
        <xdr:cNvPr id="17" name="Oval 1">
          <a:extLst>
            <a:ext uri="{FF2B5EF4-FFF2-40B4-BE49-F238E27FC236}">
              <a16:creationId xmlns:a16="http://schemas.microsoft.com/office/drawing/2014/main" id="{00000000-0008-0000-0000-000011000000}"/>
            </a:ext>
          </a:extLst>
        </xdr:cNvPr>
        <xdr:cNvSpPr>
          <a:spLocks noChangeArrowheads="1"/>
        </xdr:cNvSpPr>
      </xdr:nvSpPr>
      <xdr:spPr bwMode="auto">
        <a:xfrm>
          <a:off x="3370189" y="16003242"/>
          <a:ext cx="1152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108</xdr:row>
      <xdr:rowOff>6163</xdr:rowOff>
    </xdr:from>
    <xdr:to>
      <xdr:col>27</xdr:col>
      <xdr:colOff>16955</xdr:colOff>
      <xdr:row>108</xdr:row>
      <xdr:rowOff>186163</xdr:rowOff>
    </xdr:to>
    <xdr:sp macro="" textlink="">
      <xdr:nvSpPr>
        <xdr:cNvPr id="19" name="Oval 1">
          <a:extLst>
            <a:ext uri="{FF2B5EF4-FFF2-40B4-BE49-F238E27FC236}">
              <a16:creationId xmlns:a16="http://schemas.microsoft.com/office/drawing/2014/main" id="{00000000-0008-0000-0000-000013000000}"/>
            </a:ext>
          </a:extLst>
        </xdr:cNvPr>
        <xdr:cNvSpPr>
          <a:spLocks noChangeArrowheads="1"/>
        </xdr:cNvSpPr>
      </xdr:nvSpPr>
      <xdr:spPr bwMode="auto">
        <a:xfrm>
          <a:off x="4621867" y="20770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11208</xdr:colOff>
      <xdr:row>101</xdr:row>
      <xdr:rowOff>187138</xdr:rowOff>
    </xdr:from>
    <xdr:to>
      <xdr:col>35</xdr:col>
      <xdr:colOff>11914</xdr:colOff>
      <xdr:row>102</xdr:row>
      <xdr:rowOff>176638</xdr:rowOff>
    </xdr:to>
    <xdr:sp macro="" textlink="">
      <xdr:nvSpPr>
        <xdr:cNvPr id="25" name="Oval 1">
          <a:extLst>
            <a:ext uri="{FF2B5EF4-FFF2-40B4-BE49-F238E27FC236}">
              <a16:creationId xmlns:a16="http://schemas.microsoft.com/office/drawing/2014/main" id="{00000000-0008-0000-0000-000019000000}"/>
            </a:ext>
          </a:extLst>
        </xdr:cNvPr>
        <xdr:cNvSpPr>
          <a:spLocks noChangeArrowheads="1"/>
        </xdr:cNvSpPr>
      </xdr:nvSpPr>
      <xdr:spPr bwMode="auto">
        <a:xfrm>
          <a:off x="6051179" y="1961813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12008</xdr:colOff>
      <xdr:row>133</xdr:row>
      <xdr:rowOff>4165</xdr:rowOff>
    </xdr:from>
    <xdr:to>
      <xdr:col>35</xdr:col>
      <xdr:colOff>36268</xdr:colOff>
      <xdr:row>133</xdr:row>
      <xdr:rowOff>220165</xdr:rowOff>
    </xdr:to>
    <xdr:sp macro="" textlink="">
      <xdr:nvSpPr>
        <xdr:cNvPr id="26" name="Oval 1">
          <a:extLst>
            <a:ext uri="{FF2B5EF4-FFF2-40B4-BE49-F238E27FC236}">
              <a16:creationId xmlns:a16="http://schemas.microsoft.com/office/drawing/2014/main" id="{00000000-0008-0000-0000-00001A000000}"/>
            </a:ext>
          </a:extLst>
        </xdr:cNvPr>
        <xdr:cNvSpPr>
          <a:spLocks noChangeArrowheads="1"/>
        </xdr:cNvSpPr>
      </xdr:nvSpPr>
      <xdr:spPr bwMode="auto">
        <a:xfrm>
          <a:off x="5155508" y="30274615"/>
          <a:ext cx="71006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16</xdr:col>
      <xdr:colOff>11206</xdr:colOff>
      <xdr:row>160</xdr:row>
      <xdr:rowOff>6163</xdr:rowOff>
    </xdr:from>
    <xdr:to>
      <xdr:col>17</xdr:col>
      <xdr:colOff>11911</xdr:colOff>
      <xdr:row>160</xdr:row>
      <xdr:rowOff>186163</xdr:rowOff>
    </xdr:to>
    <xdr:sp macro="" textlink="">
      <xdr:nvSpPr>
        <xdr:cNvPr id="27" name="Oval 1">
          <a:extLst>
            <a:ext uri="{FF2B5EF4-FFF2-40B4-BE49-F238E27FC236}">
              <a16:creationId xmlns:a16="http://schemas.microsoft.com/office/drawing/2014/main" id="{00000000-0008-0000-0000-00001B000000}"/>
            </a:ext>
          </a:extLst>
        </xdr:cNvPr>
        <xdr:cNvSpPr>
          <a:spLocks noChangeArrowheads="1"/>
        </xdr:cNvSpPr>
      </xdr:nvSpPr>
      <xdr:spPr bwMode="auto">
        <a:xfrm>
          <a:off x="2823882" y="308671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14568</xdr:colOff>
      <xdr:row>172</xdr:row>
      <xdr:rowOff>104775</xdr:rowOff>
    </xdr:from>
    <xdr:to>
      <xdr:col>15</xdr:col>
      <xdr:colOff>15274</xdr:colOff>
      <xdr:row>173</xdr:row>
      <xdr:rowOff>94275</xdr:rowOff>
    </xdr:to>
    <xdr:sp macro="" textlink="">
      <xdr:nvSpPr>
        <xdr:cNvPr id="28" name="Oval 1">
          <a:extLst>
            <a:ext uri="{FF2B5EF4-FFF2-40B4-BE49-F238E27FC236}">
              <a16:creationId xmlns:a16="http://schemas.microsoft.com/office/drawing/2014/main" id="{00000000-0008-0000-0000-00001C000000}"/>
            </a:ext>
          </a:extLst>
        </xdr:cNvPr>
        <xdr:cNvSpPr>
          <a:spLocks noChangeArrowheads="1"/>
        </xdr:cNvSpPr>
      </xdr:nvSpPr>
      <xdr:spPr bwMode="auto">
        <a:xfrm>
          <a:off x="2468656" y="33251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11206</xdr:colOff>
      <xdr:row>174</xdr:row>
      <xdr:rowOff>104775</xdr:rowOff>
    </xdr:from>
    <xdr:to>
      <xdr:col>15</xdr:col>
      <xdr:colOff>11912</xdr:colOff>
      <xdr:row>175</xdr:row>
      <xdr:rowOff>94275</xdr:rowOff>
    </xdr:to>
    <xdr:sp macro="" textlink="">
      <xdr:nvSpPr>
        <xdr:cNvPr id="29" name="Oval 1">
          <a:extLst>
            <a:ext uri="{FF2B5EF4-FFF2-40B4-BE49-F238E27FC236}">
              <a16:creationId xmlns:a16="http://schemas.microsoft.com/office/drawing/2014/main" id="{00000000-0008-0000-0000-00001D000000}"/>
            </a:ext>
          </a:extLst>
        </xdr:cNvPr>
        <xdr:cNvSpPr>
          <a:spLocks noChangeArrowheads="1"/>
        </xdr:cNvSpPr>
      </xdr:nvSpPr>
      <xdr:spPr bwMode="auto">
        <a:xfrm>
          <a:off x="2465294" y="33632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14569</xdr:colOff>
      <xdr:row>289</xdr:row>
      <xdr:rowOff>12887</xdr:rowOff>
    </xdr:from>
    <xdr:to>
      <xdr:col>15</xdr:col>
      <xdr:colOff>15275</xdr:colOff>
      <xdr:row>290</xdr:row>
      <xdr:rowOff>2387</xdr:rowOff>
    </xdr:to>
    <xdr:sp macro="" textlink="">
      <xdr:nvSpPr>
        <xdr:cNvPr id="38" name="Oval 1">
          <a:extLst>
            <a:ext uri="{FF2B5EF4-FFF2-40B4-BE49-F238E27FC236}">
              <a16:creationId xmlns:a16="http://schemas.microsoft.com/office/drawing/2014/main" id="{00000000-0008-0000-0000-000026000000}"/>
            </a:ext>
          </a:extLst>
        </xdr:cNvPr>
        <xdr:cNvSpPr>
          <a:spLocks noChangeArrowheads="1"/>
        </xdr:cNvSpPr>
      </xdr:nvSpPr>
      <xdr:spPr bwMode="auto">
        <a:xfrm>
          <a:off x="2468657" y="5525788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14</xdr:col>
      <xdr:colOff>14568</xdr:colOff>
      <xdr:row>292</xdr:row>
      <xdr:rowOff>103655</xdr:rowOff>
    </xdr:from>
    <xdr:to>
      <xdr:col>15</xdr:col>
      <xdr:colOff>15274</xdr:colOff>
      <xdr:row>293</xdr:row>
      <xdr:rowOff>93155</xdr:rowOff>
    </xdr:to>
    <xdr:sp macro="" textlink="">
      <xdr:nvSpPr>
        <xdr:cNvPr id="39" name="Oval 1">
          <a:extLst>
            <a:ext uri="{FF2B5EF4-FFF2-40B4-BE49-F238E27FC236}">
              <a16:creationId xmlns:a16="http://schemas.microsoft.com/office/drawing/2014/main" id="{00000000-0008-0000-0000-000027000000}"/>
            </a:ext>
          </a:extLst>
        </xdr:cNvPr>
        <xdr:cNvSpPr>
          <a:spLocks noChangeArrowheads="1"/>
        </xdr:cNvSpPr>
      </xdr:nvSpPr>
      <xdr:spPr bwMode="auto">
        <a:xfrm>
          <a:off x="2468656" y="5592015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16250</xdr:colOff>
      <xdr:row>294</xdr:row>
      <xdr:rowOff>100293</xdr:rowOff>
    </xdr:from>
    <xdr:to>
      <xdr:col>15</xdr:col>
      <xdr:colOff>16956</xdr:colOff>
      <xdr:row>295</xdr:row>
      <xdr:rowOff>89793</xdr:rowOff>
    </xdr:to>
    <xdr:sp macro="" textlink="">
      <xdr:nvSpPr>
        <xdr:cNvPr id="40" name="Oval 1">
          <a:extLst>
            <a:ext uri="{FF2B5EF4-FFF2-40B4-BE49-F238E27FC236}">
              <a16:creationId xmlns:a16="http://schemas.microsoft.com/office/drawing/2014/main" id="{00000000-0008-0000-0000-000028000000}"/>
            </a:ext>
          </a:extLst>
        </xdr:cNvPr>
        <xdr:cNvSpPr>
          <a:spLocks noChangeArrowheads="1"/>
        </xdr:cNvSpPr>
      </xdr:nvSpPr>
      <xdr:spPr bwMode="auto">
        <a:xfrm>
          <a:off x="2470338" y="5629779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673</xdr:row>
      <xdr:rowOff>106456</xdr:rowOff>
    </xdr:from>
    <xdr:to>
      <xdr:col>13</xdr:col>
      <xdr:colOff>706</xdr:colOff>
      <xdr:row>674</xdr:row>
      <xdr:rowOff>95956</xdr:rowOff>
    </xdr:to>
    <xdr:sp macro="" textlink="">
      <xdr:nvSpPr>
        <xdr:cNvPr id="65" name="Oval 1">
          <a:extLst>
            <a:ext uri="{FF2B5EF4-FFF2-40B4-BE49-F238E27FC236}">
              <a16:creationId xmlns:a16="http://schemas.microsoft.com/office/drawing/2014/main" id="{00000000-0008-0000-0000-000041000000}"/>
            </a:ext>
          </a:extLst>
        </xdr:cNvPr>
        <xdr:cNvSpPr>
          <a:spLocks noChangeArrowheads="1"/>
        </xdr:cNvSpPr>
      </xdr:nvSpPr>
      <xdr:spPr bwMode="auto">
        <a:xfrm>
          <a:off x="2095500" y="12964645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754</xdr:row>
      <xdr:rowOff>7844</xdr:rowOff>
    </xdr:from>
    <xdr:to>
      <xdr:col>16</xdr:col>
      <xdr:colOff>97637</xdr:colOff>
      <xdr:row>754</xdr:row>
      <xdr:rowOff>187844</xdr:rowOff>
    </xdr:to>
    <xdr:sp macro="" textlink="">
      <xdr:nvSpPr>
        <xdr:cNvPr id="66" name="Oval 1">
          <a:extLst>
            <a:ext uri="{FF2B5EF4-FFF2-40B4-BE49-F238E27FC236}">
              <a16:creationId xmlns:a16="http://schemas.microsoft.com/office/drawing/2014/main" id="{00000000-0008-0000-0000-000042000000}"/>
            </a:ext>
          </a:extLst>
        </xdr:cNvPr>
        <xdr:cNvSpPr>
          <a:spLocks noChangeArrowheads="1"/>
        </xdr:cNvSpPr>
      </xdr:nvSpPr>
      <xdr:spPr bwMode="auto">
        <a:xfrm>
          <a:off x="2730313" y="14421634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754</xdr:row>
      <xdr:rowOff>12009</xdr:rowOff>
    </xdr:from>
    <xdr:to>
      <xdr:col>28</xdr:col>
      <xdr:colOff>33394</xdr:colOff>
      <xdr:row>754</xdr:row>
      <xdr:rowOff>228009</xdr:rowOff>
    </xdr:to>
    <xdr:sp macro="" textlink="">
      <xdr:nvSpPr>
        <xdr:cNvPr id="67" name="Oval 1">
          <a:extLst>
            <a:ext uri="{FF2B5EF4-FFF2-40B4-BE49-F238E27FC236}">
              <a16:creationId xmlns:a16="http://schemas.microsoft.com/office/drawing/2014/main" id="{00000000-0008-0000-0000-000043000000}"/>
            </a:ext>
          </a:extLst>
        </xdr:cNvPr>
        <xdr:cNvSpPr>
          <a:spLocks noChangeArrowheads="1"/>
        </xdr:cNvSpPr>
      </xdr:nvSpPr>
      <xdr:spPr bwMode="auto">
        <a:xfrm>
          <a:off x="3952483" y="163565784"/>
          <a:ext cx="710061"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850</xdr:colOff>
      <xdr:row>755</xdr:row>
      <xdr:rowOff>10767</xdr:rowOff>
    </xdr:from>
    <xdr:to>
      <xdr:col>28</xdr:col>
      <xdr:colOff>25111</xdr:colOff>
      <xdr:row>755</xdr:row>
      <xdr:rowOff>226767</xdr:rowOff>
    </xdr:to>
    <xdr:sp macro="" textlink="">
      <xdr:nvSpPr>
        <xdr:cNvPr id="85" name="Oval 1">
          <a:extLst>
            <a:ext uri="{FF2B5EF4-FFF2-40B4-BE49-F238E27FC236}">
              <a16:creationId xmlns:a16="http://schemas.microsoft.com/office/drawing/2014/main" id="{00000000-0008-0000-0000-000055000000}"/>
            </a:ext>
          </a:extLst>
        </xdr:cNvPr>
        <xdr:cNvSpPr>
          <a:spLocks noChangeArrowheads="1"/>
        </xdr:cNvSpPr>
      </xdr:nvSpPr>
      <xdr:spPr bwMode="auto">
        <a:xfrm>
          <a:off x="4001350" y="165828593"/>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756</xdr:row>
      <xdr:rowOff>10767</xdr:rowOff>
    </xdr:from>
    <xdr:to>
      <xdr:col>28</xdr:col>
      <xdr:colOff>33394</xdr:colOff>
      <xdr:row>756</xdr:row>
      <xdr:rowOff>226767</xdr:rowOff>
    </xdr:to>
    <xdr:sp macro="" textlink="">
      <xdr:nvSpPr>
        <xdr:cNvPr id="87" name="Oval 1">
          <a:extLst>
            <a:ext uri="{FF2B5EF4-FFF2-40B4-BE49-F238E27FC236}">
              <a16:creationId xmlns:a16="http://schemas.microsoft.com/office/drawing/2014/main" id="{00000000-0008-0000-0000-000057000000}"/>
            </a:ext>
          </a:extLst>
        </xdr:cNvPr>
        <xdr:cNvSpPr>
          <a:spLocks noChangeArrowheads="1"/>
        </xdr:cNvSpPr>
      </xdr:nvSpPr>
      <xdr:spPr bwMode="auto">
        <a:xfrm>
          <a:off x="4009633" y="166060506"/>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171059</xdr:colOff>
      <xdr:row>757</xdr:row>
      <xdr:rowOff>12009</xdr:rowOff>
    </xdr:from>
    <xdr:to>
      <xdr:col>23</xdr:col>
      <xdr:colOff>9255</xdr:colOff>
      <xdr:row>757</xdr:row>
      <xdr:rowOff>228009</xdr:rowOff>
    </xdr:to>
    <xdr:sp macro="" textlink="">
      <xdr:nvSpPr>
        <xdr:cNvPr id="91" name="Oval 1">
          <a:extLst>
            <a:ext uri="{FF2B5EF4-FFF2-40B4-BE49-F238E27FC236}">
              <a16:creationId xmlns:a16="http://schemas.microsoft.com/office/drawing/2014/main" id="{00000000-0008-0000-0000-00005B000000}"/>
            </a:ext>
          </a:extLst>
        </xdr:cNvPr>
        <xdr:cNvSpPr>
          <a:spLocks noChangeArrowheads="1"/>
        </xdr:cNvSpPr>
      </xdr:nvSpPr>
      <xdr:spPr bwMode="auto">
        <a:xfrm>
          <a:off x="3475820" y="165829835"/>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162776</xdr:colOff>
      <xdr:row>758</xdr:row>
      <xdr:rowOff>12009</xdr:rowOff>
    </xdr:from>
    <xdr:to>
      <xdr:col>23</xdr:col>
      <xdr:colOff>972</xdr:colOff>
      <xdr:row>758</xdr:row>
      <xdr:rowOff>228009</xdr:rowOff>
    </xdr:to>
    <xdr:sp macro="" textlink="">
      <xdr:nvSpPr>
        <xdr:cNvPr id="92" name="Oval 1">
          <a:extLst>
            <a:ext uri="{FF2B5EF4-FFF2-40B4-BE49-F238E27FC236}">
              <a16:creationId xmlns:a16="http://schemas.microsoft.com/office/drawing/2014/main" id="{00000000-0008-0000-0000-00005C000000}"/>
            </a:ext>
          </a:extLst>
        </xdr:cNvPr>
        <xdr:cNvSpPr>
          <a:spLocks noChangeArrowheads="1"/>
        </xdr:cNvSpPr>
      </xdr:nvSpPr>
      <xdr:spPr bwMode="auto">
        <a:xfrm>
          <a:off x="3467537" y="166061748"/>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49696</xdr:colOff>
      <xdr:row>134</xdr:row>
      <xdr:rowOff>10717</xdr:rowOff>
    </xdr:from>
    <xdr:to>
      <xdr:col>14</xdr:col>
      <xdr:colOff>50402</xdr:colOff>
      <xdr:row>135</xdr:row>
      <xdr:rowOff>217</xdr:rowOff>
    </xdr:to>
    <xdr:sp macro="" textlink="">
      <xdr:nvSpPr>
        <xdr:cNvPr id="68" name="Oval 1">
          <a:extLst>
            <a:ext uri="{FF2B5EF4-FFF2-40B4-BE49-F238E27FC236}">
              <a16:creationId xmlns:a16="http://schemas.microsoft.com/office/drawing/2014/main" id="{00000000-0008-0000-0000-000044000000}"/>
            </a:ext>
          </a:extLst>
        </xdr:cNvPr>
        <xdr:cNvSpPr>
          <a:spLocks noChangeArrowheads="1"/>
        </xdr:cNvSpPr>
      </xdr:nvSpPr>
      <xdr:spPr bwMode="auto">
        <a:xfrm>
          <a:off x="2324490" y="2591871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34811</xdr:colOff>
      <xdr:row>624</xdr:row>
      <xdr:rowOff>95250</xdr:rowOff>
    </xdr:from>
    <xdr:to>
      <xdr:col>19</xdr:col>
      <xdr:colOff>35517</xdr:colOff>
      <xdr:row>625</xdr:row>
      <xdr:rowOff>84750</xdr:rowOff>
    </xdr:to>
    <xdr:sp macro="" textlink="">
      <xdr:nvSpPr>
        <xdr:cNvPr id="69" name="Oval 1">
          <a:extLst>
            <a:ext uri="{FF2B5EF4-FFF2-40B4-BE49-F238E27FC236}">
              <a16:creationId xmlns:a16="http://schemas.microsoft.com/office/drawing/2014/main" id="{00000000-0008-0000-0000-000045000000}"/>
            </a:ext>
          </a:extLst>
        </xdr:cNvPr>
        <xdr:cNvSpPr>
          <a:spLocks noChangeArrowheads="1"/>
        </xdr:cNvSpPr>
      </xdr:nvSpPr>
      <xdr:spPr bwMode="auto">
        <a:xfrm>
          <a:off x="3206076" y="120300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18</xdr:col>
      <xdr:colOff>5044</xdr:colOff>
      <xdr:row>416</xdr:row>
      <xdr:rowOff>109818</xdr:rowOff>
    </xdr:from>
    <xdr:to>
      <xdr:col>19</xdr:col>
      <xdr:colOff>5750</xdr:colOff>
      <xdr:row>417</xdr:row>
      <xdr:rowOff>99318</xdr:rowOff>
    </xdr:to>
    <xdr:sp macro="" textlink="">
      <xdr:nvSpPr>
        <xdr:cNvPr id="70" name="Oval 1">
          <a:extLst>
            <a:ext uri="{FF2B5EF4-FFF2-40B4-BE49-F238E27FC236}">
              <a16:creationId xmlns:a16="http://schemas.microsoft.com/office/drawing/2014/main" id="{00000000-0008-0000-0000-000046000000}"/>
            </a:ext>
          </a:extLst>
        </xdr:cNvPr>
        <xdr:cNvSpPr>
          <a:spLocks noChangeArrowheads="1"/>
        </xdr:cNvSpPr>
      </xdr:nvSpPr>
      <xdr:spPr bwMode="auto">
        <a:xfrm>
          <a:off x="3176309" y="79929318"/>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145</xdr:row>
      <xdr:rowOff>11205</xdr:rowOff>
    </xdr:from>
    <xdr:to>
      <xdr:col>15</xdr:col>
      <xdr:colOff>706</xdr:colOff>
      <xdr:row>146</xdr:row>
      <xdr:rowOff>705</xdr:rowOff>
    </xdr:to>
    <xdr:sp macro="" textlink="">
      <xdr:nvSpPr>
        <xdr:cNvPr id="100" name="Oval 1">
          <a:extLst>
            <a:ext uri="{FF2B5EF4-FFF2-40B4-BE49-F238E27FC236}">
              <a16:creationId xmlns:a16="http://schemas.microsoft.com/office/drawing/2014/main" id="{00000000-0008-0000-0000-000064000000}"/>
            </a:ext>
          </a:extLst>
        </xdr:cNvPr>
        <xdr:cNvSpPr>
          <a:spLocks noChangeArrowheads="1"/>
        </xdr:cNvSpPr>
      </xdr:nvSpPr>
      <xdr:spPr bwMode="auto">
        <a:xfrm>
          <a:off x="2454088" y="2801470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110</xdr:row>
      <xdr:rowOff>6163</xdr:rowOff>
    </xdr:from>
    <xdr:to>
      <xdr:col>27</xdr:col>
      <xdr:colOff>16955</xdr:colOff>
      <xdr:row>110</xdr:row>
      <xdr:rowOff>186163</xdr:rowOff>
    </xdr:to>
    <xdr:sp macro="" textlink="">
      <xdr:nvSpPr>
        <xdr:cNvPr id="93" name="Oval 1">
          <a:extLst>
            <a:ext uri="{FF2B5EF4-FFF2-40B4-BE49-F238E27FC236}">
              <a16:creationId xmlns:a16="http://schemas.microsoft.com/office/drawing/2014/main" id="{00000000-0008-0000-0000-00005D000000}"/>
            </a:ext>
          </a:extLst>
        </xdr:cNvPr>
        <xdr:cNvSpPr>
          <a:spLocks noChangeArrowheads="1"/>
        </xdr:cNvSpPr>
      </xdr:nvSpPr>
      <xdr:spPr bwMode="auto">
        <a:xfrm>
          <a:off x="4621867" y="20770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109</xdr:row>
      <xdr:rowOff>6163</xdr:rowOff>
    </xdr:from>
    <xdr:to>
      <xdr:col>27</xdr:col>
      <xdr:colOff>16955</xdr:colOff>
      <xdr:row>109</xdr:row>
      <xdr:rowOff>186163</xdr:rowOff>
    </xdr:to>
    <xdr:sp macro="" textlink="">
      <xdr:nvSpPr>
        <xdr:cNvPr id="94" name="Oval 1">
          <a:extLst>
            <a:ext uri="{FF2B5EF4-FFF2-40B4-BE49-F238E27FC236}">
              <a16:creationId xmlns:a16="http://schemas.microsoft.com/office/drawing/2014/main" id="{00000000-0008-0000-0000-00005E000000}"/>
            </a:ext>
          </a:extLst>
        </xdr:cNvPr>
        <xdr:cNvSpPr>
          <a:spLocks noChangeArrowheads="1"/>
        </xdr:cNvSpPr>
      </xdr:nvSpPr>
      <xdr:spPr bwMode="auto">
        <a:xfrm>
          <a:off x="4621867" y="20770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111</xdr:row>
      <xdr:rowOff>6163</xdr:rowOff>
    </xdr:from>
    <xdr:to>
      <xdr:col>27</xdr:col>
      <xdr:colOff>16955</xdr:colOff>
      <xdr:row>111</xdr:row>
      <xdr:rowOff>186163</xdr:rowOff>
    </xdr:to>
    <xdr:sp macro="" textlink="">
      <xdr:nvSpPr>
        <xdr:cNvPr id="95" name="Oval 1">
          <a:extLst>
            <a:ext uri="{FF2B5EF4-FFF2-40B4-BE49-F238E27FC236}">
              <a16:creationId xmlns:a16="http://schemas.microsoft.com/office/drawing/2014/main" id="{00000000-0008-0000-0000-00005F000000}"/>
            </a:ext>
          </a:extLst>
        </xdr:cNvPr>
        <xdr:cNvSpPr>
          <a:spLocks noChangeArrowheads="1"/>
        </xdr:cNvSpPr>
      </xdr:nvSpPr>
      <xdr:spPr bwMode="auto">
        <a:xfrm>
          <a:off x="4621867" y="20770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112</xdr:row>
      <xdr:rowOff>6163</xdr:rowOff>
    </xdr:from>
    <xdr:to>
      <xdr:col>27</xdr:col>
      <xdr:colOff>16955</xdr:colOff>
      <xdr:row>112</xdr:row>
      <xdr:rowOff>186163</xdr:rowOff>
    </xdr:to>
    <xdr:sp macro="" textlink="">
      <xdr:nvSpPr>
        <xdr:cNvPr id="96" name="Oval 1">
          <a:extLst>
            <a:ext uri="{FF2B5EF4-FFF2-40B4-BE49-F238E27FC236}">
              <a16:creationId xmlns:a16="http://schemas.microsoft.com/office/drawing/2014/main" id="{00000000-0008-0000-0000-000060000000}"/>
            </a:ext>
          </a:extLst>
        </xdr:cNvPr>
        <xdr:cNvSpPr>
          <a:spLocks noChangeArrowheads="1"/>
        </xdr:cNvSpPr>
      </xdr:nvSpPr>
      <xdr:spPr bwMode="auto">
        <a:xfrm>
          <a:off x="4621867" y="20770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113</xdr:row>
      <xdr:rowOff>6163</xdr:rowOff>
    </xdr:from>
    <xdr:to>
      <xdr:col>27</xdr:col>
      <xdr:colOff>16955</xdr:colOff>
      <xdr:row>113</xdr:row>
      <xdr:rowOff>186163</xdr:rowOff>
    </xdr:to>
    <xdr:sp macro="" textlink="">
      <xdr:nvSpPr>
        <xdr:cNvPr id="97" name="Oval 1">
          <a:extLst>
            <a:ext uri="{FF2B5EF4-FFF2-40B4-BE49-F238E27FC236}">
              <a16:creationId xmlns:a16="http://schemas.microsoft.com/office/drawing/2014/main" id="{00000000-0008-0000-0000-000061000000}"/>
            </a:ext>
          </a:extLst>
        </xdr:cNvPr>
        <xdr:cNvSpPr>
          <a:spLocks noChangeArrowheads="1"/>
        </xdr:cNvSpPr>
      </xdr:nvSpPr>
      <xdr:spPr bwMode="auto">
        <a:xfrm>
          <a:off x="4621867" y="20770663"/>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19050</xdr:colOff>
      <xdr:row>119</xdr:row>
      <xdr:rowOff>9525</xdr:rowOff>
    </xdr:from>
    <xdr:to>
      <xdr:col>14</xdr:col>
      <xdr:colOff>18075</xdr:colOff>
      <xdr:row>119</xdr:row>
      <xdr:rowOff>189525</xdr:rowOff>
    </xdr:to>
    <xdr:sp macro="" textlink="">
      <xdr:nvSpPr>
        <xdr:cNvPr id="105" name="Oval 1">
          <a:extLst>
            <a:ext uri="{FF2B5EF4-FFF2-40B4-BE49-F238E27FC236}">
              <a16:creationId xmlns:a16="http://schemas.microsoft.com/office/drawing/2014/main" id="{00000000-0008-0000-0000-000069000000}"/>
            </a:ext>
          </a:extLst>
        </xdr:cNvPr>
        <xdr:cNvSpPr>
          <a:spLocks noChangeArrowheads="1"/>
        </xdr:cNvSpPr>
      </xdr:nvSpPr>
      <xdr:spPr bwMode="auto">
        <a:xfrm>
          <a:off x="2371725" y="24584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30</xdr:col>
      <xdr:colOff>11430</xdr:colOff>
      <xdr:row>225</xdr:row>
      <xdr:rowOff>186690</xdr:rowOff>
    </xdr:from>
    <xdr:to>
      <xdr:col>33</xdr:col>
      <xdr:colOff>20620</xdr:colOff>
      <xdr:row>226</xdr:row>
      <xdr:rowOff>186690</xdr:rowOff>
    </xdr:to>
    <xdr:sp macro="" textlink="">
      <xdr:nvSpPr>
        <xdr:cNvPr id="107" name="Oval 1">
          <a:extLst>
            <a:ext uri="{FF2B5EF4-FFF2-40B4-BE49-F238E27FC236}">
              <a16:creationId xmlns:a16="http://schemas.microsoft.com/office/drawing/2014/main" id="{00000000-0008-0000-0000-00006B000000}"/>
            </a:ext>
          </a:extLst>
        </xdr:cNvPr>
        <xdr:cNvSpPr>
          <a:spLocks noChangeArrowheads="1"/>
        </xdr:cNvSpPr>
      </xdr:nvSpPr>
      <xdr:spPr bwMode="auto">
        <a:xfrm>
          <a:off x="5440680" y="48192690"/>
          <a:ext cx="552115"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30</xdr:col>
      <xdr:colOff>142874</xdr:colOff>
      <xdr:row>227</xdr:row>
      <xdr:rowOff>9525</xdr:rowOff>
    </xdr:from>
    <xdr:to>
      <xdr:col>31</xdr:col>
      <xdr:colOff>141899</xdr:colOff>
      <xdr:row>227</xdr:row>
      <xdr:rowOff>189525</xdr:rowOff>
    </xdr:to>
    <xdr:sp macro="" textlink="">
      <xdr:nvSpPr>
        <xdr:cNvPr id="108" name="Oval 1">
          <a:extLst>
            <a:ext uri="{FF2B5EF4-FFF2-40B4-BE49-F238E27FC236}">
              <a16:creationId xmlns:a16="http://schemas.microsoft.com/office/drawing/2014/main" id="{00000000-0008-0000-0000-00006C000000}"/>
            </a:ext>
          </a:extLst>
        </xdr:cNvPr>
        <xdr:cNvSpPr>
          <a:spLocks noChangeArrowheads="1"/>
        </xdr:cNvSpPr>
      </xdr:nvSpPr>
      <xdr:spPr bwMode="auto">
        <a:xfrm>
          <a:off x="5572124" y="48396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240</xdr:row>
      <xdr:rowOff>0</xdr:rowOff>
    </xdr:from>
    <xdr:to>
      <xdr:col>31</xdr:col>
      <xdr:colOff>151425</xdr:colOff>
      <xdr:row>240</xdr:row>
      <xdr:rowOff>180000</xdr:rowOff>
    </xdr:to>
    <xdr:sp macro="" textlink="">
      <xdr:nvSpPr>
        <xdr:cNvPr id="109" name="Oval 1">
          <a:extLst>
            <a:ext uri="{FF2B5EF4-FFF2-40B4-BE49-F238E27FC236}">
              <a16:creationId xmlns:a16="http://schemas.microsoft.com/office/drawing/2014/main" id="{00000000-0008-0000-0000-00006D000000}"/>
            </a:ext>
          </a:extLst>
        </xdr:cNvPr>
        <xdr:cNvSpPr>
          <a:spLocks noChangeArrowheads="1"/>
        </xdr:cNvSpPr>
      </xdr:nvSpPr>
      <xdr:spPr bwMode="auto">
        <a:xfrm>
          <a:off x="5581650" y="50863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228</xdr:row>
      <xdr:rowOff>95250</xdr:rowOff>
    </xdr:from>
    <xdr:to>
      <xdr:col>26</xdr:col>
      <xdr:colOff>132376</xdr:colOff>
      <xdr:row>229</xdr:row>
      <xdr:rowOff>84750</xdr:rowOff>
    </xdr:to>
    <xdr:sp macro="" textlink="">
      <xdr:nvSpPr>
        <xdr:cNvPr id="110" name="Oval 1">
          <a:extLst>
            <a:ext uri="{FF2B5EF4-FFF2-40B4-BE49-F238E27FC236}">
              <a16:creationId xmlns:a16="http://schemas.microsoft.com/office/drawing/2014/main" id="{00000000-0008-0000-0000-00006E000000}"/>
            </a:ext>
          </a:extLst>
        </xdr:cNvPr>
        <xdr:cNvSpPr>
          <a:spLocks noChangeArrowheads="1"/>
        </xdr:cNvSpPr>
      </xdr:nvSpPr>
      <xdr:spPr bwMode="auto">
        <a:xfrm>
          <a:off x="4657726" y="48672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244</xdr:row>
      <xdr:rowOff>95250</xdr:rowOff>
    </xdr:from>
    <xdr:to>
      <xdr:col>26</xdr:col>
      <xdr:colOff>132376</xdr:colOff>
      <xdr:row>245</xdr:row>
      <xdr:rowOff>84750</xdr:rowOff>
    </xdr:to>
    <xdr:sp macro="" textlink="">
      <xdr:nvSpPr>
        <xdr:cNvPr id="118" name="Oval 1">
          <a:extLst>
            <a:ext uri="{FF2B5EF4-FFF2-40B4-BE49-F238E27FC236}">
              <a16:creationId xmlns:a16="http://schemas.microsoft.com/office/drawing/2014/main" id="{00000000-0008-0000-0000-000076000000}"/>
            </a:ext>
          </a:extLst>
        </xdr:cNvPr>
        <xdr:cNvSpPr>
          <a:spLocks noChangeArrowheads="1"/>
        </xdr:cNvSpPr>
      </xdr:nvSpPr>
      <xdr:spPr bwMode="auto">
        <a:xfrm>
          <a:off x="4657726" y="517207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241</xdr:row>
      <xdr:rowOff>0</xdr:rowOff>
    </xdr:from>
    <xdr:to>
      <xdr:col>31</xdr:col>
      <xdr:colOff>151425</xdr:colOff>
      <xdr:row>241</xdr:row>
      <xdr:rowOff>180000</xdr:rowOff>
    </xdr:to>
    <xdr:sp macro="" textlink="">
      <xdr:nvSpPr>
        <xdr:cNvPr id="123" name="Oval 1">
          <a:extLst>
            <a:ext uri="{FF2B5EF4-FFF2-40B4-BE49-F238E27FC236}">
              <a16:creationId xmlns:a16="http://schemas.microsoft.com/office/drawing/2014/main" id="{00000000-0008-0000-0000-00007B000000}"/>
            </a:ext>
          </a:extLst>
        </xdr:cNvPr>
        <xdr:cNvSpPr>
          <a:spLocks noChangeArrowheads="1"/>
        </xdr:cNvSpPr>
      </xdr:nvSpPr>
      <xdr:spPr bwMode="auto">
        <a:xfrm>
          <a:off x="5581650" y="51054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261</xdr:row>
      <xdr:rowOff>186690</xdr:rowOff>
    </xdr:from>
    <xdr:ext cx="550210" cy="190500"/>
    <xdr:sp macro="" textlink="">
      <xdr:nvSpPr>
        <xdr:cNvPr id="124" name="Oval 1">
          <a:extLst>
            <a:ext uri="{FF2B5EF4-FFF2-40B4-BE49-F238E27FC236}">
              <a16:creationId xmlns:a16="http://schemas.microsoft.com/office/drawing/2014/main" id="{00000000-0008-0000-0000-00007C000000}"/>
            </a:ext>
          </a:extLst>
        </xdr:cNvPr>
        <xdr:cNvSpPr>
          <a:spLocks noChangeArrowheads="1"/>
        </xdr:cNvSpPr>
      </xdr:nvSpPr>
      <xdr:spPr bwMode="auto">
        <a:xfrm>
          <a:off x="5440680" y="55050690"/>
          <a:ext cx="550210"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30</xdr:col>
      <xdr:colOff>133350</xdr:colOff>
      <xdr:row>269</xdr:row>
      <xdr:rowOff>9525</xdr:rowOff>
    </xdr:from>
    <xdr:to>
      <xdr:col>31</xdr:col>
      <xdr:colOff>132375</xdr:colOff>
      <xdr:row>269</xdr:row>
      <xdr:rowOff>189525</xdr:rowOff>
    </xdr:to>
    <xdr:sp macro="" textlink="">
      <xdr:nvSpPr>
        <xdr:cNvPr id="125" name="Oval 1">
          <a:extLst>
            <a:ext uri="{FF2B5EF4-FFF2-40B4-BE49-F238E27FC236}">
              <a16:creationId xmlns:a16="http://schemas.microsoft.com/office/drawing/2014/main" id="{00000000-0008-0000-0000-00007D000000}"/>
            </a:ext>
          </a:extLst>
        </xdr:cNvPr>
        <xdr:cNvSpPr>
          <a:spLocks noChangeArrowheads="1"/>
        </xdr:cNvSpPr>
      </xdr:nvSpPr>
      <xdr:spPr bwMode="auto">
        <a:xfrm>
          <a:off x="5562600" y="56397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270</xdr:row>
      <xdr:rowOff>9525</xdr:rowOff>
    </xdr:from>
    <xdr:to>
      <xdr:col>31</xdr:col>
      <xdr:colOff>132375</xdr:colOff>
      <xdr:row>270</xdr:row>
      <xdr:rowOff>189525</xdr:rowOff>
    </xdr:to>
    <xdr:sp macro="" textlink="">
      <xdr:nvSpPr>
        <xdr:cNvPr id="126" name="Oval 1">
          <a:extLst>
            <a:ext uri="{FF2B5EF4-FFF2-40B4-BE49-F238E27FC236}">
              <a16:creationId xmlns:a16="http://schemas.microsoft.com/office/drawing/2014/main" id="{00000000-0008-0000-0000-00007E000000}"/>
            </a:ext>
          </a:extLst>
        </xdr:cNvPr>
        <xdr:cNvSpPr>
          <a:spLocks noChangeArrowheads="1"/>
        </xdr:cNvSpPr>
      </xdr:nvSpPr>
      <xdr:spPr bwMode="auto">
        <a:xfrm>
          <a:off x="5562600" y="56588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142876</xdr:colOff>
      <xdr:row>272</xdr:row>
      <xdr:rowOff>104775</xdr:rowOff>
    </xdr:from>
    <xdr:to>
      <xdr:col>26</xdr:col>
      <xdr:colOff>141901</xdr:colOff>
      <xdr:row>273</xdr:row>
      <xdr:rowOff>94275</xdr:rowOff>
    </xdr:to>
    <xdr:sp macro="" textlink="">
      <xdr:nvSpPr>
        <xdr:cNvPr id="127" name="Oval 1">
          <a:extLst>
            <a:ext uri="{FF2B5EF4-FFF2-40B4-BE49-F238E27FC236}">
              <a16:creationId xmlns:a16="http://schemas.microsoft.com/office/drawing/2014/main" id="{00000000-0008-0000-0000-00007F000000}"/>
            </a:ext>
          </a:extLst>
        </xdr:cNvPr>
        <xdr:cNvSpPr>
          <a:spLocks noChangeArrowheads="1"/>
        </xdr:cNvSpPr>
      </xdr:nvSpPr>
      <xdr:spPr bwMode="auto">
        <a:xfrm>
          <a:off x="4667251" y="570642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271</xdr:row>
      <xdr:rowOff>9525</xdr:rowOff>
    </xdr:from>
    <xdr:to>
      <xdr:col>31</xdr:col>
      <xdr:colOff>132375</xdr:colOff>
      <xdr:row>271</xdr:row>
      <xdr:rowOff>189525</xdr:rowOff>
    </xdr:to>
    <xdr:sp macro="" textlink="">
      <xdr:nvSpPr>
        <xdr:cNvPr id="133" name="Oval 1">
          <a:extLst>
            <a:ext uri="{FF2B5EF4-FFF2-40B4-BE49-F238E27FC236}">
              <a16:creationId xmlns:a16="http://schemas.microsoft.com/office/drawing/2014/main" id="{00000000-0008-0000-0000-000085000000}"/>
            </a:ext>
          </a:extLst>
        </xdr:cNvPr>
        <xdr:cNvSpPr>
          <a:spLocks noChangeArrowheads="1"/>
        </xdr:cNvSpPr>
      </xdr:nvSpPr>
      <xdr:spPr bwMode="auto">
        <a:xfrm>
          <a:off x="5562600" y="56778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343</xdr:row>
      <xdr:rowOff>186690</xdr:rowOff>
    </xdr:from>
    <xdr:ext cx="552115" cy="190500"/>
    <xdr:sp macro="" textlink="">
      <xdr:nvSpPr>
        <xdr:cNvPr id="139" name="Oval 1">
          <a:extLst>
            <a:ext uri="{FF2B5EF4-FFF2-40B4-BE49-F238E27FC236}">
              <a16:creationId xmlns:a16="http://schemas.microsoft.com/office/drawing/2014/main" id="{00000000-0008-0000-0000-00008B000000}"/>
            </a:ext>
          </a:extLst>
        </xdr:cNvPr>
        <xdr:cNvSpPr>
          <a:spLocks noChangeArrowheads="1"/>
        </xdr:cNvSpPr>
      </xdr:nvSpPr>
      <xdr:spPr bwMode="auto">
        <a:xfrm>
          <a:off x="5440680" y="73529190"/>
          <a:ext cx="552115"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30</xdr:col>
      <xdr:colOff>152399</xdr:colOff>
      <xdr:row>345</xdr:row>
      <xdr:rowOff>9525</xdr:rowOff>
    </xdr:from>
    <xdr:to>
      <xdr:col>31</xdr:col>
      <xdr:colOff>151424</xdr:colOff>
      <xdr:row>345</xdr:row>
      <xdr:rowOff>189525</xdr:rowOff>
    </xdr:to>
    <xdr:sp macro="" textlink="">
      <xdr:nvSpPr>
        <xdr:cNvPr id="140" name="Oval 1">
          <a:extLst>
            <a:ext uri="{FF2B5EF4-FFF2-40B4-BE49-F238E27FC236}">
              <a16:creationId xmlns:a16="http://schemas.microsoft.com/office/drawing/2014/main" id="{00000000-0008-0000-0000-00008C000000}"/>
            </a:ext>
          </a:extLst>
        </xdr:cNvPr>
        <xdr:cNvSpPr>
          <a:spLocks noChangeArrowheads="1"/>
        </xdr:cNvSpPr>
      </xdr:nvSpPr>
      <xdr:spPr bwMode="auto">
        <a:xfrm>
          <a:off x="5581649" y="73733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358</xdr:row>
      <xdr:rowOff>0</xdr:rowOff>
    </xdr:from>
    <xdr:to>
      <xdr:col>31</xdr:col>
      <xdr:colOff>151425</xdr:colOff>
      <xdr:row>358</xdr:row>
      <xdr:rowOff>180000</xdr:rowOff>
    </xdr:to>
    <xdr:sp macro="" textlink="">
      <xdr:nvSpPr>
        <xdr:cNvPr id="142" name="Oval 1">
          <a:extLst>
            <a:ext uri="{FF2B5EF4-FFF2-40B4-BE49-F238E27FC236}">
              <a16:creationId xmlns:a16="http://schemas.microsoft.com/office/drawing/2014/main" id="{00000000-0008-0000-0000-00008E000000}"/>
            </a:ext>
          </a:extLst>
        </xdr:cNvPr>
        <xdr:cNvSpPr>
          <a:spLocks noChangeArrowheads="1"/>
        </xdr:cNvSpPr>
      </xdr:nvSpPr>
      <xdr:spPr bwMode="auto">
        <a:xfrm>
          <a:off x="5581650" y="76200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362</xdr:row>
      <xdr:rowOff>95250</xdr:rowOff>
    </xdr:from>
    <xdr:to>
      <xdr:col>26</xdr:col>
      <xdr:colOff>132376</xdr:colOff>
      <xdr:row>363</xdr:row>
      <xdr:rowOff>84750</xdr:rowOff>
    </xdr:to>
    <xdr:sp macro="" textlink="">
      <xdr:nvSpPr>
        <xdr:cNvPr id="144" name="Oval 1">
          <a:extLst>
            <a:ext uri="{FF2B5EF4-FFF2-40B4-BE49-F238E27FC236}">
              <a16:creationId xmlns:a16="http://schemas.microsoft.com/office/drawing/2014/main" id="{00000000-0008-0000-0000-000090000000}"/>
            </a:ext>
          </a:extLst>
        </xdr:cNvPr>
        <xdr:cNvSpPr>
          <a:spLocks noChangeArrowheads="1"/>
        </xdr:cNvSpPr>
      </xdr:nvSpPr>
      <xdr:spPr bwMode="auto">
        <a:xfrm>
          <a:off x="4657726" y="770572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133351</xdr:colOff>
      <xdr:row>362</xdr:row>
      <xdr:rowOff>95250</xdr:rowOff>
    </xdr:from>
    <xdr:to>
      <xdr:col>26</xdr:col>
      <xdr:colOff>132376</xdr:colOff>
      <xdr:row>363</xdr:row>
      <xdr:rowOff>84750</xdr:rowOff>
    </xdr:to>
    <xdr:sp macro="" textlink="">
      <xdr:nvSpPr>
        <xdr:cNvPr id="145" name="Oval 1">
          <a:extLst>
            <a:ext uri="{FF2B5EF4-FFF2-40B4-BE49-F238E27FC236}">
              <a16:creationId xmlns:a16="http://schemas.microsoft.com/office/drawing/2014/main" id="{00000000-0008-0000-0000-000091000000}"/>
            </a:ext>
          </a:extLst>
        </xdr:cNvPr>
        <xdr:cNvSpPr>
          <a:spLocks noChangeArrowheads="1"/>
        </xdr:cNvSpPr>
      </xdr:nvSpPr>
      <xdr:spPr bwMode="auto">
        <a:xfrm>
          <a:off x="4657726" y="770572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359</xdr:row>
      <xdr:rowOff>0</xdr:rowOff>
    </xdr:from>
    <xdr:to>
      <xdr:col>31</xdr:col>
      <xdr:colOff>151425</xdr:colOff>
      <xdr:row>359</xdr:row>
      <xdr:rowOff>180000</xdr:rowOff>
    </xdr:to>
    <xdr:sp macro="" textlink="">
      <xdr:nvSpPr>
        <xdr:cNvPr id="146" name="Oval 1">
          <a:extLst>
            <a:ext uri="{FF2B5EF4-FFF2-40B4-BE49-F238E27FC236}">
              <a16:creationId xmlns:a16="http://schemas.microsoft.com/office/drawing/2014/main" id="{00000000-0008-0000-0000-000092000000}"/>
            </a:ext>
          </a:extLst>
        </xdr:cNvPr>
        <xdr:cNvSpPr>
          <a:spLocks noChangeArrowheads="1"/>
        </xdr:cNvSpPr>
      </xdr:nvSpPr>
      <xdr:spPr bwMode="auto">
        <a:xfrm>
          <a:off x="5581650" y="763905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30</xdr:col>
      <xdr:colOff>11430</xdr:colOff>
      <xdr:row>381</xdr:row>
      <xdr:rowOff>186690</xdr:rowOff>
    </xdr:from>
    <xdr:ext cx="550210" cy="190500"/>
    <xdr:sp macro="" textlink="">
      <xdr:nvSpPr>
        <xdr:cNvPr id="147" name="Oval 1">
          <a:extLst>
            <a:ext uri="{FF2B5EF4-FFF2-40B4-BE49-F238E27FC236}">
              <a16:creationId xmlns:a16="http://schemas.microsoft.com/office/drawing/2014/main" id="{00000000-0008-0000-0000-000093000000}"/>
            </a:ext>
          </a:extLst>
        </xdr:cNvPr>
        <xdr:cNvSpPr>
          <a:spLocks noChangeArrowheads="1"/>
        </xdr:cNvSpPr>
      </xdr:nvSpPr>
      <xdr:spPr bwMode="auto">
        <a:xfrm>
          <a:off x="5440680" y="80387190"/>
          <a:ext cx="550210" cy="1905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oneCellAnchor>
  <xdr:twoCellAnchor>
    <xdr:from>
      <xdr:col>30</xdr:col>
      <xdr:colOff>133350</xdr:colOff>
      <xdr:row>389</xdr:row>
      <xdr:rowOff>9525</xdr:rowOff>
    </xdr:from>
    <xdr:to>
      <xdr:col>31</xdr:col>
      <xdr:colOff>132375</xdr:colOff>
      <xdr:row>389</xdr:row>
      <xdr:rowOff>189525</xdr:rowOff>
    </xdr:to>
    <xdr:sp macro="" textlink="">
      <xdr:nvSpPr>
        <xdr:cNvPr id="150" name="Oval 1">
          <a:extLst>
            <a:ext uri="{FF2B5EF4-FFF2-40B4-BE49-F238E27FC236}">
              <a16:creationId xmlns:a16="http://schemas.microsoft.com/office/drawing/2014/main" id="{00000000-0008-0000-0000-000096000000}"/>
            </a:ext>
          </a:extLst>
        </xdr:cNvPr>
        <xdr:cNvSpPr>
          <a:spLocks noChangeArrowheads="1"/>
        </xdr:cNvSpPr>
      </xdr:nvSpPr>
      <xdr:spPr bwMode="auto">
        <a:xfrm>
          <a:off x="5562600" y="81734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390</xdr:row>
      <xdr:rowOff>9525</xdr:rowOff>
    </xdr:from>
    <xdr:to>
      <xdr:col>31</xdr:col>
      <xdr:colOff>132375</xdr:colOff>
      <xdr:row>390</xdr:row>
      <xdr:rowOff>189525</xdr:rowOff>
    </xdr:to>
    <xdr:sp macro="" textlink="">
      <xdr:nvSpPr>
        <xdr:cNvPr id="151" name="Oval 1">
          <a:extLst>
            <a:ext uri="{FF2B5EF4-FFF2-40B4-BE49-F238E27FC236}">
              <a16:creationId xmlns:a16="http://schemas.microsoft.com/office/drawing/2014/main" id="{00000000-0008-0000-0000-000097000000}"/>
            </a:ext>
          </a:extLst>
        </xdr:cNvPr>
        <xdr:cNvSpPr>
          <a:spLocks noChangeArrowheads="1"/>
        </xdr:cNvSpPr>
      </xdr:nvSpPr>
      <xdr:spPr bwMode="auto">
        <a:xfrm>
          <a:off x="5562600" y="819245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142876</xdr:colOff>
      <xdr:row>392</xdr:row>
      <xdr:rowOff>104775</xdr:rowOff>
    </xdr:from>
    <xdr:to>
      <xdr:col>26</xdr:col>
      <xdr:colOff>141901</xdr:colOff>
      <xdr:row>393</xdr:row>
      <xdr:rowOff>94275</xdr:rowOff>
    </xdr:to>
    <xdr:sp macro="" textlink="">
      <xdr:nvSpPr>
        <xdr:cNvPr id="152" name="Oval 1">
          <a:extLst>
            <a:ext uri="{FF2B5EF4-FFF2-40B4-BE49-F238E27FC236}">
              <a16:creationId xmlns:a16="http://schemas.microsoft.com/office/drawing/2014/main" id="{00000000-0008-0000-0000-000098000000}"/>
            </a:ext>
          </a:extLst>
        </xdr:cNvPr>
        <xdr:cNvSpPr>
          <a:spLocks noChangeArrowheads="1"/>
        </xdr:cNvSpPr>
      </xdr:nvSpPr>
      <xdr:spPr bwMode="auto">
        <a:xfrm>
          <a:off x="4667251" y="82400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391</xdr:row>
      <xdr:rowOff>9525</xdr:rowOff>
    </xdr:from>
    <xdr:to>
      <xdr:col>31</xdr:col>
      <xdr:colOff>132375</xdr:colOff>
      <xdr:row>391</xdr:row>
      <xdr:rowOff>189525</xdr:rowOff>
    </xdr:to>
    <xdr:sp macro="" textlink="">
      <xdr:nvSpPr>
        <xdr:cNvPr id="153" name="Oval 1">
          <a:extLst>
            <a:ext uri="{FF2B5EF4-FFF2-40B4-BE49-F238E27FC236}">
              <a16:creationId xmlns:a16="http://schemas.microsoft.com/office/drawing/2014/main" id="{00000000-0008-0000-0000-000099000000}"/>
            </a:ext>
          </a:extLst>
        </xdr:cNvPr>
        <xdr:cNvSpPr>
          <a:spLocks noChangeArrowheads="1"/>
        </xdr:cNvSpPr>
      </xdr:nvSpPr>
      <xdr:spPr bwMode="auto">
        <a:xfrm>
          <a:off x="5562600" y="821150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xdr:colOff>
      <xdr:row>414</xdr:row>
      <xdr:rowOff>9526</xdr:rowOff>
    </xdr:from>
    <xdr:to>
      <xdr:col>19</xdr:col>
      <xdr:colOff>8550</xdr:colOff>
      <xdr:row>414</xdr:row>
      <xdr:rowOff>189526</xdr:rowOff>
    </xdr:to>
    <xdr:sp macro="" textlink="">
      <xdr:nvSpPr>
        <xdr:cNvPr id="156" name="Oval 1">
          <a:extLst>
            <a:ext uri="{FF2B5EF4-FFF2-40B4-BE49-F238E27FC236}">
              <a16:creationId xmlns:a16="http://schemas.microsoft.com/office/drawing/2014/main" id="{00000000-0008-0000-0000-00009C000000}"/>
            </a:ext>
          </a:extLst>
        </xdr:cNvPr>
        <xdr:cNvSpPr>
          <a:spLocks noChangeArrowheads="1"/>
        </xdr:cNvSpPr>
      </xdr:nvSpPr>
      <xdr:spPr bwMode="auto">
        <a:xfrm>
          <a:off x="3267075" y="8649652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11429</xdr:colOff>
      <xdr:row>409</xdr:row>
      <xdr:rowOff>104776</xdr:rowOff>
    </xdr:from>
    <xdr:to>
      <xdr:col>19</xdr:col>
      <xdr:colOff>10454</xdr:colOff>
      <xdr:row>410</xdr:row>
      <xdr:rowOff>94276</xdr:rowOff>
    </xdr:to>
    <xdr:sp macro="" textlink="">
      <xdr:nvSpPr>
        <xdr:cNvPr id="157" name="Oval 1">
          <a:extLst>
            <a:ext uri="{FF2B5EF4-FFF2-40B4-BE49-F238E27FC236}">
              <a16:creationId xmlns:a16="http://schemas.microsoft.com/office/drawing/2014/main" id="{00000000-0008-0000-0000-00009D000000}"/>
            </a:ext>
          </a:extLst>
        </xdr:cNvPr>
        <xdr:cNvSpPr>
          <a:spLocks noChangeArrowheads="1"/>
        </xdr:cNvSpPr>
      </xdr:nvSpPr>
      <xdr:spPr bwMode="auto">
        <a:xfrm>
          <a:off x="3268979" y="8563927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20</xdr:col>
      <xdr:colOff>96931</xdr:colOff>
      <xdr:row>433</xdr:row>
      <xdr:rowOff>11206</xdr:rowOff>
    </xdr:from>
    <xdr:to>
      <xdr:col>21</xdr:col>
      <xdr:colOff>95956</xdr:colOff>
      <xdr:row>434</xdr:row>
      <xdr:rowOff>706</xdr:rowOff>
    </xdr:to>
    <xdr:sp macro="" textlink="">
      <xdr:nvSpPr>
        <xdr:cNvPr id="158" name="Oval 1">
          <a:extLst>
            <a:ext uri="{FF2B5EF4-FFF2-40B4-BE49-F238E27FC236}">
              <a16:creationId xmlns:a16="http://schemas.microsoft.com/office/drawing/2014/main" id="{00000000-0008-0000-0000-00009E000000}"/>
            </a:ext>
          </a:extLst>
        </xdr:cNvPr>
        <xdr:cNvSpPr>
          <a:spLocks noChangeArrowheads="1"/>
        </xdr:cNvSpPr>
      </xdr:nvSpPr>
      <xdr:spPr bwMode="auto">
        <a:xfrm>
          <a:off x="3716431" y="90117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96931</xdr:colOff>
      <xdr:row>434</xdr:row>
      <xdr:rowOff>1681</xdr:rowOff>
    </xdr:from>
    <xdr:to>
      <xdr:col>27</xdr:col>
      <xdr:colOff>95956</xdr:colOff>
      <xdr:row>434</xdr:row>
      <xdr:rowOff>181681</xdr:rowOff>
    </xdr:to>
    <xdr:sp macro="" textlink="">
      <xdr:nvSpPr>
        <xdr:cNvPr id="161" name="Oval 1">
          <a:extLst>
            <a:ext uri="{FF2B5EF4-FFF2-40B4-BE49-F238E27FC236}">
              <a16:creationId xmlns:a16="http://schemas.microsoft.com/office/drawing/2014/main" id="{00000000-0008-0000-0000-0000A1000000}"/>
            </a:ext>
          </a:extLst>
        </xdr:cNvPr>
        <xdr:cNvSpPr>
          <a:spLocks noChangeArrowheads="1"/>
        </xdr:cNvSpPr>
      </xdr:nvSpPr>
      <xdr:spPr bwMode="auto">
        <a:xfrm>
          <a:off x="4802281" y="9029868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435</xdr:row>
      <xdr:rowOff>11206</xdr:rowOff>
    </xdr:from>
    <xdr:to>
      <xdr:col>21</xdr:col>
      <xdr:colOff>95956</xdr:colOff>
      <xdr:row>436</xdr:row>
      <xdr:rowOff>706</xdr:rowOff>
    </xdr:to>
    <xdr:sp macro="" textlink="">
      <xdr:nvSpPr>
        <xdr:cNvPr id="162" name="Oval 1">
          <a:extLst>
            <a:ext uri="{FF2B5EF4-FFF2-40B4-BE49-F238E27FC236}">
              <a16:creationId xmlns:a16="http://schemas.microsoft.com/office/drawing/2014/main" id="{00000000-0008-0000-0000-0000A2000000}"/>
            </a:ext>
          </a:extLst>
        </xdr:cNvPr>
        <xdr:cNvSpPr>
          <a:spLocks noChangeArrowheads="1"/>
        </xdr:cNvSpPr>
      </xdr:nvSpPr>
      <xdr:spPr bwMode="auto">
        <a:xfrm>
          <a:off x="3716431" y="90498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436</xdr:row>
      <xdr:rowOff>11206</xdr:rowOff>
    </xdr:from>
    <xdr:to>
      <xdr:col>21</xdr:col>
      <xdr:colOff>95956</xdr:colOff>
      <xdr:row>437</xdr:row>
      <xdr:rowOff>706</xdr:rowOff>
    </xdr:to>
    <xdr:sp macro="" textlink="">
      <xdr:nvSpPr>
        <xdr:cNvPr id="163" name="Oval 1">
          <a:extLst>
            <a:ext uri="{FF2B5EF4-FFF2-40B4-BE49-F238E27FC236}">
              <a16:creationId xmlns:a16="http://schemas.microsoft.com/office/drawing/2014/main" id="{00000000-0008-0000-0000-0000A3000000}"/>
            </a:ext>
          </a:extLst>
        </xdr:cNvPr>
        <xdr:cNvSpPr>
          <a:spLocks noChangeArrowheads="1"/>
        </xdr:cNvSpPr>
      </xdr:nvSpPr>
      <xdr:spPr bwMode="auto">
        <a:xfrm>
          <a:off x="3716431" y="90689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437</xdr:row>
      <xdr:rowOff>11206</xdr:rowOff>
    </xdr:from>
    <xdr:to>
      <xdr:col>21</xdr:col>
      <xdr:colOff>95956</xdr:colOff>
      <xdr:row>438</xdr:row>
      <xdr:rowOff>706</xdr:rowOff>
    </xdr:to>
    <xdr:sp macro="" textlink="">
      <xdr:nvSpPr>
        <xdr:cNvPr id="164" name="Oval 1">
          <a:extLst>
            <a:ext uri="{FF2B5EF4-FFF2-40B4-BE49-F238E27FC236}">
              <a16:creationId xmlns:a16="http://schemas.microsoft.com/office/drawing/2014/main" id="{00000000-0008-0000-0000-0000A4000000}"/>
            </a:ext>
          </a:extLst>
        </xdr:cNvPr>
        <xdr:cNvSpPr>
          <a:spLocks noChangeArrowheads="1"/>
        </xdr:cNvSpPr>
      </xdr:nvSpPr>
      <xdr:spPr bwMode="auto">
        <a:xfrm>
          <a:off x="3716431" y="908797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438</xdr:row>
      <xdr:rowOff>11206</xdr:rowOff>
    </xdr:from>
    <xdr:to>
      <xdr:col>21</xdr:col>
      <xdr:colOff>95956</xdr:colOff>
      <xdr:row>439</xdr:row>
      <xdr:rowOff>706</xdr:rowOff>
    </xdr:to>
    <xdr:sp macro="" textlink="">
      <xdr:nvSpPr>
        <xdr:cNvPr id="165" name="Oval 1">
          <a:extLst>
            <a:ext uri="{FF2B5EF4-FFF2-40B4-BE49-F238E27FC236}">
              <a16:creationId xmlns:a16="http://schemas.microsoft.com/office/drawing/2014/main" id="{00000000-0008-0000-0000-0000A5000000}"/>
            </a:ext>
          </a:extLst>
        </xdr:cNvPr>
        <xdr:cNvSpPr>
          <a:spLocks noChangeArrowheads="1"/>
        </xdr:cNvSpPr>
      </xdr:nvSpPr>
      <xdr:spPr bwMode="auto">
        <a:xfrm>
          <a:off x="3716431" y="9107020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11206</xdr:colOff>
      <xdr:row>471</xdr:row>
      <xdr:rowOff>95250</xdr:rowOff>
    </xdr:from>
    <xdr:to>
      <xdr:col>19</xdr:col>
      <xdr:colOff>10231</xdr:colOff>
      <xdr:row>472</xdr:row>
      <xdr:rowOff>84750</xdr:rowOff>
    </xdr:to>
    <xdr:sp macro="" textlink="">
      <xdr:nvSpPr>
        <xdr:cNvPr id="166" name="Oval 1">
          <a:extLst>
            <a:ext uri="{FF2B5EF4-FFF2-40B4-BE49-F238E27FC236}">
              <a16:creationId xmlns:a16="http://schemas.microsoft.com/office/drawing/2014/main" id="{00000000-0008-0000-0000-0000A6000000}"/>
            </a:ext>
          </a:extLst>
        </xdr:cNvPr>
        <xdr:cNvSpPr>
          <a:spLocks noChangeArrowheads="1"/>
        </xdr:cNvSpPr>
      </xdr:nvSpPr>
      <xdr:spPr bwMode="auto">
        <a:xfrm>
          <a:off x="3268756" y="972502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1681</xdr:colOff>
      <xdr:row>480</xdr:row>
      <xdr:rowOff>104775</xdr:rowOff>
    </xdr:from>
    <xdr:to>
      <xdr:col>26</xdr:col>
      <xdr:colOff>706</xdr:colOff>
      <xdr:row>481</xdr:row>
      <xdr:rowOff>94275</xdr:rowOff>
    </xdr:to>
    <xdr:sp macro="" textlink="">
      <xdr:nvSpPr>
        <xdr:cNvPr id="167" name="Oval 1">
          <a:extLst>
            <a:ext uri="{FF2B5EF4-FFF2-40B4-BE49-F238E27FC236}">
              <a16:creationId xmlns:a16="http://schemas.microsoft.com/office/drawing/2014/main" id="{00000000-0008-0000-0000-0000A7000000}"/>
            </a:ext>
          </a:extLst>
        </xdr:cNvPr>
        <xdr:cNvSpPr>
          <a:spLocks noChangeArrowheads="1"/>
        </xdr:cNvSpPr>
      </xdr:nvSpPr>
      <xdr:spPr bwMode="auto">
        <a:xfrm>
          <a:off x="4526056" y="989742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1681</xdr:colOff>
      <xdr:row>478</xdr:row>
      <xdr:rowOff>104775</xdr:rowOff>
    </xdr:from>
    <xdr:to>
      <xdr:col>26</xdr:col>
      <xdr:colOff>706</xdr:colOff>
      <xdr:row>479</xdr:row>
      <xdr:rowOff>94275</xdr:rowOff>
    </xdr:to>
    <xdr:sp macro="" textlink="">
      <xdr:nvSpPr>
        <xdr:cNvPr id="168" name="Oval 1">
          <a:extLst>
            <a:ext uri="{FF2B5EF4-FFF2-40B4-BE49-F238E27FC236}">
              <a16:creationId xmlns:a16="http://schemas.microsoft.com/office/drawing/2014/main" id="{00000000-0008-0000-0000-0000A8000000}"/>
            </a:ext>
          </a:extLst>
        </xdr:cNvPr>
        <xdr:cNvSpPr>
          <a:spLocks noChangeArrowheads="1"/>
        </xdr:cNvSpPr>
      </xdr:nvSpPr>
      <xdr:spPr bwMode="auto">
        <a:xfrm>
          <a:off x="4526056" y="985932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xdr:colOff>
      <xdr:row>482</xdr:row>
      <xdr:rowOff>104775</xdr:rowOff>
    </xdr:from>
    <xdr:to>
      <xdr:col>19</xdr:col>
      <xdr:colOff>8550</xdr:colOff>
      <xdr:row>483</xdr:row>
      <xdr:rowOff>94275</xdr:rowOff>
    </xdr:to>
    <xdr:sp macro="" textlink="">
      <xdr:nvSpPr>
        <xdr:cNvPr id="169" name="Oval 1">
          <a:extLst>
            <a:ext uri="{FF2B5EF4-FFF2-40B4-BE49-F238E27FC236}">
              <a16:creationId xmlns:a16="http://schemas.microsoft.com/office/drawing/2014/main" id="{00000000-0008-0000-0000-0000A9000000}"/>
            </a:ext>
          </a:extLst>
        </xdr:cNvPr>
        <xdr:cNvSpPr>
          <a:spLocks noChangeArrowheads="1"/>
        </xdr:cNvSpPr>
      </xdr:nvSpPr>
      <xdr:spPr bwMode="auto">
        <a:xfrm>
          <a:off x="3267075" y="993552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31936</xdr:colOff>
      <xdr:row>483</xdr:row>
      <xdr:rowOff>9525</xdr:rowOff>
    </xdr:from>
    <xdr:to>
      <xdr:col>33</xdr:col>
      <xdr:colOff>30961</xdr:colOff>
      <xdr:row>483</xdr:row>
      <xdr:rowOff>189525</xdr:rowOff>
    </xdr:to>
    <xdr:sp macro="" textlink="">
      <xdr:nvSpPr>
        <xdr:cNvPr id="170" name="Oval 1">
          <a:extLst>
            <a:ext uri="{FF2B5EF4-FFF2-40B4-BE49-F238E27FC236}">
              <a16:creationId xmlns:a16="http://schemas.microsoft.com/office/drawing/2014/main" id="{00000000-0008-0000-0000-0000AA000000}"/>
            </a:ext>
          </a:extLst>
        </xdr:cNvPr>
        <xdr:cNvSpPr>
          <a:spLocks noChangeArrowheads="1"/>
        </xdr:cNvSpPr>
      </xdr:nvSpPr>
      <xdr:spPr bwMode="auto">
        <a:xfrm>
          <a:off x="5713318" y="92402025"/>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755</xdr:row>
      <xdr:rowOff>7844</xdr:rowOff>
    </xdr:from>
    <xdr:to>
      <xdr:col>16</xdr:col>
      <xdr:colOff>97637</xdr:colOff>
      <xdr:row>755</xdr:row>
      <xdr:rowOff>187844</xdr:rowOff>
    </xdr:to>
    <xdr:sp macro="" textlink="">
      <xdr:nvSpPr>
        <xdr:cNvPr id="171" name="Oval 1">
          <a:extLst>
            <a:ext uri="{FF2B5EF4-FFF2-40B4-BE49-F238E27FC236}">
              <a16:creationId xmlns:a16="http://schemas.microsoft.com/office/drawing/2014/main" id="{00000000-0008-0000-0000-0000AB000000}"/>
            </a:ext>
          </a:extLst>
        </xdr:cNvPr>
        <xdr:cNvSpPr>
          <a:spLocks noChangeArrowheads="1"/>
        </xdr:cNvSpPr>
      </xdr:nvSpPr>
      <xdr:spPr bwMode="auto">
        <a:xfrm>
          <a:off x="2730313" y="14421634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756</xdr:row>
      <xdr:rowOff>7844</xdr:rowOff>
    </xdr:from>
    <xdr:to>
      <xdr:col>16</xdr:col>
      <xdr:colOff>97637</xdr:colOff>
      <xdr:row>756</xdr:row>
      <xdr:rowOff>187844</xdr:rowOff>
    </xdr:to>
    <xdr:sp macro="" textlink="">
      <xdr:nvSpPr>
        <xdr:cNvPr id="172" name="Oval 1">
          <a:extLst>
            <a:ext uri="{FF2B5EF4-FFF2-40B4-BE49-F238E27FC236}">
              <a16:creationId xmlns:a16="http://schemas.microsoft.com/office/drawing/2014/main" id="{00000000-0008-0000-0000-0000AC000000}"/>
            </a:ext>
          </a:extLst>
        </xdr:cNvPr>
        <xdr:cNvSpPr>
          <a:spLocks noChangeArrowheads="1"/>
        </xdr:cNvSpPr>
      </xdr:nvSpPr>
      <xdr:spPr bwMode="auto">
        <a:xfrm>
          <a:off x="2730313" y="14421634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757</xdr:row>
      <xdr:rowOff>7844</xdr:rowOff>
    </xdr:from>
    <xdr:to>
      <xdr:col>16</xdr:col>
      <xdr:colOff>97637</xdr:colOff>
      <xdr:row>757</xdr:row>
      <xdr:rowOff>187844</xdr:rowOff>
    </xdr:to>
    <xdr:sp macro="" textlink="">
      <xdr:nvSpPr>
        <xdr:cNvPr id="173" name="Oval 1">
          <a:extLst>
            <a:ext uri="{FF2B5EF4-FFF2-40B4-BE49-F238E27FC236}">
              <a16:creationId xmlns:a16="http://schemas.microsoft.com/office/drawing/2014/main" id="{00000000-0008-0000-0000-0000AD000000}"/>
            </a:ext>
          </a:extLst>
        </xdr:cNvPr>
        <xdr:cNvSpPr>
          <a:spLocks noChangeArrowheads="1"/>
        </xdr:cNvSpPr>
      </xdr:nvSpPr>
      <xdr:spPr bwMode="auto">
        <a:xfrm>
          <a:off x="2730313" y="14421634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758</xdr:row>
      <xdr:rowOff>7844</xdr:rowOff>
    </xdr:from>
    <xdr:to>
      <xdr:col>16</xdr:col>
      <xdr:colOff>97637</xdr:colOff>
      <xdr:row>758</xdr:row>
      <xdr:rowOff>187844</xdr:rowOff>
    </xdr:to>
    <xdr:sp macro="" textlink="">
      <xdr:nvSpPr>
        <xdr:cNvPr id="174" name="Oval 1">
          <a:extLst>
            <a:ext uri="{FF2B5EF4-FFF2-40B4-BE49-F238E27FC236}">
              <a16:creationId xmlns:a16="http://schemas.microsoft.com/office/drawing/2014/main" id="{00000000-0008-0000-0000-0000AE000000}"/>
            </a:ext>
          </a:extLst>
        </xdr:cNvPr>
        <xdr:cNvSpPr>
          <a:spLocks noChangeArrowheads="1"/>
        </xdr:cNvSpPr>
      </xdr:nvSpPr>
      <xdr:spPr bwMode="auto">
        <a:xfrm>
          <a:off x="2730313" y="144216344"/>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129147</xdr:colOff>
      <xdr:row>247</xdr:row>
      <xdr:rowOff>15968</xdr:rowOff>
    </xdr:from>
    <xdr:to>
      <xdr:col>26</xdr:col>
      <xdr:colOff>128172</xdr:colOff>
      <xdr:row>248</xdr:row>
      <xdr:rowOff>5468</xdr:rowOff>
    </xdr:to>
    <xdr:sp macro="" textlink="">
      <xdr:nvSpPr>
        <xdr:cNvPr id="98" name="Oval 1">
          <a:extLst>
            <a:ext uri="{FF2B5EF4-FFF2-40B4-BE49-F238E27FC236}">
              <a16:creationId xmlns:a16="http://schemas.microsoft.com/office/drawing/2014/main" id="{00000000-0008-0000-0000-000062000000}"/>
            </a:ext>
          </a:extLst>
        </xdr:cNvPr>
        <xdr:cNvSpPr>
          <a:spLocks noChangeArrowheads="1"/>
        </xdr:cNvSpPr>
      </xdr:nvSpPr>
      <xdr:spPr bwMode="auto">
        <a:xfrm>
          <a:off x="4358247" y="4706946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133910</xdr:colOff>
      <xdr:row>275</xdr:row>
      <xdr:rowOff>15969</xdr:rowOff>
    </xdr:from>
    <xdr:to>
      <xdr:col>26</xdr:col>
      <xdr:colOff>132935</xdr:colOff>
      <xdr:row>276</xdr:row>
      <xdr:rowOff>5469</xdr:rowOff>
    </xdr:to>
    <xdr:sp macro="" textlink="">
      <xdr:nvSpPr>
        <xdr:cNvPr id="99" name="Oval 1">
          <a:extLst>
            <a:ext uri="{FF2B5EF4-FFF2-40B4-BE49-F238E27FC236}">
              <a16:creationId xmlns:a16="http://schemas.microsoft.com/office/drawing/2014/main" id="{00000000-0008-0000-0000-000063000000}"/>
            </a:ext>
          </a:extLst>
        </xdr:cNvPr>
        <xdr:cNvSpPr>
          <a:spLocks noChangeArrowheads="1"/>
        </xdr:cNvSpPr>
      </xdr:nvSpPr>
      <xdr:spPr bwMode="auto">
        <a:xfrm>
          <a:off x="4363010" y="52403469"/>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145675</xdr:colOff>
      <xdr:row>346</xdr:row>
      <xdr:rowOff>100853</xdr:rowOff>
    </xdr:from>
    <xdr:to>
      <xdr:col>26</xdr:col>
      <xdr:colOff>144700</xdr:colOff>
      <xdr:row>347</xdr:row>
      <xdr:rowOff>90353</xdr:rowOff>
    </xdr:to>
    <xdr:sp macro="" textlink="">
      <xdr:nvSpPr>
        <xdr:cNvPr id="102" name="Oval 1">
          <a:extLst>
            <a:ext uri="{FF2B5EF4-FFF2-40B4-BE49-F238E27FC236}">
              <a16:creationId xmlns:a16="http://schemas.microsoft.com/office/drawing/2014/main" id="{00000000-0008-0000-0000-000066000000}"/>
            </a:ext>
          </a:extLst>
        </xdr:cNvPr>
        <xdr:cNvSpPr>
          <a:spLocks noChangeArrowheads="1"/>
        </xdr:cNvSpPr>
      </xdr:nvSpPr>
      <xdr:spPr bwMode="auto">
        <a:xfrm>
          <a:off x="4571999" y="66204353"/>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95810</xdr:colOff>
      <xdr:row>365</xdr:row>
      <xdr:rowOff>1682</xdr:rowOff>
    </xdr:from>
    <xdr:to>
      <xdr:col>26</xdr:col>
      <xdr:colOff>94835</xdr:colOff>
      <xdr:row>365</xdr:row>
      <xdr:rowOff>181682</xdr:rowOff>
    </xdr:to>
    <xdr:sp macro="" textlink="">
      <xdr:nvSpPr>
        <xdr:cNvPr id="103" name="Oval 1">
          <a:extLst>
            <a:ext uri="{FF2B5EF4-FFF2-40B4-BE49-F238E27FC236}">
              <a16:creationId xmlns:a16="http://schemas.microsoft.com/office/drawing/2014/main" id="{00000000-0008-0000-0000-000067000000}"/>
            </a:ext>
          </a:extLst>
        </xdr:cNvPr>
        <xdr:cNvSpPr>
          <a:spLocks noChangeArrowheads="1"/>
        </xdr:cNvSpPr>
      </xdr:nvSpPr>
      <xdr:spPr bwMode="auto">
        <a:xfrm>
          <a:off x="4324910" y="69534182"/>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133910</xdr:colOff>
      <xdr:row>395</xdr:row>
      <xdr:rowOff>6444</xdr:rowOff>
    </xdr:from>
    <xdr:to>
      <xdr:col>26</xdr:col>
      <xdr:colOff>132935</xdr:colOff>
      <xdr:row>395</xdr:row>
      <xdr:rowOff>186444</xdr:rowOff>
    </xdr:to>
    <xdr:sp macro="" textlink="">
      <xdr:nvSpPr>
        <xdr:cNvPr id="104" name="Oval 1">
          <a:extLst>
            <a:ext uri="{FF2B5EF4-FFF2-40B4-BE49-F238E27FC236}">
              <a16:creationId xmlns:a16="http://schemas.microsoft.com/office/drawing/2014/main" id="{00000000-0008-0000-0000-000068000000}"/>
            </a:ext>
          </a:extLst>
        </xdr:cNvPr>
        <xdr:cNvSpPr>
          <a:spLocks noChangeArrowheads="1"/>
        </xdr:cNvSpPr>
      </xdr:nvSpPr>
      <xdr:spPr bwMode="auto">
        <a:xfrm>
          <a:off x="4363010" y="75253944"/>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11205</xdr:colOff>
      <xdr:row>488</xdr:row>
      <xdr:rowOff>11206</xdr:rowOff>
    </xdr:from>
    <xdr:to>
      <xdr:col>19</xdr:col>
      <xdr:colOff>10230</xdr:colOff>
      <xdr:row>489</xdr:row>
      <xdr:rowOff>706</xdr:rowOff>
    </xdr:to>
    <xdr:sp macro="" textlink="">
      <xdr:nvSpPr>
        <xdr:cNvPr id="101" name="Oval 1">
          <a:extLst>
            <a:ext uri="{FF2B5EF4-FFF2-40B4-BE49-F238E27FC236}">
              <a16:creationId xmlns:a16="http://schemas.microsoft.com/office/drawing/2014/main" id="{00000000-0008-0000-0000-000065000000}"/>
            </a:ext>
          </a:extLst>
        </xdr:cNvPr>
        <xdr:cNvSpPr>
          <a:spLocks noChangeArrowheads="1"/>
        </xdr:cNvSpPr>
      </xdr:nvSpPr>
      <xdr:spPr bwMode="auto">
        <a:xfrm>
          <a:off x="3182470" y="92975206"/>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239</xdr:row>
      <xdr:rowOff>0</xdr:rowOff>
    </xdr:from>
    <xdr:to>
      <xdr:col>31</xdr:col>
      <xdr:colOff>151425</xdr:colOff>
      <xdr:row>239</xdr:row>
      <xdr:rowOff>180000</xdr:rowOff>
    </xdr:to>
    <xdr:sp macro="" textlink="">
      <xdr:nvSpPr>
        <xdr:cNvPr id="111" name="Oval 1">
          <a:extLst>
            <a:ext uri="{FF2B5EF4-FFF2-40B4-BE49-F238E27FC236}">
              <a16:creationId xmlns:a16="http://schemas.microsoft.com/office/drawing/2014/main" id="{00000000-0008-0000-0000-00006F000000}"/>
            </a:ext>
          </a:extLst>
        </xdr:cNvPr>
        <xdr:cNvSpPr>
          <a:spLocks noChangeArrowheads="1"/>
        </xdr:cNvSpPr>
      </xdr:nvSpPr>
      <xdr:spPr bwMode="auto">
        <a:xfrm>
          <a:off x="5475194" y="45720000"/>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152400</xdr:colOff>
      <xdr:row>357</xdr:row>
      <xdr:rowOff>0</xdr:rowOff>
    </xdr:from>
    <xdr:to>
      <xdr:col>31</xdr:col>
      <xdr:colOff>151425</xdr:colOff>
      <xdr:row>357</xdr:row>
      <xdr:rowOff>180000</xdr:rowOff>
    </xdr:to>
    <xdr:sp macro="" textlink="">
      <xdr:nvSpPr>
        <xdr:cNvPr id="113" name="Oval 1">
          <a:extLst>
            <a:ext uri="{FF2B5EF4-FFF2-40B4-BE49-F238E27FC236}">
              <a16:creationId xmlns:a16="http://schemas.microsoft.com/office/drawing/2014/main" id="{00000000-0008-0000-0000-000071000000}"/>
            </a:ext>
          </a:extLst>
        </xdr:cNvPr>
        <xdr:cNvSpPr>
          <a:spLocks noChangeArrowheads="1"/>
        </xdr:cNvSpPr>
      </xdr:nvSpPr>
      <xdr:spPr bwMode="auto">
        <a:xfrm>
          <a:off x="5475194" y="68199000"/>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52388</xdr:colOff>
      <xdr:row>230</xdr:row>
      <xdr:rowOff>119063</xdr:rowOff>
    </xdr:from>
    <xdr:to>
      <xdr:col>28</xdr:col>
      <xdr:colOff>51413</xdr:colOff>
      <xdr:row>231</xdr:row>
      <xdr:rowOff>108563</xdr:rowOff>
    </xdr:to>
    <xdr:sp macro="" textlink="">
      <xdr:nvSpPr>
        <xdr:cNvPr id="3" name="Oval 1">
          <a:extLst>
            <a:ext uri="{FF2B5EF4-FFF2-40B4-BE49-F238E27FC236}">
              <a16:creationId xmlns:a16="http://schemas.microsoft.com/office/drawing/2014/main" id="{00000000-0008-0000-0000-000003000000}"/>
            </a:ext>
          </a:extLst>
        </xdr:cNvPr>
        <xdr:cNvSpPr>
          <a:spLocks noChangeArrowheads="1"/>
        </xdr:cNvSpPr>
      </xdr:nvSpPr>
      <xdr:spPr bwMode="auto">
        <a:xfrm>
          <a:off x="4624388" y="43934063"/>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138112</xdr:colOff>
      <xdr:row>232</xdr:row>
      <xdr:rowOff>109538</xdr:rowOff>
    </xdr:from>
    <xdr:to>
      <xdr:col>26</xdr:col>
      <xdr:colOff>137137</xdr:colOff>
      <xdr:row>233</xdr:row>
      <xdr:rowOff>99038</xdr:rowOff>
    </xdr:to>
    <xdr:sp macro="" textlink="">
      <xdr:nvSpPr>
        <xdr:cNvPr id="16" name="Oval 1">
          <a:extLst>
            <a:ext uri="{FF2B5EF4-FFF2-40B4-BE49-F238E27FC236}">
              <a16:creationId xmlns:a16="http://schemas.microsoft.com/office/drawing/2014/main" id="{00000000-0008-0000-0000-000010000000}"/>
            </a:ext>
          </a:extLst>
        </xdr:cNvPr>
        <xdr:cNvSpPr>
          <a:spLocks noChangeArrowheads="1"/>
        </xdr:cNvSpPr>
      </xdr:nvSpPr>
      <xdr:spPr bwMode="auto">
        <a:xfrm>
          <a:off x="4367212" y="4430553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52387</xdr:colOff>
      <xdr:row>234</xdr:row>
      <xdr:rowOff>114300</xdr:rowOff>
    </xdr:from>
    <xdr:to>
      <xdr:col>28</xdr:col>
      <xdr:colOff>51412</xdr:colOff>
      <xdr:row>235</xdr:row>
      <xdr:rowOff>103800</xdr:rowOff>
    </xdr:to>
    <xdr:sp macro="" textlink="">
      <xdr:nvSpPr>
        <xdr:cNvPr id="18" name="Oval 1">
          <a:extLst>
            <a:ext uri="{FF2B5EF4-FFF2-40B4-BE49-F238E27FC236}">
              <a16:creationId xmlns:a16="http://schemas.microsoft.com/office/drawing/2014/main" id="{00000000-0008-0000-0000-000012000000}"/>
            </a:ext>
          </a:extLst>
        </xdr:cNvPr>
        <xdr:cNvSpPr>
          <a:spLocks noChangeArrowheads="1"/>
        </xdr:cNvSpPr>
      </xdr:nvSpPr>
      <xdr:spPr bwMode="auto">
        <a:xfrm>
          <a:off x="4624387" y="4469130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95250</xdr:colOff>
      <xdr:row>231</xdr:row>
      <xdr:rowOff>14287</xdr:rowOff>
    </xdr:from>
    <xdr:to>
      <xdr:col>33</xdr:col>
      <xdr:colOff>94275</xdr:colOff>
      <xdr:row>232</xdr:row>
      <xdr:rowOff>3787</xdr:rowOff>
    </xdr:to>
    <xdr:sp macro="" textlink="">
      <xdr:nvSpPr>
        <xdr:cNvPr id="20" name="Oval 1">
          <a:extLst>
            <a:ext uri="{FF2B5EF4-FFF2-40B4-BE49-F238E27FC236}">
              <a16:creationId xmlns:a16="http://schemas.microsoft.com/office/drawing/2014/main" id="{00000000-0008-0000-0000-000014000000}"/>
            </a:ext>
          </a:extLst>
        </xdr:cNvPr>
        <xdr:cNvSpPr>
          <a:spLocks noChangeArrowheads="1"/>
        </xdr:cNvSpPr>
      </xdr:nvSpPr>
      <xdr:spPr bwMode="auto">
        <a:xfrm>
          <a:off x="5524500" y="44019787"/>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76200</xdr:colOff>
      <xdr:row>234</xdr:row>
      <xdr:rowOff>14287</xdr:rowOff>
    </xdr:from>
    <xdr:to>
      <xdr:col>33</xdr:col>
      <xdr:colOff>75225</xdr:colOff>
      <xdr:row>235</xdr:row>
      <xdr:rowOff>3787</xdr:rowOff>
    </xdr:to>
    <xdr:sp macro="" textlink="">
      <xdr:nvSpPr>
        <xdr:cNvPr id="21" name="Oval 1">
          <a:extLst>
            <a:ext uri="{FF2B5EF4-FFF2-40B4-BE49-F238E27FC236}">
              <a16:creationId xmlns:a16="http://schemas.microsoft.com/office/drawing/2014/main" id="{00000000-0008-0000-0000-000015000000}"/>
            </a:ext>
          </a:extLst>
        </xdr:cNvPr>
        <xdr:cNvSpPr>
          <a:spLocks noChangeArrowheads="1"/>
        </xdr:cNvSpPr>
      </xdr:nvSpPr>
      <xdr:spPr bwMode="auto">
        <a:xfrm>
          <a:off x="5505450" y="44591287"/>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119062</xdr:colOff>
      <xdr:row>236</xdr:row>
      <xdr:rowOff>19050</xdr:rowOff>
    </xdr:from>
    <xdr:to>
      <xdr:col>31</xdr:col>
      <xdr:colOff>118087</xdr:colOff>
      <xdr:row>237</xdr:row>
      <xdr:rowOff>8550</xdr:rowOff>
    </xdr:to>
    <xdr:sp macro="" textlink="">
      <xdr:nvSpPr>
        <xdr:cNvPr id="22" name="Oval 1">
          <a:extLst>
            <a:ext uri="{FF2B5EF4-FFF2-40B4-BE49-F238E27FC236}">
              <a16:creationId xmlns:a16="http://schemas.microsoft.com/office/drawing/2014/main" id="{00000000-0008-0000-0000-000016000000}"/>
            </a:ext>
          </a:extLst>
        </xdr:cNvPr>
        <xdr:cNvSpPr>
          <a:spLocks noChangeArrowheads="1"/>
        </xdr:cNvSpPr>
      </xdr:nvSpPr>
      <xdr:spPr bwMode="auto">
        <a:xfrm>
          <a:off x="5205412" y="4497705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114300</xdr:colOff>
      <xdr:row>237</xdr:row>
      <xdr:rowOff>33338</xdr:rowOff>
    </xdr:from>
    <xdr:to>
      <xdr:col>31</xdr:col>
      <xdr:colOff>113325</xdr:colOff>
      <xdr:row>238</xdr:row>
      <xdr:rowOff>22838</xdr:rowOff>
    </xdr:to>
    <xdr:sp macro="" textlink="">
      <xdr:nvSpPr>
        <xdr:cNvPr id="23" name="Oval 1">
          <a:extLst>
            <a:ext uri="{FF2B5EF4-FFF2-40B4-BE49-F238E27FC236}">
              <a16:creationId xmlns:a16="http://schemas.microsoft.com/office/drawing/2014/main" id="{00000000-0008-0000-0000-000017000000}"/>
            </a:ext>
          </a:extLst>
        </xdr:cNvPr>
        <xdr:cNvSpPr>
          <a:spLocks noChangeArrowheads="1"/>
        </xdr:cNvSpPr>
      </xdr:nvSpPr>
      <xdr:spPr bwMode="auto">
        <a:xfrm>
          <a:off x="5200650" y="4518183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138112</xdr:colOff>
      <xdr:row>238</xdr:row>
      <xdr:rowOff>9525</xdr:rowOff>
    </xdr:from>
    <xdr:to>
      <xdr:col>31</xdr:col>
      <xdr:colOff>137137</xdr:colOff>
      <xdr:row>238</xdr:row>
      <xdr:rowOff>189525</xdr:rowOff>
    </xdr:to>
    <xdr:sp macro="" textlink="">
      <xdr:nvSpPr>
        <xdr:cNvPr id="24" name="Oval 1">
          <a:extLst>
            <a:ext uri="{FF2B5EF4-FFF2-40B4-BE49-F238E27FC236}">
              <a16:creationId xmlns:a16="http://schemas.microsoft.com/office/drawing/2014/main" id="{00000000-0008-0000-0000-000018000000}"/>
            </a:ext>
          </a:extLst>
        </xdr:cNvPr>
        <xdr:cNvSpPr>
          <a:spLocks noChangeArrowheads="1"/>
        </xdr:cNvSpPr>
      </xdr:nvSpPr>
      <xdr:spPr bwMode="auto">
        <a:xfrm>
          <a:off x="5224462" y="4534852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47625</xdr:colOff>
      <xdr:row>242</xdr:row>
      <xdr:rowOff>119063</xdr:rowOff>
    </xdr:from>
    <xdr:to>
      <xdr:col>28</xdr:col>
      <xdr:colOff>46650</xdr:colOff>
      <xdr:row>243</xdr:row>
      <xdr:rowOff>108563</xdr:rowOff>
    </xdr:to>
    <xdr:sp macro="" textlink="">
      <xdr:nvSpPr>
        <xdr:cNvPr id="30" name="Oval 1">
          <a:extLst>
            <a:ext uri="{FF2B5EF4-FFF2-40B4-BE49-F238E27FC236}">
              <a16:creationId xmlns:a16="http://schemas.microsoft.com/office/drawing/2014/main" id="{00000000-0008-0000-0000-00001E000000}"/>
            </a:ext>
          </a:extLst>
        </xdr:cNvPr>
        <xdr:cNvSpPr>
          <a:spLocks noChangeArrowheads="1"/>
        </xdr:cNvSpPr>
      </xdr:nvSpPr>
      <xdr:spPr bwMode="auto">
        <a:xfrm>
          <a:off x="4619625" y="46220063"/>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100013</xdr:colOff>
      <xdr:row>242</xdr:row>
      <xdr:rowOff>19050</xdr:rowOff>
    </xdr:from>
    <xdr:to>
      <xdr:col>33</xdr:col>
      <xdr:colOff>99038</xdr:colOff>
      <xdr:row>243</xdr:row>
      <xdr:rowOff>8550</xdr:rowOff>
    </xdr:to>
    <xdr:sp macro="" textlink="">
      <xdr:nvSpPr>
        <xdr:cNvPr id="31" name="Oval 1">
          <a:extLst>
            <a:ext uri="{FF2B5EF4-FFF2-40B4-BE49-F238E27FC236}">
              <a16:creationId xmlns:a16="http://schemas.microsoft.com/office/drawing/2014/main" id="{00000000-0008-0000-0000-00001F000000}"/>
            </a:ext>
          </a:extLst>
        </xdr:cNvPr>
        <xdr:cNvSpPr>
          <a:spLocks noChangeArrowheads="1"/>
        </xdr:cNvSpPr>
      </xdr:nvSpPr>
      <xdr:spPr bwMode="auto">
        <a:xfrm>
          <a:off x="5529263" y="4612005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123825</xdr:colOff>
      <xdr:row>238</xdr:row>
      <xdr:rowOff>38100</xdr:rowOff>
    </xdr:from>
    <xdr:to>
      <xdr:col>50</xdr:col>
      <xdr:colOff>132375</xdr:colOff>
      <xdr:row>239</xdr:row>
      <xdr:rowOff>27600</xdr:rowOff>
    </xdr:to>
    <xdr:sp macro="" textlink="">
      <xdr:nvSpPr>
        <xdr:cNvPr id="32" name="Oval 1">
          <a:extLst>
            <a:ext uri="{FF2B5EF4-FFF2-40B4-BE49-F238E27FC236}">
              <a16:creationId xmlns:a16="http://schemas.microsoft.com/office/drawing/2014/main" id="{00000000-0008-0000-0000-000020000000}"/>
            </a:ext>
          </a:extLst>
        </xdr:cNvPr>
        <xdr:cNvSpPr>
          <a:spLocks noChangeArrowheads="1"/>
        </xdr:cNvSpPr>
      </xdr:nvSpPr>
      <xdr:spPr bwMode="auto">
        <a:xfrm>
          <a:off x="8324850" y="4537710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85725</xdr:colOff>
      <xdr:row>263</xdr:row>
      <xdr:rowOff>85725</xdr:rowOff>
    </xdr:from>
    <xdr:to>
      <xdr:col>28</xdr:col>
      <xdr:colOff>84750</xdr:colOff>
      <xdr:row>264</xdr:row>
      <xdr:rowOff>75225</xdr:rowOff>
    </xdr:to>
    <xdr:sp macro="" textlink="">
      <xdr:nvSpPr>
        <xdr:cNvPr id="33" name="Oval 1">
          <a:extLst>
            <a:ext uri="{FF2B5EF4-FFF2-40B4-BE49-F238E27FC236}">
              <a16:creationId xmlns:a16="http://schemas.microsoft.com/office/drawing/2014/main" id="{00000000-0008-0000-0000-000021000000}"/>
            </a:ext>
          </a:extLst>
        </xdr:cNvPr>
        <xdr:cNvSpPr>
          <a:spLocks noChangeArrowheads="1"/>
        </xdr:cNvSpPr>
      </xdr:nvSpPr>
      <xdr:spPr bwMode="auto">
        <a:xfrm>
          <a:off x="4657725" y="5018722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123825</xdr:colOff>
      <xdr:row>265</xdr:row>
      <xdr:rowOff>95250</xdr:rowOff>
    </xdr:from>
    <xdr:to>
      <xdr:col>26</xdr:col>
      <xdr:colOff>122850</xdr:colOff>
      <xdr:row>266</xdr:row>
      <xdr:rowOff>84750</xdr:rowOff>
    </xdr:to>
    <xdr:sp macro="" textlink="">
      <xdr:nvSpPr>
        <xdr:cNvPr id="34" name="Oval 1">
          <a:extLst>
            <a:ext uri="{FF2B5EF4-FFF2-40B4-BE49-F238E27FC236}">
              <a16:creationId xmlns:a16="http://schemas.microsoft.com/office/drawing/2014/main" id="{00000000-0008-0000-0000-000022000000}"/>
            </a:ext>
          </a:extLst>
        </xdr:cNvPr>
        <xdr:cNvSpPr>
          <a:spLocks noChangeArrowheads="1"/>
        </xdr:cNvSpPr>
      </xdr:nvSpPr>
      <xdr:spPr bwMode="auto">
        <a:xfrm>
          <a:off x="4352925" y="5057775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71438</xdr:colOff>
      <xdr:row>264</xdr:row>
      <xdr:rowOff>14288</xdr:rowOff>
    </xdr:from>
    <xdr:to>
      <xdr:col>33</xdr:col>
      <xdr:colOff>70463</xdr:colOff>
      <xdr:row>265</xdr:row>
      <xdr:rowOff>3788</xdr:rowOff>
    </xdr:to>
    <xdr:sp macro="" textlink="">
      <xdr:nvSpPr>
        <xdr:cNvPr id="35" name="Oval 1">
          <a:extLst>
            <a:ext uri="{FF2B5EF4-FFF2-40B4-BE49-F238E27FC236}">
              <a16:creationId xmlns:a16="http://schemas.microsoft.com/office/drawing/2014/main" id="{00000000-0008-0000-0000-000023000000}"/>
            </a:ext>
          </a:extLst>
        </xdr:cNvPr>
        <xdr:cNvSpPr>
          <a:spLocks noChangeArrowheads="1"/>
        </xdr:cNvSpPr>
      </xdr:nvSpPr>
      <xdr:spPr bwMode="auto">
        <a:xfrm>
          <a:off x="5500688" y="5030628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138112</xdr:colOff>
      <xdr:row>267</xdr:row>
      <xdr:rowOff>28575</xdr:rowOff>
    </xdr:from>
    <xdr:to>
      <xdr:col>31</xdr:col>
      <xdr:colOff>137137</xdr:colOff>
      <xdr:row>268</xdr:row>
      <xdr:rowOff>18075</xdr:rowOff>
    </xdr:to>
    <xdr:sp macro="" textlink="">
      <xdr:nvSpPr>
        <xdr:cNvPr id="36" name="Oval 1">
          <a:extLst>
            <a:ext uri="{FF2B5EF4-FFF2-40B4-BE49-F238E27FC236}">
              <a16:creationId xmlns:a16="http://schemas.microsoft.com/office/drawing/2014/main" id="{00000000-0008-0000-0000-000024000000}"/>
            </a:ext>
          </a:extLst>
        </xdr:cNvPr>
        <xdr:cNvSpPr>
          <a:spLocks noChangeArrowheads="1"/>
        </xdr:cNvSpPr>
      </xdr:nvSpPr>
      <xdr:spPr bwMode="auto">
        <a:xfrm>
          <a:off x="5224462" y="5089207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128587</xdr:colOff>
      <xdr:row>268</xdr:row>
      <xdr:rowOff>14288</xdr:rowOff>
    </xdr:from>
    <xdr:to>
      <xdr:col>31</xdr:col>
      <xdr:colOff>127612</xdr:colOff>
      <xdr:row>269</xdr:row>
      <xdr:rowOff>3788</xdr:rowOff>
    </xdr:to>
    <xdr:sp macro="" textlink="">
      <xdr:nvSpPr>
        <xdr:cNvPr id="37" name="Oval 1">
          <a:extLst>
            <a:ext uri="{FF2B5EF4-FFF2-40B4-BE49-F238E27FC236}">
              <a16:creationId xmlns:a16="http://schemas.microsoft.com/office/drawing/2014/main" id="{00000000-0008-0000-0000-000025000000}"/>
            </a:ext>
          </a:extLst>
        </xdr:cNvPr>
        <xdr:cNvSpPr>
          <a:spLocks noChangeArrowheads="1"/>
        </xdr:cNvSpPr>
      </xdr:nvSpPr>
      <xdr:spPr bwMode="auto">
        <a:xfrm>
          <a:off x="5214937" y="5106828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142875</xdr:colOff>
      <xdr:row>270</xdr:row>
      <xdr:rowOff>114300</xdr:rowOff>
    </xdr:from>
    <xdr:to>
      <xdr:col>45</xdr:col>
      <xdr:colOff>151425</xdr:colOff>
      <xdr:row>271</xdr:row>
      <xdr:rowOff>103800</xdr:rowOff>
    </xdr:to>
    <xdr:sp macro="" textlink="">
      <xdr:nvSpPr>
        <xdr:cNvPr id="41" name="Oval 1">
          <a:extLst>
            <a:ext uri="{FF2B5EF4-FFF2-40B4-BE49-F238E27FC236}">
              <a16:creationId xmlns:a16="http://schemas.microsoft.com/office/drawing/2014/main" id="{00000000-0008-0000-0000-000029000000}"/>
            </a:ext>
          </a:extLst>
        </xdr:cNvPr>
        <xdr:cNvSpPr>
          <a:spLocks noChangeArrowheads="1"/>
        </xdr:cNvSpPr>
      </xdr:nvSpPr>
      <xdr:spPr bwMode="auto">
        <a:xfrm>
          <a:off x="7534275" y="5154930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133350</xdr:colOff>
      <xdr:row>271</xdr:row>
      <xdr:rowOff>76200</xdr:rowOff>
    </xdr:from>
    <xdr:to>
      <xdr:col>46</xdr:col>
      <xdr:colOff>141900</xdr:colOff>
      <xdr:row>272</xdr:row>
      <xdr:rowOff>65700</xdr:rowOff>
    </xdr:to>
    <xdr:sp macro="" textlink="">
      <xdr:nvSpPr>
        <xdr:cNvPr id="42" name="Oval 1">
          <a:extLst>
            <a:ext uri="{FF2B5EF4-FFF2-40B4-BE49-F238E27FC236}">
              <a16:creationId xmlns:a16="http://schemas.microsoft.com/office/drawing/2014/main" id="{00000000-0008-0000-0000-00002A000000}"/>
            </a:ext>
          </a:extLst>
        </xdr:cNvPr>
        <xdr:cNvSpPr>
          <a:spLocks noChangeArrowheads="1"/>
        </xdr:cNvSpPr>
      </xdr:nvSpPr>
      <xdr:spPr bwMode="auto">
        <a:xfrm>
          <a:off x="7686675" y="5170170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123825</xdr:colOff>
      <xdr:row>272</xdr:row>
      <xdr:rowOff>38100</xdr:rowOff>
    </xdr:from>
    <xdr:to>
      <xdr:col>47</xdr:col>
      <xdr:colOff>132375</xdr:colOff>
      <xdr:row>273</xdr:row>
      <xdr:rowOff>27600</xdr:rowOff>
    </xdr:to>
    <xdr:sp macro="" textlink="">
      <xdr:nvSpPr>
        <xdr:cNvPr id="43" name="Oval 1">
          <a:extLst>
            <a:ext uri="{FF2B5EF4-FFF2-40B4-BE49-F238E27FC236}">
              <a16:creationId xmlns:a16="http://schemas.microsoft.com/office/drawing/2014/main" id="{00000000-0008-0000-0000-00002B000000}"/>
            </a:ext>
          </a:extLst>
        </xdr:cNvPr>
        <xdr:cNvSpPr>
          <a:spLocks noChangeArrowheads="1"/>
        </xdr:cNvSpPr>
      </xdr:nvSpPr>
      <xdr:spPr bwMode="auto">
        <a:xfrm>
          <a:off x="7839075" y="5185410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66675</xdr:colOff>
      <xdr:row>348</xdr:row>
      <xdr:rowOff>104775</xdr:rowOff>
    </xdr:from>
    <xdr:to>
      <xdr:col>28</xdr:col>
      <xdr:colOff>65700</xdr:colOff>
      <xdr:row>349</xdr:row>
      <xdr:rowOff>94275</xdr:rowOff>
    </xdr:to>
    <xdr:sp macro="" textlink="">
      <xdr:nvSpPr>
        <xdr:cNvPr id="44" name="Oval 1">
          <a:extLst>
            <a:ext uri="{FF2B5EF4-FFF2-40B4-BE49-F238E27FC236}">
              <a16:creationId xmlns:a16="http://schemas.microsoft.com/office/drawing/2014/main" id="{00000000-0008-0000-0000-00002C000000}"/>
            </a:ext>
          </a:extLst>
        </xdr:cNvPr>
        <xdr:cNvSpPr>
          <a:spLocks noChangeArrowheads="1"/>
        </xdr:cNvSpPr>
      </xdr:nvSpPr>
      <xdr:spPr bwMode="auto">
        <a:xfrm>
          <a:off x="4638675" y="6639877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119062</xdr:colOff>
      <xdr:row>350</xdr:row>
      <xdr:rowOff>109538</xdr:rowOff>
    </xdr:from>
    <xdr:to>
      <xdr:col>26</xdr:col>
      <xdr:colOff>118087</xdr:colOff>
      <xdr:row>351</xdr:row>
      <xdr:rowOff>99038</xdr:rowOff>
    </xdr:to>
    <xdr:sp macro="" textlink="">
      <xdr:nvSpPr>
        <xdr:cNvPr id="45" name="Oval 1">
          <a:extLst>
            <a:ext uri="{FF2B5EF4-FFF2-40B4-BE49-F238E27FC236}">
              <a16:creationId xmlns:a16="http://schemas.microsoft.com/office/drawing/2014/main" id="{00000000-0008-0000-0000-00002D000000}"/>
            </a:ext>
          </a:extLst>
        </xdr:cNvPr>
        <xdr:cNvSpPr>
          <a:spLocks noChangeArrowheads="1"/>
        </xdr:cNvSpPr>
      </xdr:nvSpPr>
      <xdr:spPr bwMode="auto">
        <a:xfrm>
          <a:off x="4348162" y="66784538"/>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90488</xdr:colOff>
      <xdr:row>348</xdr:row>
      <xdr:rowOff>4763</xdr:rowOff>
    </xdr:from>
    <xdr:to>
      <xdr:col>33</xdr:col>
      <xdr:colOff>89513</xdr:colOff>
      <xdr:row>348</xdr:row>
      <xdr:rowOff>184763</xdr:rowOff>
    </xdr:to>
    <xdr:sp macro="" textlink="">
      <xdr:nvSpPr>
        <xdr:cNvPr id="46" name="Oval 1">
          <a:extLst>
            <a:ext uri="{FF2B5EF4-FFF2-40B4-BE49-F238E27FC236}">
              <a16:creationId xmlns:a16="http://schemas.microsoft.com/office/drawing/2014/main" id="{00000000-0008-0000-0000-00002E000000}"/>
            </a:ext>
          </a:extLst>
        </xdr:cNvPr>
        <xdr:cNvSpPr>
          <a:spLocks noChangeArrowheads="1"/>
        </xdr:cNvSpPr>
      </xdr:nvSpPr>
      <xdr:spPr bwMode="auto">
        <a:xfrm>
          <a:off x="5519738" y="66298763"/>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61913</xdr:colOff>
      <xdr:row>352</xdr:row>
      <xdr:rowOff>123825</xdr:rowOff>
    </xdr:from>
    <xdr:to>
      <xdr:col>28</xdr:col>
      <xdr:colOff>60938</xdr:colOff>
      <xdr:row>353</xdr:row>
      <xdr:rowOff>113325</xdr:rowOff>
    </xdr:to>
    <xdr:sp macro="" textlink="">
      <xdr:nvSpPr>
        <xdr:cNvPr id="47" name="Oval 1">
          <a:extLst>
            <a:ext uri="{FF2B5EF4-FFF2-40B4-BE49-F238E27FC236}">
              <a16:creationId xmlns:a16="http://schemas.microsoft.com/office/drawing/2014/main" id="{00000000-0008-0000-0000-00002F000000}"/>
            </a:ext>
          </a:extLst>
        </xdr:cNvPr>
        <xdr:cNvSpPr>
          <a:spLocks noChangeArrowheads="1"/>
        </xdr:cNvSpPr>
      </xdr:nvSpPr>
      <xdr:spPr bwMode="auto">
        <a:xfrm>
          <a:off x="4633913" y="6717982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95250</xdr:colOff>
      <xdr:row>352</xdr:row>
      <xdr:rowOff>9525</xdr:rowOff>
    </xdr:from>
    <xdr:to>
      <xdr:col>33</xdr:col>
      <xdr:colOff>94275</xdr:colOff>
      <xdr:row>352</xdr:row>
      <xdr:rowOff>189525</xdr:rowOff>
    </xdr:to>
    <xdr:sp macro="" textlink="">
      <xdr:nvSpPr>
        <xdr:cNvPr id="48" name="Oval 1">
          <a:extLst>
            <a:ext uri="{FF2B5EF4-FFF2-40B4-BE49-F238E27FC236}">
              <a16:creationId xmlns:a16="http://schemas.microsoft.com/office/drawing/2014/main" id="{00000000-0008-0000-0000-000030000000}"/>
            </a:ext>
          </a:extLst>
        </xdr:cNvPr>
        <xdr:cNvSpPr>
          <a:spLocks noChangeArrowheads="1"/>
        </xdr:cNvSpPr>
      </xdr:nvSpPr>
      <xdr:spPr bwMode="auto">
        <a:xfrm>
          <a:off x="5524500" y="6706552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142875</xdr:colOff>
      <xdr:row>354</xdr:row>
      <xdr:rowOff>38100</xdr:rowOff>
    </xdr:from>
    <xdr:to>
      <xdr:col>31</xdr:col>
      <xdr:colOff>141900</xdr:colOff>
      <xdr:row>355</xdr:row>
      <xdr:rowOff>27600</xdr:rowOff>
    </xdr:to>
    <xdr:sp macro="" textlink="">
      <xdr:nvSpPr>
        <xdr:cNvPr id="49" name="Oval 1">
          <a:extLst>
            <a:ext uri="{FF2B5EF4-FFF2-40B4-BE49-F238E27FC236}">
              <a16:creationId xmlns:a16="http://schemas.microsoft.com/office/drawing/2014/main" id="{00000000-0008-0000-0000-000031000000}"/>
            </a:ext>
          </a:extLst>
        </xdr:cNvPr>
        <xdr:cNvSpPr>
          <a:spLocks noChangeArrowheads="1"/>
        </xdr:cNvSpPr>
      </xdr:nvSpPr>
      <xdr:spPr bwMode="auto">
        <a:xfrm>
          <a:off x="5229225" y="6747510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133350</xdr:colOff>
      <xdr:row>355</xdr:row>
      <xdr:rowOff>28575</xdr:rowOff>
    </xdr:from>
    <xdr:to>
      <xdr:col>31</xdr:col>
      <xdr:colOff>132375</xdr:colOff>
      <xdr:row>356</xdr:row>
      <xdr:rowOff>18075</xdr:rowOff>
    </xdr:to>
    <xdr:sp macro="" textlink="">
      <xdr:nvSpPr>
        <xdr:cNvPr id="50" name="Oval 1">
          <a:extLst>
            <a:ext uri="{FF2B5EF4-FFF2-40B4-BE49-F238E27FC236}">
              <a16:creationId xmlns:a16="http://schemas.microsoft.com/office/drawing/2014/main" id="{00000000-0008-0000-0000-000032000000}"/>
            </a:ext>
          </a:extLst>
        </xdr:cNvPr>
        <xdr:cNvSpPr>
          <a:spLocks noChangeArrowheads="1"/>
        </xdr:cNvSpPr>
      </xdr:nvSpPr>
      <xdr:spPr bwMode="auto">
        <a:xfrm>
          <a:off x="5219700" y="6765607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52387</xdr:colOff>
      <xdr:row>360</xdr:row>
      <xdr:rowOff>104775</xdr:rowOff>
    </xdr:from>
    <xdr:to>
      <xdr:col>28</xdr:col>
      <xdr:colOff>51412</xdr:colOff>
      <xdr:row>361</xdr:row>
      <xdr:rowOff>94275</xdr:rowOff>
    </xdr:to>
    <xdr:sp macro="" textlink="">
      <xdr:nvSpPr>
        <xdr:cNvPr id="51" name="Oval 1">
          <a:extLst>
            <a:ext uri="{FF2B5EF4-FFF2-40B4-BE49-F238E27FC236}">
              <a16:creationId xmlns:a16="http://schemas.microsoft.com/office/drawing/2014/main" id="{00000000-0008-0000-0000-000033000000}"/>
            </a:ext>
          </a:extLst>
        </xdr:cNvPr>
        <xdr:cNvSpPr>
          <a:spLocks noChangeArrowheads="1"/>
        </xdr:cNvSpPr>
      </xdr:nvSpPr>
      <xdr:spPr bwMode="auto">
        <a:xfrm>
          <a:off x="4624387" y="6868477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142875</xdr:colOff>
      <xdr:row>356</xdr:row>
      <xdr:rowOff>23813</xdr:rowOff>
    </xdr:from>
    <xdr:to>
      <xdr:col>31</xdr:col>
      <xdr:colOff>141900</xdr:colOff>
      <xdr:row>357</xdr:row>
      <xdr:rowOff>13313</xdr:rowOff>
    </xdr:to>
    <xdr:sp macro="" textlink="">
      <xdr:nvSpPr>
        <xdr:cNvPr id="52" name="Oval 1">
          <a:extLst>
            <a:ext uri="{FF2B5EF4-FFF2-40B4-BE49-F238E27FC236}">
              <a16:creationId xmlns:a16="http://schemas.microsoft.com/office/drawing/2014/main" id="{00000000-0008-0000-0000-000034000000}"/>
            </a:ext>
          </a:extLst>
        </xdr:cNvPr>
        <xdr:cNvSpPr>
          <a:spLocks noChangeArrowheads="1"/>
        </xdr:cNvSpPr>
      </xdr:nvSpPr>
      <xdr:spPr bwMode="auto">
        <a:xfrm>
          <a:off x="5229225" y="67841813"/>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85725</xdr:colOff>
      <xdr:row>360</xdr:row>
      <xdr:rowOff>19050</xdr:rowOff>
    </xdr:from>
    <xdr:to>
      <xdr:col>33</xdr:col>
      <xdr:colOff>84750</xdr:colOff>
      <xdr:row>361</xdr:row>
      <xdr:rowOff>8550</xdr:rowOff>
    </xdr:to>
    <xdr:sp macro="" textlink="">
      <xdr:nvSpPr>
        <xdr:cNvPr id="53" name="Oval 1">
          <a:extLst>
            <a:ext uri="{FF2B5EF4-FFF2-40B4-BE49-F238E27FC236}">
              <a16:creationId xmlns:a16="http://schemas.microsoft.com/office/drawing/2014/main" id="{00000000-0008-0000-0000-000035000000}"/>
            </a:ext>
          </a:extLst>
        </xdr:cNvPr>
        <xdr:cNvSpPr>
          <a:spLocks noChangeArrowheads="1"/>
        </xdr:cNvSpPr>
      </xdr:nvSpPr>
      <xdr:spPr bwMode="auto">
        <a:xfrm>
          <a:off x="5514975" y="6859905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152400</xdr:colOff>
      <xdr:row>359</xdr:row>
      <xdr:rowOff>152400</xdr:rowOff>
    </xdr:from>
    <xdr:to>
      <xdr:col>54</xdr:col>
      <xdr:colOff>160950</xdr:colOff>
      <xdr:row>360</xdr:row>
      <xdr:rowOff>141900</xdr:rowOff>
    </xdr:to>
    <xdr:sp macro="" textlink="">
      <xdr:nvSpPr>
        <xdr:cNvPr id="54" name="Oval 1">
          <a:extLst>
            <a:ext uri="{FF2B5EF4-FFF2-40B4-BE49-F238E27FC236}">
              <a16:creationId xmlns:a16="http://schemas.microsoft.com/office/drawing/2014/main" id="{00000000-0008-0000-0000-000036000000}"/>
            </a:ext>
          </a:extLst>
        </xdr:cNvPr>
        <xdr:cNvSpPr>
          <a:spLocks noChangeArrowheads="1"/>
        </xdr:cNvSpPr>
      </xdr:nvSpPr>
      <xdr:spPr bwMode="auto">
        <a:xfrm>
          <a:off x="9001125" y="6854190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142875</xdr:colOff>
      <xdr:row>360</xdr:row>
      <xdr:rowOff>114300</xdr:rowOff>
    </xdr:from>
    <xdr:to>
      <xdr:col>55</xdr:col>
      <xdr:colOff>151425</xdr:colOff>
      <xdr:row>361</xdr:row>
      <xdr:rowOff>103800</xdr:rowOff>
    </xdr:to>
    <xdr:sp macro="" textlink="">
      <xdr:nvSpPr>
        <xdr:cNvPr id="55" name="Oval 1">
          <a:extLst>
            <a:ext uri="{FF2B5EF4-FFF2-40B4-BE49-F238E27FC236}">
              <a16:creationId xmlns:a16="http://schemas.microsoft.com/office/drawing/2014/main" id="{00000000-0008-0000-0000-000037000000}"/>
            </a:ext>
          </a:extLst>
        </xdr:cNvPr>
        <xdr:cNvSpPr>
          <a:spLocks noChangeArrowheads="1"/>
        </xdr:cNvSpPr>
      </xdr:nvSpPr>
      <xdr:spPr bwMode="auto">
        <a:xfrm>
          <a:off x="9153525" y="6869430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133350</xdr:colOff>
      <xdr:row>361</xdr:row>
      <xdr:rowOff>76200</xdr:rowOff>
    </xdr:from>
    <xdr:to>
      <xdr:col>56</xdr:col>
      <xdr:colOff>141900</xdr:colOff>
      <xdr:row>362</xdr:row>
      <xdr:rowOff>65700</xdr:rowOff>
    </xdr:to>
    <xdr:sp macro="" textlink="">
      <xdr:nvSpPr>
        <xdr:cNvPr id="56" name="Oval 1">
          <a:extLst>
            <a:ext uri="{FF2B5EF4-FFF2-40B4-BE49-F238E27FC236}">
              <a16:creationId xmlns:a16="http://schemas.microsoft.com/office/drawing/2014/main" id="{00000000-0008-0000-0000-000038000000}"/>
            </a:ext>
          </a:extLst>
        </xdr:cNvPr>
        <xdr:cNvSpPr>
          <a:spLocks noChangeArrowheads="1"/>
        </xdr:cNvSpPr>
      </xdr:nvSpPr>
      <xdr:spPr bwMode="auto">
        <a:xfrm>
          <a:off x="9305925" y="6884670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56</xdr:col>
      <xdr:colOff>123825</xdr:colOff>
      <xdr:row>362</xdr:row>
      <xdr:rowOff>38100</xdr:rowOff>
    </xdr:from>
    <xdr:to>
      <xdr:col>57</xdr:col>
      <xdr:colOff>132375</xdr:colOff>
      <xdr:row>363</xdr:row>
      <xdr:rowOff>27600</xdr:rowOff>
    </xdr:to>
    <xdr:sp macro="" textlink="">
      <xdr:nvSpPr>
        <xdr:cNvPr id="57" name="Oval 1">
          <a:extLst>
            <a:ext uri="{FF2B5EF4-FFF2-40B4-BE49-F238E27FC236}">
              <a16:creationId xmlns:a16="http://schemas.microsoft.com/office/drawing/2014/main" id="{00000000-0008-0000-0000-000039000000}"/>
            </a:ext>
          </a:extLst>
        </xdr:cNvPr>
        <xdr:cNvSpPr>
          <a:spLocks noChangeArrowheads="1"/>
        </xdr:cNvSpPr>
      </xdr:nvSpPr>
      <xdr:spPr bwMode="auto">
        <a:xfrm>
          <a:off x="9458325" y="6899910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85725</xdr:colOff>
      <xdr:row>383</xdr:row>
      <xdr:rowOff>95250</xdr:rowOff>
    </xdr:from>
    <xdr:to>
      <xdr:col>28</xdr:col>
      <xdr:colOff>84750</xdr:colOff>
      <xdr:row>384</xdr:row>
      <xdr:rowOff>84750</xdr:rowOff>
    </xdr:to>
    <xdr:sp macro="" textlink="">
      <xdr:nvSpPr>
        <xdr:cNvPr id="58" name="Oval 1">
          <a:extLst>
            <a:ext uri="{FF2B5EF4-FFF2-40B4-BE49-F238E27FC236}">
              <a16:creationId xmlns:a16="http://schemas.microsoft.com/office/drawing/2014/main" id="{00000000-0008-0000-0000-00003A000000}"/>
            </a:ext>
          </a:extLst>
        </xdr:cNvPr>
        <xdr:cNvSpPr>
          <a:spLocks noChangeArrowheads="1"/>
        </xdr:cNvSpPr>
      </xdr:nvSpPr>
      <xdr:spPr bwMode="auto">
        <a:xfrm>
          <a:off x="4657725" y="73056750"/>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142875</xdr:colOff>
      <xdr:row>385</xdr:row>
      <xdr:rowOff>119062</xdr:rowOff>
    </xdr:from>
    <xdr:to>
      <xdr:col>26</xdr:col>
      <xdr:colOff>141900</xdr:colOff>
      <xdr:row>386</xdr:row>
      <xdr:rowOff>108562</xdr:rowOff>
    </xdr:to>
    <xdr:sp macro="" textlink="">
      <xdr:nvSpPr>
        <xdr:cNvPr id="59" name="Oval 1">
          <a:extLst>
            <a:ext uri="{FF2B5EF4-FFF2-40B4-BE49-F238E27FC236}">
              <a16:creationId xmlns:a16="http://schemas.microsoft.com/office/drawing/2014/main" id="{00000000-0008-0000-0000-00003B000000}"/>
            </a:ext>
          </a:extLst>
        </xdr:cNvPr>
        <xdr:cNvSpPr>
          <a:spLocks noChangeArrowheads="1"/>
        </xdr:cNvSpPr>
      </xdr:nvSpPr>
      <xdr:spPr bwMode="auto">
        <a:xfrm>
          <a:off x="4371975" y="73461562"/>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109538</xdr:colOff>
      <xdr:row>384</xdr:row>
      <xdr:rowOff>28575</xdr:rowOff>
    </xdr:from>
    <xdr:to>
      <xdr:col>33</xdr:col>
      <xdr:colOff>108563</xdr:colOff>
      <xdr:row>385</xdr:row>
      <xdr:rowOff>18075</xdr:rowOff>
    </xdr:to>
    <xdr:sp macro="" textlink="">
      <xdr:nvSpPr>
        <xdr:cNvPr id="60" name="Oval 1">
          <a:extLst>
            <a:ext uri="{FF2B5EF4-FFF2-40B4-BE49-F238E27FC236}">
              <a16:creationId xmlns:a16="http://schemas.microsoft.com/office/drawing/2014/main" id="{00000000-0008-0000-0000-00003C000000}"/>
            </a:ext>
          </a:extLst>
        </xdr:cNvPr>
        <xdr:cNvSpPr>
          <a:spLocks noChangeArrowheads="1"/>
        </xdr:cNvSpPr>
      </xdr:nvSpPr>
      <xdr:spPr bwMode="auto">
        <a:xfrm>
          <a:off x="5538788" y="7318057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109538</xdr:colOff>
      <xdr:row>387</xdr:row>
      <xdr:rowOff>9525</xdr:rowOff>
    </xdr:from>
    <xdr:to>
      <xdr:col>31</xdr:col>
      <xdr:colOff>108563</xdr:colOff>
      <xdr:row>387</xdr:row>
      <xdr:rowOff>189525</xdr:rowOff>
    </xdr:to>
    <xdr:sp macro="" textlink="">
      <xdr:nvSpPr>
        <xdr:cNvPr id="61" name="Oval 1">
          <a:extLst>
            <a:ext uri="{FF2B5EF4-FFF2-40B4-BE49-F238E27FC236}">
              <a16:creationId xmlns:a16="http://schemas.microsoft.com/office/drawing/2014/main" id="{00000000-0008-0000-0000-00003D000000}"/>
            </a:ext>
          </a:extLst>
        </xdr:cNvPr>
        <xdr:cNvSpPr>
          <a:spLocks noChangeArrowheads="1"/>
        </xdr:cNvSpPr>
      </xdr:nvSpPr>
      <xdr:spPr bwMode="auto">
        <a:xfrm>
          <a:off x="5195888" y="73733025"/>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100013</xdr:colOff>
      <xdr:row>388</xdr:row>
      <xdr:rowOff>23812</xdr:rowOff>
    </xdr:from>
    <xdr:to>
      <xdr:col>31</xdr:col>
      <xdr:colOff>99038</xdr:colOff>
      <xdr:row>389</xdr:row>
      <xdr:rowOff>13312</xdr:rowOff>
    </xdr:to>
    <xdr:sp macro="" textlink="">
      <xdr:nvSpPr>
        <xdr:cNvPr id="62" name="Oval 1">
          <a:extLst>
            <a:ext uri="{FF2B5EF4-FFF2-40B4-BE49-F238E27FC236}">
              <a16:creationId xmlns:a16="http://schemas.microsoft.com/office/drawing/2014/main" id="{00000000-0008-0000-0000-00003E000000}"/>
            </a:ext>
          </a:extLst>
        </xdr:cNvPr>
        <xdr:cNvSpPr>
          <a:spLocks noChangeArrowheads="1"/>
        </xdr:cNvSpPr>
      </xdr:nvSpPr>
      <xdr:spPr bwMode="auto">
        <a:xfrm>
          <a:off x="5186363" y="73937812"/>
          <a:ext cx="1704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205219</xdr:colOff>
      <xdr:row>1</xdr:row>
      <xdr:rowOff>96115</xdr:rowOff>
    </xdr:from>
    <xdr:to>
      <xdr:col>11</xdr:col>
      <xdr:colOff>381857</xdr:colOff>
      <xdr:row>1</xdr:row>
      <xdr:rowOff>277090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6559644" y="61999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7</xdr:row>
      <xdr:rowOff>39305</xdr:rowOff>
    </xdr:from>
    <xdr:to>
      <xdr:col>2</xdr:col>
      <xdr:colOff>260767</xdr:colOff>
      <xdr:row>7</xdr:row>
      <xdr:rowOff>220280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627304" y="29253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12</xdr:row>
      <xdr:rowOff>150593</xdr:rowOff>
    </xdr:from>
    <xdr:to>
      <xdr:col>2</xdr:col>
      <xdr:colOff>252687</xdr:colOff>
      <xdr:row>13</xdr:row>
      <xdr:rowOff>99655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619224" y="41796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16</xdr:row>
      <xdr:rowOff>150593</xdr:rowOff>
    </xdr:from>
    <xdr:to>
      <xdr:col>2</xdr:col>
      <xdr:colOff>252687</xdr:colOff>
      <xdr:row>17</xdr:row>
      <xdr:rowOff>99655</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2619224" y="5094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91924</xdr:colOff>
      <xdr:row>21</xdr:row>
      <xdr:rowOff>150593</xdr:rowOff>
    </xdr:from>
    <xdr:to>
      <xdr:col>2</xdr:col>
      <xdr:colOff>268562</xdr:colOff>
      <xdr:row>22</xdr:row>
      <xdr:rowOff>99655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635099" y="6237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24</xdr:row>
      <xdr:rowOff>150593</xdr:rowOff>
    </xdr:from>
    <xdr:to>
      <xdr:col>2</xdr:col>
      <xdr:colOff>252687</xdr:colOff>
      <xdr:row>25</xdr:row>
      <xdr:rowOff>99655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2619224" y="69228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91924</xdr:colOff>
      <xdr:row>26</xdr:row>
      <xdr:rowOff>166468</xdr:rowOff>
    </xdr:from>
    <xdr:to>
      <xdr:col>2</xdr:col>
      <xdr:colOff>268562</xdr:colOff>
      <xdr:row>27</xdr:row>
      <xdr:rowOff>115530</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2635099" y="7395943"/>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76049</xdr:colOff>
      <xdr:row>36</xdr:row>
      <xdr:rowOff>150593</xdr:rowOff>
    </xdr:from>
    <xdr:to>
      <xdr:col>2</xdr:col>
      <xdr:colOff>252687</xdr:colOff>
      <xdr:row>37</xdr:row>
      <xdr:rowOff>99655</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619224" y="9666068"/>
          <a:ext cx="176638" cy="1776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8</xdr:row>
      <xdr:rowOff>39305</xdr:rowOff>
    </xdr:from>
    <xdr:to>
      <xdr:col>2</xdr:col>
      <xdr:colOff>260767</xdr:colOff>
      <xdr:row>8</xdr:row>
      <xdr:rowOff>220280</xdr:rowOff>
    </xdr:to>
    <xdr:sp macro="" textlink="">
      <xdr:nvSpPr>
        <xdr:cNvPr id="10" name="円/楕円 9">
          <a:extLst>
            <a:ext uri="{FF2B5EF4-FFF2-40B4-BE49-F238E27FC236}">
              <a16:creationId xmlns:a16="http://schemas.microsoft.com/office/drawing/2014/main" id="{00000000-0008-0000-0100-00000A000000}"/>
            </a:ext>
          </a:extLst>
        </xdr:cNvPr>
        <xdr:cNvSpPr/>
      </xdr:nvSpPr>
      <xdr:spPr>
        <a:xfrm>
          <a:off x="2627304" y="3153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9</xdr:row>
      <xdr:rowOff>39305</xdr:rowOff>
    </xdr:from>
    <xdr:to>
      <xdr:col>2</xdr:col>
      <xdr:colOff>260767</xdr:colOff>
      <xdr:row>9</xdr:row>
      <xdr:rowOff>220280</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2627304" y="3382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11</xdr:row>
      <xdr:rowOff>39305</xdr:rowOff>
    </xdr:from>
    <xdr:to>
      <xdr:col>2</xdr:col>
      <xdr:colOff>260767</xdr:colOff>
      <xdr:row>11</xdr:row>
      <xdr:rowOff>220280</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2627304" y="38397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14</xdr:row>
      <xdr:rowOff>39305</xdr:rowOff>
    </xdr:from>
    <xdr:to>
      <xdr:col>2</xdr:col>
      <xdr:colOff>260767</xdr:colOff>
      <xdr:row>14</xdr:row>
      <xdr:rowOff>220280</xdr:rowOff>
    </xdr:to>
    <xdr:sp macro="" textlink="">
      <xdr:nvSpPr>
        <xdr:cNvPr id="13" name="円/楕円 12">
          <a:extLst>
            <a:ext uri="{FF2B5EF4-FFF2-40B4-BE49-F238E27FC236}">
              <a16:creationId xmlns:a16="http://schemas.microsoft.com/office/drawing/2014/main" id="{00000000-0008-0000-0100-00000D000000}"/>
            </a:ext>
          </a:extLst>
        </xdr:cNvPr>
        <xdr:cNvSpPr/>
      </xdr:nvSpPr>
      <xdr:spPr>
        <a:xfrm>
          <a:off x="2627304" y="4525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18</xdr:row>
      <xdr:rowOff>39305</xdr:rowOff>
    </xdr:from>
    <xdr:to>
      <xdr:col>2</xdr:col>
      <xdr:colOff>260767</xdr:colOff>
      <xdr:row>18</xdr:row>
      <xdr:rowOff>220280</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627304" y="5439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19</xdr:row>
      <xdr:rowOff>39305</xdr:rowOff>
    </xdr:from>
    <xdr:to>
      <xdr:col>2</xdr:col>
      <xdr:colOff>260767</xdr:colOff>
      <xdr:row>19</xdr:row>
      <xdr:rowOff>220280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2627304" y="56685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23</xdr:row>
      <xdr:rowOff>39305</xdr:rowOff>
    </xdr:from>
    <xdr:to>
      <xdr:col>2</xdr:col>
      <xdr:colOff>260767</xdr:colOff>
      <xdr:row>23</xdr:row>
      <xdr:rowOff>220280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2627304" y="6582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28</xdr:row>
      <xdr:rowOff>39305</xdr:rowOff>
    </xdr:from>
    <xdr:to>
      <xdr:col>2</xdr:col>
      <xdr:colOff>260767</xdr:colOff>
      <xdr:row>28</xdr:row>
      <xdr:rowOff>220280</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2627304" y="772598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68254</xdr:colOff>
      <xdr:row>30</xdr:row>
      <xdr:rowOff>23430</xdr:rowOff>
    </xdr:from>
    <xdr:to>
      <xdr:col>2</xdr:col>
      <xdr:colOff>244892</xdr:colOff>
      <xdr:row>30</xdr:row>
      <xdr:rowOff>204405</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2611429" y="816730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68254</xdr:colOff>
      <xdr:row>33</xdr:row>
      <xdr:rowOff>23430</xdr:rowOff>
    </xdr:from>
    <xdr:to>
      <xdr:col>2</xdr:col>
      <xdr:colOff>244892</xdr:colOff>
      <xdr:row>33</xdr:row>
      <xdr:rowOff>204405</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a:xfrm>
          <a:off x="2611429" y="885310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84129</xdr:colOff>
      <xdr:row>5</xdr:row>
      <xdr:rowOff>55180</xdr:rowOff>
    </xdr:from>
    <xdr:to>
      <xdr:col>2</xdr:col>
      <xdr:colOff>260767</xdr:colOff>
      <xdr:row>6</xdr:row>
      <xdr:rowOff>13905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2608254" y="20363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33</xdr:row>
      <xdr:rowOff>31750</xdr:rowOff>
    </xdr:from>
    <xdr:to>
      <xdr:col>2</xdr:col>
      <xdr:colOff>254570</xdr:colOff>
      <xdr:row>33</xdr:row>
      <xdr:rowOff>212725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2602057" y="8413750"/>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12</xdr:row>
      <xdr:rowOff>55180</xdr:rowOff>
    </xdr:from>
    <xdr:to>
      <xdr:col>2</xdr:col>
      <xdr:colOff>260767</xdr:colOff>
      <xdr:row>13</xdr:row>
      <xdr:rowOff>13905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2608254" y="36365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20</xdr:row>
      <xdr:rowOff>37862</xdr:rowOff>
    </xdr:from>
    <xdr:to>
      <xdr:col>2</xdr:col>
      <xdr:colOff>260767</xdr:colOff>
      <xdr:row>20</xdr:row>
      <xdr:rowOff>221724</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2608254" y="54480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21</xdr:row>
      <xdr:rowOff>37862</xdr:rowOff>
    </xdr:from>
    <xdr:to>
      <xdr:col>2</xdr:col>
      <xdr:colOff>260767</xdr:colOff>
      <xdr:row>21</xdr:row>
      <xdr:rowOff>221723</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2608254" y="56766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22</xdr:row>
      <xdr:rowOff>37862</xdr:rowOff>
    </xdr:from>
    <xdr:to>
      <xdr:col>2</xdr:col>
      <xdr:colOff>260767</xdr:colOff>
      <xdr:row>22</xdr:row>
      <xdr:rowOff>221723</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2608254" y="5905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6</xdr:row>
      <xdr:rowOff>55180</xdr:rowOff>
    </xdr:from>
    <xdr:to>
      <xdr:col>2</xdr:col>
      <xdr:colOff>260767</xdr:colOff>
      <xdr:row>7</xdr:row>
      <xdr:rowOff>13905</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2608254" y="22649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7</xdr:row>
      <xdr:rowOff>55180</xdr:rowOff>
    </xdr:from>
    <xdr:to>
      <xdr:col>2</xdr:col>
      <xdr:colOff>260767</xdr:colOff>
      <xdr:row>8</xdr:row>
      <xdr:rowOff>13905</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2608254" y="24935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8</xdr:row>
      <xdr:rowOff>55180</xdr:rowOff>
    </xdr:from>
    <xdr:to>
      <xdr:col>2</xdr:col>
      <xdr:colOff>260767</xdr:colOff>
      <xdr:row>9</xdr:row>
      <xdr:rowOff>13905</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2608254" y="2722180"/>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10</xdr:row>
      <xdr:rowOff>30307</xdr:rowOff>
    </xdr:from>
    <xdr:to>
      <xdr:col>2</xdr:col>
      <xdr:colOff>254570</xdr:colOff>
      <xdr:row>10</xdr:row>
      <xdr:rowOff>214168</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2602057" y="3154507"/>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17</xdr:row>
      <xdr:rowOff>37862</xdr:rowOff>
    </xdr:from>
    <xdr:to>
      <xdr:col>2</xdr:col>
      <xdr:colOff>589812</xdr:colOff>
      <xdr:row>17</xdr:row>
      <xdr:rowOff>221723</xdr:rowOff>
    </xdr:to>
    <xdr:sp macro="" textlink="">
      <xdr:nvSpPr>
        <xdr:cNvPr id="12" name="円/楕円 11">
          <a:extLst>
            <a:ext uri="{FF2B5EF4-FFF2-40B4-BE49-F238E27FC236}">
              <a16:creationId xmlns:a16="http://schemas.microsoft.com/office/drawing/2014/main" id="{00000000-0008-0000-0200-00000C000000}"/>
            </a:ext>
          </a:extLst>
        </xdr:cNvPr>
        <xdr:cNvSpPr/>
      </xdr:nvSpPr>
      <xdr:spPr>
        <a:xfrm>
          <a:off x="2937299" y="4762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18</xdr:row>
      <xdr:rowOff>37862</xdr:rowOff>
    </xdr:from>
    <xdr:to>
      <xdr:col>2</xdr:col>
      <xdr:colOff>260767</xdr:colOff>
      <xdr:row>18</xdr:row>
      <xdr:rowOff>221724</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2608254" y="4990862"/>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15</xdr:row>
      <xdr:rowOff>30307</xdr:rowOff>
    </xdr:from>
    <xdr:to>
      <xdr:col>2</xdr:col>
      <xdr:colOff>254570</xdr:colOff>
      <xdr:row>15</xdr:row>
      <xdr:rowOff>214169</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2602057" y="4297507"/>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26</xdr:row>
      <xdr:rowOff>141432</xdr:rowOff>
    </xdr:from>
    <xdr:to>
      <xdr:col>2</xdr:col>
      <xdr:colOff>254570</xdr:colOff>
      <xdr:row>27</xdr:row>
      <xdr:rowOff>100157</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2602057" y="69232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86591</xdr:colOff>
      <xdr:row>24</xdr:row>
      <xdr:rowOff>34635</xdr:rowOff>
    </xdr:from>
    <xdr:to>
      <xdr:col>2</xdr:col>
      <xdr:colOff>263229</xdr:colOff>
      <xdr:row>24</xdr:row>
      <xdr:rowOff>218496</xdr:rowOff>
    </xdr:to>
    <xdr:sp macro="" textlink="">
      <xdr:nvSpPr>
        <xdr:cNvPr id="16" name="円/楕円 15">
          <a:extLst>
            <a:ext uri="{FF2B5EF4-FFF2-40B4-BE49-F238E27FC236}">
              <a16:creationId xmlns:a16="http://schemas.microsoft.com/office/drawing/2014/main" id="{00000000-0008-0000-0200-000010000000}"/>
            </a:ext>
          </a:extLst>
        </xdr:cNvPr>
        <xdr:cNvSpPr/>
      </xdr:nvSpPr>
      <xdr:spPr>
        <a:xfrm>
          <a:off x="2610716" y="6359235"/>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48243</xdr:colOff>
      <xdr:row>30</xdr:row>
      <xdr:rowOff>34635</xdr:rowOff>
    </xdr:from>
    <xdr:to>
      <xdr:col>2</xdr:col>
      <xdr:colOff>224881</xdr:colOff>
      <xdr:row>30</xdr:row>
      <xdr:rowOff>218497</xdr:rowOff>
    </xdr:to>
    <xdr:sp macro="" textlink="">
      <xdr:nvSpPr>
        <xdr:cNvPr id="17" name="円/楕円 16">
          <a:extLst>
            <a:ext uri="{FF2B5EF4-FFF2-40B4-BE49-F238E27FC236}">
              <a16:creationId xmlns:a16="http://schemas.microsoft.com/office/drawing/2014/main" id="{00000000-0008-0000-0200-000011000000}"/>
            </a:ext>
          </a:extLst>
        </xdr:cNvPr>
        <xdr:cNvSpPr/>
      </xdr:nvSpPr>
      <xdr:spPr>
        <a:xfrm>
          <a:off x="2565564" y="7804314"/>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39</xdr:row>
      <xdr:rowOff>37862</xdr:rowOff>
    </xdr:from>
    <xdr:to>
      <xdr:col>2</xdr:col>
      <xdr:colOff>260767</xdr:colOff>
      <xdr:row>39</xdr:row>
      <xdr:rowOff>221723</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a:xfrm>
          <a:off x="2608254" y="97914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35</xdr:row>
      <xdr:rowOff>141432</xdr:rowOff>
    </xdr:from>
    <xdr:to>
      <xdr:col>2</xdr:col>
      <xdr:colOff>254570</xdr:colOff>
      <xdr:row>36</xdr:row>
      <xdr:rowOff>100157</xdr:rowOff>
    </xdr:to>
    <xdr:sp macro="" textlink="">
      <xdr:nvSpPr>
        <xdr:cNvPr id="19" name="円/楕円 18">
          <a:extLst>
            <a:ext uri="{FF2B5EF4-FFF2-40B4-BE49-F238E27FC236}">
              <a16:creationId xmlns:a16="http://schemas.microsoft.com/office/drawing/2014/main" id="{00000000-0008-0000-0200-000013000000}"/>
            </a:ext>
          </a:extLst>
        </xdr:cNvPr>
        <xdr:cNvSpPr/>
      </xdr:nvSpPr>
      <xdr:spPr>
        <a:xfrm>
          <a:off x="2602057" y="89806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37</xdr:row>
      <xdr:rowOff>141432</xdr:rowOff>
    </xdr:from>
    <xdr:to>
      <xdr:col>2</xdr:col>
      <xdr:colOff>254570</xdr:colOff>
      <xdr:row>38</xdr:row>
      <xdr:rowOff>100157</xdr:rowOff>
    </xdr:to>
    <xdr:sp macro="" textlink="">
      <xdr:nvSpPr>
        <xdr:cNvPr id="20" name="円/楕円 19">
          <a:extLst>
            <a:ext uri="{FF2B5EF4-FFF2-40B4-BE49-F238E27FC236}">
              <a16:creationId xmlns:a16="http://schemas.microsoft.com/office/drawing/2014/main" id="{00000000-0008-0000-0200-000014000000}"/>
            </a:ext>
          </a:extLst>
        </xdr:cNvPr>
        <xdr:cNvSpPr/>
      </xdr:nvSpPr>
      <xdr:spPr>
        <a:xfrm>
          <a:off x="2602057" y="9437832"/>
          <a:ext cx="176638" cy="1873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9525</xdr:colOff>
      <xdr:row>10</xdr:row>
      <xdr:rowOff>28575</xdr:rowOff>
    </xdr:from>
    <xdr:to>
      <xdr:col>14</xdr:col>
      <xdr:colOff>18075</xdr:colOff>
      <xdr:row>10</xdr:row>
      <xdr:rowOff>209550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2152650" y="2314575"/>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9525</xdr:colOff>
      <xdr:row>11</xdr:row>
      <xdr:rowOff>28575</xdr:rowOff>
    </xdr:from>
    <xdr:to>
      <xdr:col>14</xdr:col>
      <xdr:colOff>18075</xdr:colOff>
      <xdr:row>11</xdr:row>
      <xdr:rowOff>209550</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2152650" y="2543175"/>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68356</xdr:colOff>
      <xdr:row>17</xdr:row>
      <xdr:rowOff>28575</xdr:rowOff>
    </xdr:from>
    <xdr:to>
      <xdr:col>28</xdr:col>
      <xdr:colOff>76906</xdr:colOff>
      <xdr:row>17</xdr:row>
      <xdr:rowOff>208575</xdr:rowOff>
    </xdr:to>
    <xdr:sp macro="" textlink="">
      <xdr:nvSpPr>
        <xdr:cNvPr id="8" name="Oval 1">
          <a:extLst>
            <a:ext uri="{FF2B5EF4-FFF2-40B4-BE49-F238E27FC236}">
              <a16:creationId xmlns:a16="http://schemas.microsoft.com/office/drawing/2014/main" id="{00000000-0008-0000-0400-000008000000}"/>
            </a:ext>
          </a:extLst>
        </xdr:cNvPr>
        <xdr:cNvSpPr>
          <a:spLocks noChangeArrowheads="1"/>
        </xdr:cNvSpPr>
      </xdr:nvSpPr>
      <xdr:spPr bwMode="auto">
        <a:xfrm>
          <a:off x="4868956" y="39147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96931</xdr:colOff>
      <xdr:row>15</xdr:row>
      <xdr:rowOff>28575</xdr:rowOff>
    </xdr:from>
    <xdr:to>
      <xdr:col>33</xdr:col>
      <xdr:colOff>105481</xdr:colOff>
      <xdr:row>15</xdr:row>
      <xdr:rowOff>208575</xdr:rowOff>
    </xdr:to>
    <xdr:sp macro="" textlink="">
      <xdr:nvSpPr>
        <xdr:cNvPr id="9" name="Oval 1">
          <a:extLst>
            <a:ext uri="{FF2B5EF4-FFF2-40B4-BE49-F238E27FC236}">
              <a16:creationId xmlns:a16="http://schemas.microsoft.com/office/drawing/2014/main" id="{00000000-0008-0000-0400-000009000000}"/>
            </a:ext>
          </a:extLst>
        </xdr:cNvPr>
        <xdr:cNvSpPr>
          <a:spLocks noChangeArrowheads="1"/>
        </xdr:cNvSpPr>
      </xdr:nvSpPr>
      <xdr:spPr bwMode="auto">
        <a:xfrm>
          <a:off x="5754781" y="34575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6</xdr:row>
          <xdr:rowOff>19050</xdr:rowOff>
        </xdr:from>
        <xdr:to>
          <xdr:col>5</xdr:col>
          <xdr:colOff>1400175</xdr:colOff>
          <xdr:row>6</xdr:row>
          <xdr:rowOff>200025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個室ではない（相部屋がある）。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200025</xdr:rowOff>
        </xdr:from>
        <xdr:to>
          <xdr:col>5</xdr:col>
          <xdr:colOff>2562225</xdr:colOff>
          <xdr:row>6</xdr:row>
          <xdr:rowOff>381000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面積が13㎡以上(夫婦等居室は一人当たり10.65㎡以上)ない。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361950</xdr:rowOff>
        </xdr:from>
        <xdr:to>
          <xdr:col>5</xdr:col>
          <xdr:colOff>704850</xdr:colOff>
          <xdr:row>6</xdr:row>
          <xdr:rowOff>523875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界壁で区分されていない。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533400</xdr:rowOff>
        </xdr:from>
        <xdr:to>
          <xdr:col>5</xdr:col>
          <xdr:colOff>1885950</xdr:colOff>
          <xdr:row>8</xdr:row>
          <xdr:rowOff>704850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身体の不自由な者が使用するのに適していない。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19050</xdr:rowOff>
        </xdr:from>
        <xdr:to>
          <xdr:col>5</xdr:col>
          <xdr:colOff>361950</xdr:colOff>
          <xdr:row>9</xdr:row>
          <xdr:rowOff>180975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常夜灯がない。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161925</xdr:rowOff>
        </xdr:from>
        <xdr:to>
          <xdr:col>5</xdr:col>
          <xdr:colOff>400050</xdr:colOff>
          <xdr:row>9</xdr:row>
          <xdr:rowOff>333375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手すりがない。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19050</xdr:rowOff>
        </xdr:from>
        <xdr:to>
          <xdr:col>5</xdr:col>
          <xdr:colOff>1276350</xdr:colOff>
          <xdr:row>22</xdr:row>
          <xdr:rowOff>190500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廊下幅が1.8m(1.4m※)以上ない。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66675</xdr:rowOff>
        </xdr:from>
        <xdr:to>
          <xdr:col>5</xdr:col>
          <xdr:colOff>1438275</xdr:colOff>
          <xdr:row>24</xdr:row>
          <xdr:rowOff>238125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引き戸やドアハンドル等を備えていない。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86690</xdr:colOff>
          <xdr:row>21</xdr:row>
          <xdr:rowOff>166764</xdr:rowOff>
        </xdr:from>
        <xdr:to>
          <xdr:col>5</xdr:col>
          <xdr:colOff>1631639</xdr:colOff>
          <xdr:row>21</xdr:row>
          <xdr:rowOff>574934</xdr:rowOff>
        </xdr:to>
        <xdr:grpSp>
          <xdr:nvGrpSpPr>
            <xdr:cNvPr id="10" name="Group 31">
              <a:extLst>
                <a:ext uri="{FF2B5EF4-FFF2-40B4-BE49-F238E27FC236}">
                  <a16:creationId xmlns:a16="http://schemas.microsoft.com/office/drawing/2014/main" id="{00000000-0008-0000-0500-00000A000000}"/>
                </a:ext>
              </a:extLst>
            </xdr:cNvPr>
            <xdr:cNvGrpSpPr>
              <a:grpSpLocks/>
            </xdr:cNvGrpSpPr>
          </xdr:nvGrpSpPr>
          <xdr:grpSpPr bwMode="auto">
            <a:xfrm>
              <a:off x="3087065" y="8463039"/>
              <a:ext cx="3040374" cy="408170"/>
              <a:chOff x="325" y="984"/>
              <a:chExt cx="304" cy="39"/>
            </a:xfrm>
          </xdr:grpSpPr>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407" y="984"/>
                <a:ext cx="115"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一時介護室</a:t>
                </a:r>
              </a:p>
            </xdr:txBody>
          </xdr:sp>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500-00000A240000}"/>
                  </a:ext>
                </a:extLst>
              </xdr:cNvPr>
              <xdr:cNvSpPr/>
            </xdr:nvSpPr>
            <xdr:spPr bwMode="auto">
              <a:xfrm>
                <a:off x="516" y="985"/>
                <a:ext cx="113"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浴室</a:t>
                </a:r>
              </a:p>
            </xdr:txBody>
          </xdr:sp>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500-00000B240000}"/>
                  </a:ext>
                </a:extLst>
              </xdr:cNvPr>
              <xdr:cNvSpPr/>
            </xdr:nvSpPr>
            <xdr:spPr bwMode="auto">
              <a:xfrm>
                <a:off x="325" y="1004"/>
                <a:ext cx="85"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脱衣室</a:t>
                </a:r>
              </a:p>
            </xdr:txBody>
          </xdr:sp>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500-00000C240000}"/>
                  </a:ext>
                </a:extLst>
              </xdr:cNvPr>
              <xdr:cNvSpPr/>
            </xdr:nvSpPr>
            <xdr:spPr bwMode="auto">
              <a:xfrm>
                <a:off x="404" y="1004"/>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便所</a:t>
                </a:r>
              </a:p>
            </xdr:txBody>
          </xdr:sp>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500-00000D240000}"/>
                  </a:ext>
                </a:extLst>
              </xdr:cNvPr>
              <xdr:cNvSpPr/>
            </xdr:nvSpPr>
            <xdr:spPr bwMode="auto">
              <a:xfrm>
                <a:off x="325" y="985"/>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504825</xdr:rowOff>
        </xdr:from>
        <xdr:to>
          <xdr:col>5</xdr:col>
          <xdr:colOff>1571625</xdr:colOff>
          <xdr:row>9</xdr:row>
          <xdr:rowOff>676275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5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居室の近くにない。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76200</xdr:rowOff>
        </xdr:from>
        <xdr:to>
          <xdr:col>5</xdr:col>
          <xdr:colOff>2390775</xdr:colOff>
          <xdr:row>7</xdr:row>
          <xdr:rowOff>257175</xdr:rowOff>
        </xdr:to>
        <xdr:sp macro="" textlink="">
          <xdr:nvSpPr>
            <xdr:cNvPr id="9231" name="Check Box 15" descr="機能を十分に発揮し得る適当な広さ有していない。" hidden="1">
              <a:extLst>
                <a:ext uri="{63B3BB69-23CF-44E3-9099-C40C66FF867C}">
                  <a14:compatExt spid="_x0000_s9231"/>
                </a:ext>
                <a:ext uri="{FF2B5EF4-FFF2-40B4-BE49-F238E27FC236}">
                  <a16:creationId xmlns:a16="http://schemas.microsoft.com/office/drawing/2014/main" id="{00000000-0008-0000-05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機能を十分に発揮し得る適当な広さ有していない。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161925</xdr:rowOff>
        </xdr:from>
        <xdr:to>
          <xdr:col>5</xdr:col>
          <xdr:colOff>2514600</xdr:colOff>
          <xdr:row>8</xdr:row>
          <xdr:rowOff>361950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5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666750</xdr:rowOff>
        </xdr:from>
        <xdr:to>
          <xdr:col>5</xdr:col>
          <xdr:colOff>2514600</xdr:colOff>
          <xdr:row>9</xdr:row>
          <xdr:rowOff>857250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5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152400</xdr:rowOff>
        </xdr:from>
        <xdr:to>
          <xdr:col>5</xdr:col>
          <xdr:colOff>2514600</xdr:colOff>
          <xdr:row>10</xdr:row>
          <xdr:rowOff>352425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5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xdr:row>
          <xdr:rowOff>104775</xdr:rowOff>
        </xdr:from>
        <xdr:to>
          <xdr:col>5</xdr:col>
          <xdr:colOff>2390775</xdr:colOff>
          <xdr:row>12</xdr:row>
          <xdr:rowOff>285750</xdr:rowOff>
        </xdr:to>
        <xdr:sp macro="" textlink="">
          <xdr:nvSpPr>
            <xdr:cNvPr id="9235" name="Check Box 19" descr="機能を十分に発揮し得る適当な広さ有していない。" hidden="1">
              <a:extLst>
                <a:ext uri="{63B3BB69-23CF-44E3-9099-C40C66FF867C}">
                  <a14:compatExt spid="_x0000_s9235"/>
                </a:ext>
                <a:ext uri="{FF2B5EF4-FFF2-40B4-BE49-F238E27FC236}">
                  <a16:creationId xmlns:a16="http://schemas.microsoft.com/office/drawing/2014/main" id="{00000000-0008-0000-05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プライバシーの保護に配慮した構造になっていない。</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稼働中"/>
      <sheetName val="開所前"/>
      <sheetName val="廃止"/>
      <sheetName val="議会資料"/>
      <sheetName val="4.1"/>
      <sheetName val="5.1"/>
      <sheetName val="6.1"/>
      <sheetName val="7.1"/>
      <sheetName val="8.1"/>
      <sheetName val="9.1"/>
      <sheetName val="10.1"/>
      <sheetName val="11.1"/>
      <sheetName val="12.1"/>
      <sheetName val="1.1"/>
      <sheetName val="2.1"/>
      <sheetName val="3.1"/>
      <sheetName val="開所ベース統計"/>
      <sheetName val="月別計上"/>
      <sheetName val="選択肢"/>
      <sheetName val="Sheet1"/>
      <sheetName val="料金表 (3割負担)"/>
      <sheetName val="級地別介護報酬"/>
      <sheetName val="重要事項説明書"/>
      <sheetName val="別添１"/>
      <sheetName val="別添２"/>
      <sheetName val="MST"/>
      <sheetName val="MST_市区町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前橋市</v>
          </cell>
        </row>
      </sheetData>
      <sheetData sheetId="19"/>
      <sheetData sheetId="20">
        <row r="3">
          <cell r="N3">
            <v>2</v>
          </cell>
        </row>
      </sheetData>
      <sheetData sheetId="21">
        <row r="5">
          <cell r="G5">
            <v>59514</v>
          </cell>
          <cell r="I5">
            <v>5952</v>
          </cell>
          <cell r="K5">
            <v>11903</v>
          </cell>
          <cell r="M5">
            <v>17855</v>
          </cell>
          <cell r="T5">
            <v>57057</v>
          </cell>
          <cell r="V5">
            <v>5706</v>
          </cell>
          <cell r="X5">
            <v>11412</v>
          </cell>
          <cell r="Z5">
            <v>17118</v>
          </cell>
        </row>
        <row r="6">
          <cell r="G6">
            <v>101697</v>
          </cell>
          <cell r="I6">
            <v>10170</v>
          </cell>
          <cell r="K6">
            <v>20340</v>
          </cell>
          <cell r="M6">
            <v>30510</v>
          </cell>
          <cell r="T6">
            <v>97498</v>
          </cell>
          <cell r="V6">
            <v>9750</v>
          </cell>
          <cell r="X6">
            <v>19500</v>
          </cell>
          <cell r="Z6">
            <v>29250</v>
          </cell>
        </row>
        <row r="7">
          <cell r="G7">
            <v>175926</v>
          </cell>
          <cell r="I7">
            <v>17593</v>
          </cell>
          <cell r="K7">
            <v>35186</v>
          </cell>
          <cell r="M7">
            <v>52778</v>
          </cell>
          <cell r="T7">
            <v>168663</v>
          </cell>
          <cell r="V7">
            <v>16867</v>
          </cell>
          <cell r="X7">
            <v>33733</v>
          </cell>
          <cell r="Z7">
            <v>50599</v>
          </cell>
        </row>
        <row r="8">
          <cell r="G8">
            <v>197508</v>
          </cell>
          <cell r="I8">
            <v>19751</v>
          </cell>
          <cell r="K8">
            <v>39502</v>
          </cell>
          <cell r="M8">
            <v>59253</v>
          </cell>
          <cell r="T8">
            <v>189354</v>
          </cell>
          <cell r="V8">
            <v>18936</v>
          </cell>
          <cell r="X8">
            <v>37871</v>
          </cell>
          <cell r="Z8">
            <v>56807</v>
          </cell>
        </row>
        <row r="9">
          <cell r="G9">
            <v>220398</v>
          </cell>
          <cell r="I9">
            <v>22040</v>
          </cell>
          <cell r="K9">
            <v>44080</v>
          </cell>
          <cell r="M9">
            <v>66120</v>
          </cell>
          <cell r="T9">
            <v>211299</v>
          </cell>
          <cell r="V9">
            <v>21130</v>
          </cell>
          <cell r="X9">
            <v>42260</v>
          </cell>
          <cell r="Z9">
            <v>63390</v>
          </cell>
        </row>
        <row r="10">
          <cell r="G10">
            <v>241326</v>
          </cell>
          <cell r="I10">
            <v>24133</v>
          </cell>
          <cell r="K10">
            <v>48266</v>
          </cell>
          <cell r="M10">
            <v>72398</v>
          </cell>
          <cell r="T10">
            <v>231363</v>
          </cell>
          <cell r="V10">
            <v>23137</v>
          </cell>
          <cell r="X10">
            <v>46273</v>
          </cell>
          <cell r="Z10">
            <v>69409</v>
          </cell>
        </row>
        <row r="11">
          <cell r="G11">
            <v>263889</v>
          </cell>
          <cell r="I11">
            <v>26389</v>
          </cell>
          <cell r="K11">
            <v>52778</v>
          </cell>
          <cell r="M11">
            <v>79167</v>
          </cell>
          <cell r="T11">
            <v>252994</v>
          </cell>
          <cell r="V11">
            <v>25300</v>
          </cell>
          <cell r="X11">
            <v>50599</v>
          </cell>
          <cell r="Z11">
            <v>75899</v>
          </cell>
        </row>
        <row r="13">
          <cell r="G13">
            <v>58531</v>
          </cell>
          <cell r="I13">
            <v>5854</v>
          </cell>
          <cell r="K13">
            <v>11707</v>
          </cell>
          <cell r="M13">
            <v>17560</v>
          </cell>
          <cell r="T13">
            <v>56074</v>
          </cell>
          <cell r="V13">
            <v>5608</v>
          </cell>
          <cell r="X13">
            <v>11215</v>
          </cell>
          <cell r="Z13">
            <v>16823</v>
          </cell>
        </row>
        <row r="14">
          <cell r="G14">
            <v>100017</v>
          </cell>
          <cell r="I14">
            <v>10002</v>
          </cell>
          <cell r="K14">
            <v>20004</v>
          </cell>
          <cell r="M14">
            <v>30006</v>
          </cell>
          <cell r="T14">
            <v>95819</v>
          </cell>
          <cell r="V14">
            <v>9582</v>
          </cell>
          <cell r="X14">
            <v>19164</v>
          </cell>
          <cell r="Z14">
            <v>28746</v>
          </cell>
        </row>
        <row r="15">
          <cell r="G15">
            <v>173020</v>
          </cell>
          <cell r="I15">
            <v>17302</v>
          </cell>
          <cell r="K15">
            <v>34604</v>
          </cell>
          <cell r="M15">
            <v>51906</v>
          </cell>
          <cell r="T15">
            <v>165757</v>
          </cell>
          <cell r="V15">
            <v>16576</v>
          </cell>
          <cell r="X15">
            <v>33152</v>
          </cell>
          <cell r="Z15">
            <v>49728</v>
          </cell>
        </row>
        <row r="16">
          <cell r="G16">
            <v>194246</v>
          </cell>
          <cell r="I16">
            <v>19425</v>
          </cell>
          <cell r="K16">
            <v>38850</v>
          </cell>
          <cell r="M16">
            <v>58274</v>
          </cell>
          <cell r="T16">
            <v>186092</v>
          </cell>
          <cell r="V16">
            <v>18610</v>
          </cell>
          <cell r="X16">
            <v>37219</v>
          </cell>
          <cell r="Z16">
            <v>55828</v>
          </cell>
        </row>
        <row r="17">
          <cell r="G17">
            <v>216758</v>
          </cell>
          <cell r="I17">
            <v>21676</v>
          </cell>
          <cell r="K17">
            <v>43352</v>
          </cell>
          <cell r="M17">
            <v>65028</v>
          </cell>
          <cell r="T17">
            <v>207659</v>
          </cell>
          <cell r="V17">
            <v>20766</v>
          </cell>
          <cell r="X17">
            <v>41532</v>
          </cell>
          <cell r="Z17">
            <v>62298</v>
          </cell>
        </row>
        <row r="18">
          <cell r="G18">
            <v>237340</v>
          </cell>
          <cell r="I18">
            <v>23734</v>
          </cell>
          <cell r="K18">
            <v>47468</v>
          </cell>
          <cell r="M18">
            <v>71202</v>
          </cell>
          <cell r="T18">
            <v>227377</v>
          </cell>
          <cell r="V18">
            <v>22738</v>
          </cell>
          <cell r="X18">
            <v>45476</v>
          </cell>
          <cell r="Z18">
            <v>68214</v>
          </cell>
        </row>
        <row r="19">
          <cell r="G19">
            <v>259531</v>
          </cell>
          <cell r="I19">
            <v>25954</v>
          </cell>
          <cell r="K19">
            <v>51907</v>
          </cell>
          <cell r="M19">
            <v>77860</v>
          </cell>
          <cell r="T19">
            <v>248636</v>
          </cell>
          <cell r="V19">
            <v>24864</v>
          </cell>
          <cell r="X19">
            <v>49728</v>
          </cell>
          <cell r="Z19">
            <v>74591</v>
          </cell>
        </row>
        <row r="21">
          <cell r="G21">
            <v>58312</v>
          </cell>
          <cell r="I21">
            <v>5832</v>
          </cell>
          <cell r="K21">
            <v>11663</v>
          </cell>
          <cell r="M21">
            <v>17494</v>
          </cell>
          <cell r="T21">
            <v>55364</v>
          </cell>
          <cell r="V21">
            <v>5537</v>
          </cell>
          <cell r="X21">
            <v>11073</v>
          </cell>
          <cell r="Z21">
            <v>16610</v>
          </cell>
        </row>
        <row r="22">
          <cell r="G22">
            <v>99644</v>
          </cell>
          <cell r="I22">
            <v>9965</v>
          </cell>
          <cell r="K22">
            <v>19929</v>
          </cell>
          <cell r="M22">
            <v>29894</v>
          </cell>
          <cell r="T22">
            <v>94606</v>
          </cell>
          <cell r="V22">
            <v>9461</v>
          </cell>
          <cell r="X22">
            <v>18922</v>
          </cell>
          <cell r="Z22">
            <v>28382</v>
          </cell>
        </row>
        <row r="23">
          <cell r="G23">
            <v>172375</v>
          </cell>
          <cell r="I23">
            <v>17238</v>
          </cell>
          <cell r="K23">
            <v>34475</v>
          </cell>
          <cell r="M23">
            <v>51713</v>
          </cell>
          <cell r="T23">
            <v>163659</v>
          </cell>
          <cell r="V23">
            <v>16366</v>
          </cell>
          <cell r="X23">
            <v>32732</v>
          </cell>
          <cell r="Z23">
            <v>49098</v>
          </cell>
        </row>
        <row r="24">
          <cell r="G24">
            <v>193521</v>
          </cell>
          <cell r="I24">
            <v>19353</v>
          </cell>
          <cell r="K24">
            <v>38705</v>
          </cell>
          <cell r="M24">
            <v>58057</v>
          </cell>
          <cell r="T24">
            <v>183736</v>
          </cell>
          <cell r="V24">
            <v>18374</v>
          </cell>
          <cell r="X24">
            <v>36748</v>
          </cell>
          <cell r="Z24">
            <v>55121</v>
          </cell>
        </row>
        <row r="25">
          <cell r="G25">
            <v>215949</v>
          </cell>
          <cell r="I25">
            <v>21595</v>
          </cell>
          <cell r="K25">
            <v>43190</v>
          </cell>
          <cell r="M25">
            <v>64785</v>
          </cell>
          <cell r="T25">
            <v>205030</v>
          </cell>
          <cell r="V25">
            <v>20503</v>
          </cell>
          <cell r="X25">
            <v>41006</v>
          </cell>
          <cell r="Z25">
            <v>61509</v>
          </cell>
        </row>
        <row r="26">
          <cell r="G26">
            <v>236455</v>
          </cell>
          <cell r="I26">
            <v>23646</v>
          </cell>
          <cell r="K26">
            <v>47291</v>
          </cell>
          <cell r="M26">
            <v>70937</v>
          </cell>
          <cell r="T26">
            <v>224499</v>
          </cell>
          <cell r="V26">
            <v>22450</v>
          </cell>
          <cell r="X26">
            <v>44900</v>
          </cell>
          <cell r="Z26">
            <v>67350</v>
          </cell>
        </row>
        <row r="27">
          <cell r="G27">
            <v>258562</v>
          </cell>
          <cell r="I27">
            <v>25857</v>
          </cell>
          <cell r="K27">
            <v>51713</v>
          </cell>
          <cell r="M27">
            <v>77569</v>
          </cell>
          <cell r="T27">
            <v>245489</v>
          </cell>
          <cell r="V27">
            <v>24549</v>
          </cell>
          <cell r="X27">
            <v>49098</v>
          </cell>
          <cell r="Z27">
            <v>73647</v>
          </cell>
        </row>
        <row r="29">
          <cell r="G29">
            <v>57548</v>
          </cell>
          <cell r="I29">
            <v>5755</v>
          </cell>
          <cell r="K29">
            <v>11510</v>
          </cell>
          <cell r="M29">
            <v>17265</v>
          </cell>
          <cell r="T29">
            <v>54600</v>
          </cell>
          <cell r="V29">
            <v>5460</v>
          </cell>
          <cell r="X29">
            <v>10920</v>
          </cell>
          <cell r="Z29">
            <v>16380</v>
          </cell>
        </row>
        <row r="30">
          <cell r="G30">
            <v>98338</v>
          </cell>
          <cell r="I30">
            <v>9834</v>
          </cell>
          <cell r="K30">
            <v>19668</v>
          </cell>
          <cell r="M30">
            <v>29502</v>
          </cell>
          <cell r="T30">
            <v>93300</v>
          </cell>
          <cell r="V30">
            <v>9330</v>
          </cell>
          <cell r="X30">
            <v>18660</v>
          </cell>
          <cell r="Z30">
            <v>27990</v>
          </cell>
        </row>
        <row r="31">
          <cell r="G31">
            <v>170115</v>
          </cell>
          <cell r="I31">
            <v>17012</v>
          </cell>
          <cell r="K31">
            <v>34023</v>
          </cell>
          <cell r="M31">
            <v>51035</v>
          </cell>
          <cell r="T31">
            <v>161400</v>
          </cell>
          <cell r="V31">
            <v>16140</v>
          </cell>
          <cell r="X31">
            <v>32280</v>
          </cell>
          <cell r="Z31">
            <v>48420</v>
          </cell>
        </row>
        <row r="32">
          <cell r="G32">
            <v>190984</v>
          </cell>
          <cell r="I32">
            <v>19099</v>
          </cell>
          <cell r="K32">
            <v>38197</v>
          </cell>
          <cell r="M32">
            <v>57296</v>
          </cell>
          <cell r="T32">
            <v>181200</v>
          </cell>
          <cell r="V32">
            <v>18120</v>
          </cell>
          <cell r="X32">
            <v>36240</v>
          </cell>
          <cell r="Z32">
            <v>54360</v>
          </cell>
        </row>
        <row r="33">
          <cell r="G33">
            <v>213118</v>
          </cell>
          <cell r="I33">
            <v>21312</v>
          </cell>
          <cell r="K33">
            <v>42624</v>
          </cell>
          <cell r="M33">
            <v>63936</v>
          </cell>
          <cell r="T33">
            <v>202200</v>
          </cell>
          <cell r="V33">
            <v>20220</v>
          </cell>
          <cell r="X33">
            <v>40440</v>
          </cell>
          <cell r="Z33">
            <v>60660</v>
          </cell>
        </row>
        <row r="34">
          <cell r="G34">
            <v>233355</v>
          </cell>
          <cell r="I34">
            <v>23336</v>
          </cell>
          <cell r="K34">
            <v>46671</v>
          </cell>
          <cell r="M34">
            <v>70007</v>
          </cell>
          <cell r="T34">
            <v>221400</v>
          </cell>
          <cell r="V34">
            <v>22140</v>
          </cell>
          <cell r="X34">
            <v>44280</v>
          </cell>
          <cell r="Z34">
            <v>66420</v>
          </cell>
        </row>
        <row r="35">
          <cell r="G35">
            <v>255173</v>
          </cell>
          <cell r="I35">
            <v>25518</v>
          </cell>
          <cell r="K35">
            <v>51035</v>
          </cell>
          <cell r="M35">
            <v>76552</v>
          </cell>
          <cell r="T35">
            <v>242100</v>
          </cell>
          <cell r="V35">
            <v>24210</v>
          </cell>
          <cell r="X35">
            <v>48420</v>
          </cell>
          <cell r="Z35">
            <v>72630</v>
          </cell>
        </row>
      </sheetData>
      <sheetData sheetId="22">
        <row r="50">
          <cell r="J50">
            <v>2013</v>
          </cell>
        </row>
      </sheetData>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chigao@bestlif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M805"/>
  <sheetViews>
    <sheetView showGridLines="0" tabSelected="1" view="pageBreakPreview" zoomScaleNormal="100" zoomScaleSheetLayoutView="100" workbookViewId="0">
      <selection activeCell="R625" sqref="R625:S626"/>
    </sheetView>
  </sheetViews>
  <sheetFormatPr defaultColWidth="2.25" defaultRowHeight="18" customHeight="1" x14ac:dyDescent="0.15"/>
  <cols>
    <col min="1" max="1" width="2.25" style="113"/>
    <col min="2" max="2" width="1.75" style="113" customWidth="1"/>
    <col min="3" max="38" width="2.375" style="113" customWidth="1"/>
    <col min="39" max="39" width="1.75" style="113" customWidth="1"/>
    <col min="40" max="16384" width="2.25" style="113"/>
  </cols>
  <sheetData>
    <row r="1" spans="2:39" ht="15" customHeight="1" x14ac:dyDescent="0.15">
      <c r="C1" s="113" t="s">
        <v>930</v>
      </c>
    </row>
    <row r="2" spans="2:39" ht="15" customHeight="1" x14ac:dyDescent="0.15">
      <c r="B2" s="440" t="s">
        <v>0</v>
      </c>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row>
    <row r="3" spans="2:39" ht="15" customHeight="1" x14ac:dyDescent="0.15"/>
    <row r="4" spans="2:39" ht="15" customHeight="1" x14ac:dyDescent="0.15">
      <c r="AL4" s="126" t="s">
        <v>1038</v>
      </c>
    </row>
    <row r="5" spans="2:39" ht="15" customHeight="1" x14ac:dyDescent="0.15">
      <c r="C5" s="113" t="s">
        <v>1</v>
      </c>
    </row>
    <row r="6" spans="2:39" ht="15" customHeight="1" x14ac:dyDescent="0.15">
      <c r="C6" s="572" t="s">
        <v>2</v>
      </c>
      <c r="D6" s="572"/>
      <c r="E6" s="572"/>
      <c r="F6" s="572"/>
      <c r="G6" s="572"/>
      <c r="H6" s="572"/>
      <c r="I6" s="572"/>
      <c r="J6" s="572"/>
      <c r="K6" s="572"/>
      <c r="L6" s="572"/>
      <c r="M6" s="572"/>
      <c r="N6" s="418" t="s">
        <v>678</v>
      </c>
      <c r="O6" s="418"/>
      <c r="P6" s="418"/>
      <c r="Q6" s="418"/>
      <c r="R6" s="418"/>
      <c r="S6" s="418"/>
      <c r="T6" s="418"/>
      <c r="U6" s="418"/>
      <c r="V6" s="418"/>
      <c r="W6" s="418"/>
      <c r="X6" s="418"/>
      <c r="Y6" s="418"/>
      <c r="Z6" s="418"/>
      <c r="AA6" s="418"/>
      <c r="AB6" s="418"/>
      <c r="AC6" s="418"/>
      <c r="AD6" s="418"/>
      <c r="AE6" s="418"/>
      <c r="AF6" s="418"/>
      <c r="AG6" s="418"/>
      <c r="AH6" s="418"/>
      <c r="AI6" s="418"/>
      <c r="AJ6" s="418"/>
      <c r="AK6" s="418"/>
      <c r="AL6" s="418"/>
    </row>
    <row r="7" spans="2:39" ht="15" customHeight="1" x14ac:dyDescent="0.15">
      <c r="C7" s="572" t="s">
        <v>3</v>
      </c>
      <c r="D7" s="572"/>
      <c r="E7" s="572"/>
      <c r="F7" s="572"/>
      <c r="G7" s="572"/>
      <c r="H7" s="572"/>
      <c r="I7" s="572"/>
      <c r="J7" s="572"/>
      <c r="K7" s="572"/>
      <c r="L7" s="572"/>
      <c r="M7" s="572"/>
      <c r="N7" s="418" t="s">
        <v>679</v>
      </c>
      <c r="O7" s="418"/>
      <c r="P7" s="418"/>
      <c r="Q7" s="418"/>
      <c r="R7" s="418"/>
      <c r="S7" s="418"/>
      <c r="T7" s="418"/>
      <c r="U7" s="418"/>
      <c r="V7" s="418"/>
      <c r="W7" s="418"/>
      <c r="X7" s="418"/>
      <c r="Y7" s="418"/>
      <c r="Z7" s="418"/>
      <c r="AA7" s="418"/>
      <c r="AB7" s="418"/>
      <c r="AC7" s="418"/>
      <c r="AD7" s="418"/>
      <c r="AE7" s="418"/>
      <c r="AF7" s="418"/>
      <c r="AG7" s="418"/>
      <c r="AH7" s="418"/>
      <c r="AI7" s="418"/>
      <c r="AJ7" s="418"/>
      <c r="AK7" s="418"/>
      <c r="AL7" s="418"/>
    </row>
    <row r="8" spans="2:39" ht="15" customHeight="1" x14ac:dyDescent="0.15">
      <c r="C8" s="572" t="s">
        <v>4</v>
      </c>
      <c r="D8" s="572"/>
      <c r="E8" s="572"/>
      <c r="F8" s="572"/>
      <c r="G8" s="572"/>
      <c r="H8" s="572"/>
      <c r="I8" s="572"/>
      <c r="J8" s="572"/>
      <c r="K8" s="572"/>
      <c r="L8" s="572"/>
      <c r="M8" s="572"/>
      <c r="N8" s="573" t="s">
        <v>1002</v>
      </c>
      <c r="O8" s="469"/>
      <c r="P8" s="469"/>
      <c r="Q8" s="469"/>
      <c r="R8" s="469"/>
      <c r="S8" s="469"/>
      <c r="T8" s="469"/>
      <c r="U8" s="469"/>
      <c r="V8" s="469"/>
      <c r="W8" s="469"/>
      <c r="X8" s="469"/>
      <c r="Y8" s="469"/>
      <c r="Z8" s="469"/>
      <c r="AA8" s="469"/>
      <c r="AB8" s="469"/>
      <c r="AC8" s="469"/>
      <c r="AD8" s="469"/>
      <c r="AE8" s="469"/>
      <c r="AF8" s="469"/>
      <c r="AG8" s="469"/>
      <c r="AH8" s="469"/>
      <c r="AI8" s="469"/>
      <c r="AJ8" s="469"/>
      <c r="AK8" s="469"/>
      <c r="AL8" s="469"/>
    </row>
    <row r="9" spans="2:39" ht="15" customHeight="1" x14ac:dyDescent="0.15">
      <c r="C9" s="572" t="s">
        <v>5</v>
      </c>
      <c r="D9" s="572"/>
      <c r="E9" s="572"/>
      <c r="F9" s="572"/>
      <c r="G9" s="572"/>
      <c r="H9" s="572"/>
      <c r="I9" s="572"/>
      <c r="J9" s="572"/>
      <c r="K9" s="572"/>
      <c r="L9" s="572"/>
      <c r="M9" s="572"/>
      <c r="N9" s="469" t="s">
        <v>680</v>
      </c>
      <c r="O9" s="469"/>
      <c r="P9" s="469"/>
      <c r="Q9" s="469"/>
      <c r="R9" s="469"/>
      <c r="S9" s="469"/>
      <c r="T9" s="469"/>
      <c r="U9" s="469"/>
      <c r="V9" s="469"/>
      <c r="W9" s="469"/>
      <c r="X9" s="469"/>
      <c r="Y9" s="469"/>
      <c r="Z9" s="469"/>
      <c r="AA9" s="469"/>
      <c r="AB9" s="469"/>
      <c r="AC9" s="469"/>
      <c r="AD9" s="469"/>
      <c r="AE9" s="469"/>
      <c r="AF9" s="469"/>
      <c r="AG9" s="469"/>
      <c r="AH9" s="469"/>
      <c r="AI9" s="469"/>
      <c r="AJ9" s="469"/>
      <c r="AK9" s="469"/>
      <c r="AL9" s="469"/>
    </row>
    <row r="10" spans="2:39" ht="15" customHeight="1" x14ac:dyDescent="0.15">
      <c r="C10" s="572" t="s">
        <v>6</v>
      </c>
      <c r="D10" s="572"/>
      <c r="E10" s="572"/>
      <c r="F10" s="572"/>
      <c r="G10" s="572"/>
      <c r="H10" s="572"/>
      <c r="I10" s="572"/>
      <c r="J10" s="572"/>
      <c r="K10" s="572"/>
      <c r="L10" s="572"/>
      <c r="M10" s="572"/>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row>
    <row r="11" spans="2:39" ht="15" customHeight="1" x14ac:dyDescent="0.15">
      <c r="C11" s="418" t="s">
        <v>7</v>
      </c>
      <c r="D11" s="418"/>
      <c r="E11" s="418"/>
      <c r="F11" s="418"/>
      <c r="G11" s="418"/>
      <c r="H11" s="418"/>
      <c r="I11" s="418"/>
      <c r="J11" s="418"/>
      <c r="K11" s="418"/>
      <c r="L11" s="418"/>
      <c r="M11" s="418"/>
      <c r="N11" s="574">
        <v>43791</v>
      </c>
      <c r="O11" s="574"/>
      <c r="P11" s="574"/>
      <c r="Q11" s="574"/>
      <c r="R11" s="574"/>
      <c r="S11" s="574"/>
      <c r="T11" s="574"/>
      <c r="U11" s="574"/>
      <c r="V11" s="574"/>
      <c r="W11" s="574"/>
      <c r="X11" s="574"/>
      <c r="Y11" s="574"/>
      <c r="Z11" s="574"/>
      <c r="AA11" s="574"/>
      <c r="AB11" s="574"/>
      <c r="AC11" s="574"/>
      <c r="AD11" s="574"/>
      <c r="AE11" s="574"/>
      <c r="AF11" s="574"/>
      <c r="AG11" s="574"/>
      <c r="AH11" s="574"/>
      <c r="AI11" s="574"/>
      <c r="AJ11" s="574"/>
      <c r="AK11" s="574"/>
      <c r="AL11" s="574"/>
    </row>
    <row r="12" spans="2:39" ht="15" customHeight="1" x14ac:dyDescent="0.15">
      <c r="C12" s="577" t="s">
        <v>977</v>
      </c>
      <c r="D12" s="398"/>
      <c r="E12" s="398"/>
      <c r="F12" s="398"/>
      <c r="G12" s="398"/>
      <c r="H12" s="398"/>
      <c r="I12" s="398"/>
      <c r="J12" s="398"/>
      <c r="K12" s="398"/>
      <c r="L12" s="398"/>
      <c r="M12" s="399"/>
      <c r="N12" s="339" t="s">
        <v>648</v>
      </c>
      <c r="O12" s="340"/>
      <c r="P12" s="340"/>
      <c r="Q12" s="340"/>
      <c r="R12" s="561">
        <v>8027202168</v>
      </c>
      <c r="S12" s="561"/>
      <c r="T12" s="561"/>
      <c r="U12" s="561"/>
      <c r="V12" s="561"/>
      <c r="W12" s="561"/>
      <c r="X12" s="561"/>
      <c r="Y12" s="561"/>
      <c r="Z12" s="561"/>
      <c r="AA12" s="561"/>
      <c r="AB12" s="561"/>
      <c r="AC12" s="340" t="s">
        <v>649</v>
      </c>
      <c r="AD12" s="340"/>
      <c r="AE12" s="118"/>
      <c r="AF12" s="118"/>
      <c r="AG12" s="118"/>
      <c r="AH12" s="118"/>
      <c r="AI12" s="118"/>
      <c r="AJ12" s="118"/>
      <c r="AK12" s="118"/>
      <c r="AL12" s="119"/>
    </row>
    <row r="13" spans="2:39" ht="15" customHeight="1" x14ac:dyDescent="0.15">
      <c r="C13" s="467"/>
      <c r="D13" s="412"/>
      <c r="E13" s="412"/>
      <c r="F13" s="412"/>
      <c r="G13" s="412"/>
      <c r="H13" s="412"/>
      <c r="I13" s="412"/>
      <c r="J13" s="412"/>
      <c r="K13" s="412"/>
      <c r="L13" s="412"/>
      <c r="M13" s="413"/>
      <c r="N13" s="492" t="s">
        <v>650</v>
      </c>
      <c r="O13" s="440"/>
      <c r="P13" s="440"/>
      <c r="Q13" s="440"/>
      <c r="R13" s="575">
        <v>7603298400</v>
      </c>
      <c r="S13" s="575"/>
      <c r="T13" s="575"/>
      <c r="U13" s="575"/>
      <c r="V13" s="575"/>
      <c r="W13" s="575"/>
      <c r="X13" s="575"/>
      <c r="Y13" s="575"/>
      <c r="Z13" s="575"/>
      <c r="AA13" s="575"/>
      <c r="AB13" s="575"/>
      <c r="AC13" s="440" t="s">
        <v>649</v>
      </c>
      <c r="AD13" s="440"/>
      <c r="AL13" s="120"/>
    </row>
    <row r="14" spans="2:39" ht="15" customHeight="1" x14ac:dyDescent="0.15">
      <c r="C14" s="476"/>
      <c r="D14" s="477"/>
      <c r="E14" s="477"/>
      <c r="F14" s="477"/>
      <c r="G14" s="477"/>
      <c r="H14" s="477"/>
      <c r="I14" s="477"/>
      <c r="J14" s="477"/>
      <c r="K14" s="477"/>
      <c r="L14" s="477"/>
      <c r="M14" s="478"/>
      <c r="N14" s="342" t="s">
        <v>651</v>
      </c>
      <c r="O14" s="343"/>
      <c r="P14" s="343"/>
      <c r="Q14" s="343"/>
      <c r="R14" s="576">
        <v>423903768</v>
      </c>
      <c r="S14" s="576"/>
      <c r="T14" s="576"/>
      <c r="U14" s="576"/>
      <c r="V14" s="576"/>
      <c r="W14" s="576"/>
      <c r="X14" s="576"/>
      <c r="Y14" s="576"/>
      <c r="Z14" s="576"/>
      <c r="AA14" s="576"/>
      <c r="AB14" s="576"/>
      <c r="AC14" s="343" t="s">
        <v>649</v>
      </c>
      <c r="AD14" s="343"/>
      <c r="AL14" s="120"/>
    </row>
    <row r="15" spans="2:39" ht="15" customHeight="1" x14ac:dyDescent="0.15">
      <c r="C15" s="418" t="s">
        <v>8</v>
      </c>
      <c r="D15" s="418"/>
      <c r="E15" s="418"/>
      <c r="F15" s="418"/>
      <c r="G15" s="418"/>
      <c r="H15" s="418"/>
      <c r="I15" s="418"/>
      <c r="J15" s="418"/>
      <c r="K15" s="418"/>
      <c r="L15" s="418"/>
      <c r="M15" s="418"/>
      <c r="N15" s="418" t="s">
        <v>10</v>
      </c>
      <c r="O15" s="418"/>
      <c r="P15" s="418"/>
      <c r="Q15" s="418"/>
      <c r="R15" s="418"/>
      <c r="S15" s="418"/>
      <c r="T15" s="418"/>
      <c r="U15" s="418"/>
      <c r="V15" s="418"/>
      <c r="W15" s="418"/>
      <c r="X15" s="418"/>
      <c r="Y15" s="418"/>
      <c r="Z15" s="418"/>
      <c r="AA15" s="418"/>
      <c r="AB15" s="418"/>
      <c r="AC15" s="418"/>
      <c r="AD15" s="418"/>
      <c r="AE15" s="418"/>
      <c r="AF15" s="418"/>
      <c r="AG15" s="418"/>
      <c r="AH15" s="418"/>
      <c r="AI15" s="418"/>
      <c r="AJ15" s="418"/>
      <c r="AK15" s="418"/>
      <c r="AL15" s="418"/>
    </row>
    <row r="16" spans="2:39" ht="15" customHeight="1" x14ac:dyDescent="0.15">
      <c r="C16" s="418" t="s">
        <v>9</v>
      </c>
      <c r="D16" s="418"/>
      <c r="E16" s="418"/>
      <c r="F16" s="418"/>
      <c r="G16" s="418"/>
      <c r="H16" s="418"/>
      <c r="I16" s="418"/>
      <c r="J16" s="418"/>
      <c r="K16" s="418"/>
      <c r="L16" s="418"/>
      <c r="M16" s="418"/>
      <c r="N16" s="418"/>
      <c r="O16" s="418"/>
      <c r="P16" s="418"/>
      <c r="Q16" s="418"/>
      <c r="R16" s="418"/>
      <c r="S16" s="418"/>
      <c r="T16" s="418"/>
      <c r="U16" s="418"/>
      <c r="V16" s="418"/>
      <c r="W16" s="418"/>
      <c r="X16" s="418"/>
      <c r="Y16" s="418"/>
      <c r="Z16" s="418"/>
      <c r="AA16" s="418"/>
      <c r="AB16" s="418"/>
      <c r="AC16" s="418"/>
      <c r="AD16" s="418"/>
      <c r="AE16" s="418"/>
      <c r="AF16" s="418"/>
      <c r="AG16" s="418"/>
      <c r="AH16" s="418"/>
      <c r="AI16" s="418"/>
      <c r="AJ16" s="418"/>
      <c r="AK16" s="418"/>
      <c r="AL16" s="418"/>
    </row>
    <row r="17" spans="3:39" ht="15" customHeight="1" x14ac:dyDescent="0.15">
      <c r="C17" s="212" t="s">
        <v>978</v>
      </c>
      <c r="E17" s="155" t="s">
        <v>989</v>
      </c>
    </row>
    <row r="18" spans="3:39" ht="15" customHeight="1" x14ac:dyDescent="0.15">
      <c r="E18" s="113" t="s">
        <v>988</v>
      </c>
    </row>
    <row r="19" spans="3:39" ht="15" customHeight="1" x14ac:dyDescent="0.15"/>
    <row r="20" spans="3:39" ht="15" customHeight="1" x14ac:dyDescent="0.15">
      <c r="C20" s="113" t="s">
        <v>11</v>
      </c>
    </row>
    <row r="21" spans="3:39" ht="15" customHeight="1" x14ac:dyDescent="0.15">
      <c r="C21" s="418" t="s">
        <v>12</v>
      </c>
      <c r="D21" s="418"/>
      <c r="E21" s="418"/>
      <c r="F21" s="418"/>
      <c r="G21" s="418"/>
      <c r="H21" s="418"/>
      <c r="I21" s="418"/>
      <c r="J21" s="418"/>
      <c r="K21" s="418"/>
      <c r="L21" s="418"/>
      <c r="M21" s="418"/>
      <c r="N21" s="418" t="s">
        <v>506</v>
      </c>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418"/>
      <c r="AL21" s="418"/>
    </row>
    <row r="22" spans="3:39" ht="15" customHeight="1" x14ac:dyDescent="0.15">
      <c r="C22" s="359" t="s">
        <v>996</v>
      </c>
      <c r="D22" s="360"/>
      <c r="E22" s="360"/>
      <c r="F22" s="360"/>
      <c r="G22" s="361"/>
      <c r="H22" s="418" t="s">
        <v>13</v>
      </c>
      <c r="I22" s="418"/>
      <c r="J22" s="418"/>
      <c r="K22" s="418"/>
      <c r="L22" s="418"/>
      <c r="M22" s="418"/>
      <c r="N22" s="418"/>
      <c r="O22" s="418"/>
      <c r="P22" s="418"/>
      <c r="Q22" s="418"/>
      <c r="R22" s="397" t="s">
        <v>681</v>
      </c>
      <c r="S22" s="398"/>
      <c r="T22" s="398"/>
      <c r="U22" s="398"/>
      <c r="V22" s="398" t="s">
        <v>682</v>
      </c>
      <c r="W22" s="398"/>
      <c r="X22" s="398"/>
      <c r="Y22" s="398"/>
      <c r="Z22" s="398"/>
      <c r="AA22" s="398"/>
      <c r="AB22" s="398"/>
      <c r="AC22" s="398"/>
      <c r="AD22" s="398"/>
      <c r="AE22" s="398"/>
      <c r="AF22" s="398"/>
      <c r="AG22" s="398"/>
      <c r="AH22" s="398"/>
      <c r="AI22" s="398"/>
      <c r="AJ22" s="398"/>
      <c r="AK22" s="398"/>
      <c r="AL22" s="399"/>
    </row>
    <row r="23" spans="3:39" ht="15" customHeight="1" x14ac:dyDescent="0.15">
      <c r="C23" s="362"/>
      <c r="D23" s="363"/>
      <c r="E23" s="363"/>
      <c r="F23" s="363"/>
      <c r="G23" s="364"/>
      <c r="H23" s="418"/>
      <c r="I23" s="418"/>
      <c r="J23" s="418"/>
      <c r="K23" s="418"/>
      <c r="L23" s="418"/>
      <c r="M23" s="418"/>
      <c r="N23" s="418"/>
      <c r="O23" s="418"/>
      <c r="P23" s="418"/>
      <c r="Q23" s="418"/>
      <c r="R23" s="570" t="s">
        <v>683</v>
      </c>
      <c r="S23" s="570"/>
      <c r="T23" s="570"/>
      <c r="U23" s="570"/>
      <c r="V23" s="570"/>
      <c r="W23" s="570"/>
      <c r="X23" s="570"/>
      <c r="Y23" s="570"/>
      <c r="Z23" s="570"/>
      <c r="AA23" s="570"/>
      <c r="AB23" s="570"/>
      <c r="AC23" s="570"/>
      <c r="AD23" s="570"/>
      <c r="AE23" s="570"/>
      <c r="AF23" s="570"/>
      <c r="AG23" s="570"/>
      <c r="AH23" s="570"/>
      <c r="AI23" s="570"/>
      <c r="AJ23" s="570"/>
      <c r="AK23" s="570"/>
      <c r="AL23" s="570"/>
    </row>
    <row r="24" spans="3:39" ht="15" customHeight="1" x14ac:dyDescent="0.15">
      <c r="C24" s="362"/>
      <c r="D24" s="363"/>
      <c r="E24" s="363"/>
      <c r="F24" s="363"/>
      <c r="G24" s="364"/>
      <c r="H24" s="418" t="s">
        <v>14</v>
      </c>
      <c r="I24" s="418"/>
      <c r="J24" s="418"/>
      <c r="K24" s="418"/>
      <c r="L24" s="418"/>
      <c r="M24" s="418"/>
      <c r="N24" s="418"/>
      <c r="O24" s="418"/>
      <c r="P24" s="418"/>
      <c r="Q24" s="418"/>
      <c r="R24" s="470" t="s">
        <v>684</v>
      </c>
      <c r="S24" s="470"/>
      <c r="T24" s="470"/>
      <c r="U24" s="470"/>
      <c r="V24" s="470"/>
      <c r="W24" s="470"/>
      <c r="X24" s="470"/>
      <c r="Y24" s="470"/>
      <c r="Z24" s="470"/>
      <c r="AA24" s="470"/>
      <c r="AB24" s="470"/>
      <c r="AC24" s="470"/>
      <c r="AD24" s="470"/>
      <c r="AE24" s="470"/>
      <c r="AF24" s="470"/>
      <c r="AG24" s="470"/>
      <c r="AH24" s="470"/>
      <c r="AI24" s="470"/>
      <c r="AJ24" s="470"/>
      <c r="AK24" s="470"/>
      <c r="AL24" s="470"/>
    </row>
    <row r="25" spans="3:39" ht="15" customHeight="1" x14ac:dyDescent="0.15">
      <c r="C25" s="362"/>
      <c r="D25" s="363"/>
      <c r="E25" s="363"/>
      <c r="F25" s="363"/>
      <c r="G25" s="364"/>
      <c r="H25" s="418"/>
      <c r="I25" s="418"/>
      <c r="J25" s="418"/>
      <c r="K25" s="418"/>
      <c r="L25" s="418"/>
      <c r="M25" s="418"/>
      <c r="N25" s="418"/>
      <c r="O25" s="418"/>
      <c r="P25" s="418"/>
      <c r="Q25" s="418"/>
      <c r="R25" s="570" t="s">
        <v>685</v>
      </c>
      <c r="S25" s="570"/>
      <c r="T25" s="570"/>
      <c r="U25" s="570"/>
      <c r="V25" s="570"/>
      <c r="W25" s="570"/>
      <c r="X25" s="570"/>
      <c r="Y25" s="570"/>
      <c r="Z25" s="570"/>
      <c r="AA25" s="570"/>
      <c r="AB25" s="570"/>
      <c r="AC25" s="570"/>
      <c r="AD25" s="570"/>
      <c r="AE25" s="570"/>
      <c r="AF25" s="570"/>
      <c r="AG25" s="570"/>
      <c r="AH25" s="570"/>
      <c r="AI25" s="570"/>
      <c r="AJ25" s="570"/>
      <c r="AK25" s="570"/>
      <c r="AL25" s="570"/>
    </row>
    <row r="26" spans="3:39" ht="15" customHeight="1" x14ac:dyDescent="0.15">
      <c r="C26" s="362"/>
      <c r="D26" s="363"/>
      <c r="E26" s="363"/>
      <c r="F26" s="363"/>
      <c r="G26" s="364"/>
      <c r="H26" s="418" t="s">
        <v>15</v>
      </c>
      <c r="I26" s="418"/>
      <c r="J26" s="418"/>
      <c r="K26" s="418"/>
      <c r="L26" s="418"/>
      <c r="M26" s="418"/>
      <c r="N26" s="418"/>
      <c r="O26" s="418"/>
      <c r="P26" s="418"/>
      <c r="Q26" s="418"/>
      <c r="R26" s="503" t="s">
        <v>686</v>
      </c>
      <c r="S26" s="503"/>
      <c r="T26" s="503"/>
      <c r="U26" s="503"/>
      <c r="V26" s="503"/>
      <c r="W26" s="503"/>
      <c r="X26" s="503"/>
      <c r="Y26" s="503"/>
      <c r="Z26" s="503"/>
      <c r="AA26" s="503"/>
      <c r="AB26" s="503"/>
      <c r="AC26" s="503"/>
      <c r="AD26" s="503"/>
      <c r="AE26" s="503"/>
      <c r="AF26" s="503"/>
      <c r="AG26" s="503"/>
      <c r="AH26" s="503"/>
      <c r="AI26" s="503"/>
      <c r="AJ26" s="503"/>
      <c r="AK26" s="503"/>
      <c r="AL26" s="503"/>
    </row>
    <row r="27" spans="3:39" ht="15" customHeight="1" x14ac:dyDescent="0.15">
      <c r="C27" s="362"/>
      <c r="D27" s="363"/>
      <c r="E27" s="363"/>
      <c r="F27" s="363"/>
      <c r="G27" s="364"/>
      <c r="H27" s="418"/>
      <c r="I27" s="418"/>
      <c r="J27" s="418"/>
      <c r="K27" s="418"/>
      <c r="L27" s="418"/>
      <c r="M27" s="418"/>
      <c r="N27" s="418"/>
      <c r="O27" s="418"/>
      <c r="P27" s="418"/>
      <c r="Q27" s="418"/>
      <c r="R27" s="562" t="s">
        <v>687</v>
      </c>
      <c r="S27" s="562"/>
      <c r="T27" s="562"/>
      <c r="U27" s="562"/>
      <c r="V27" s="562"/>
      <c r="W27" s="562"/>
      <c r="X27" s="562"/>
      <c r="Y27" s="562"/>
      <c r="Z27" s="562"/>
      <c r="AA27" s="562"/>
      <c r="AB27" s="562"/>
      <c r="AC27" s="562"/>
      <c r="AD27" s="562"/>
      <c r="AE27" s="562"/>
      <c r="AF27" s="562"/>
      <c r="AG27" s="562"/>
      <c r="AH27" s="562"/>
      <c r="AI27" s="562"/>
      <c r="AJ27" s="562"/>
      <c r="AK27" s="562"/>
      <c r="AL27" s="562"/>
    </row>
    <row r="28" spans="3:39" ht="15" customHeight="1" x14ac:dyDescent="0.15">
      <c r="C28" s="362"/>
      <c r="D28" s="363"/>
      <c r="E28" s="363"/>
      <c r="F28" s="363"/>
      <c r="G28" s="364"/>
      <c r="H28" s="418" t="s">
        <v>18</v>
      </c>
      <c r="I28" s="418"/>
      <c r="J28" s="418"/>
      <c r="K28" s="418"/>
      <c r="L28" s="418"/>
      <c r="M28" s="418"/>
      <c r="N28" s="418"/>
      <c r="O28" s="418"/>
      <c r="P28" s="418"/>
      <c r="Q28" s="418"/>
      <c r="R28" s="503" t="s">
        <v>688</v>
      </c>
      <c r="S28" s="503"/>
      <c r="T28" s="503"/>
      <c r="U28" s="503"/>
      <c r="V28" s="503"/>
      <c r="W28" s="503"/>
      <c r="X28" s="503"/>
      <c r="Y28" s="503"/>
      <c r="Z28" s="503"/>
      <c r="AA28" s="503"/>
      <c r="AB28" s="503"/>
      <c r="AC28" s="503"/>
      <c r="AD28" s="503"/>
      <c r="AE28" s="503"/>
      <c r="AF28" s="503"/>
      <c r="AG28" s="503"/>
      <c r="AH28" s="503"/>
      <c r="AI28" s="503"/>
      <c r="AJ28" s="503"/>
      <c r="AK28" s="503"/>
      <c r="AL28" s="503"/>
    </row>
    <row r="29" spans="3:39" ht="15" customHeight="1" x14ac:dyDescent="0.15">
      <c r="C29" s="362"/>
      <c r="D29" s="363"/>
      <c r="E29" s="363"/>
      <c r="F29" s="363"/>
      <c r="G29" s="364"/>
      <c r="H29" s="418"/>
      <c r="I29" s="418"/>
      <c r="J29" s="418"/>
      <c r="K29" s="418"/>
      <c r="L29" s="418"/>
      <c r="M29" s="418"/>
      <c r="N29" s="418"/>
      <c r="O29" s="418"/>
      <c r="P29" s="418"/>
      <c r="Q29" s="488"/>
      <c r="R29" s="566" t="s">
        <v>290</v>
      </c>
      <c r="S29" s="567"/>
      <c r="T29" s="567"/>
      <c r="U29" s="568">
        <v>1473704193</v>
      </c>
      <c r="V29" s="412"/>
      <c r="W29" s="412"/>
      <c r="X29" s="412"/>
      <c r="Y29" s="412"/>
      <c r="Z29" s="569" t="s">
        <v>289</v>
      </c>
      <c r="AA29" s="569"/>
      <c r="AB29" s="569"/>
      <c r="AC29" s="569"/>
      <c r="AD29" s="569"/>
      <c r="AE29" s="578">
        <v>44075</v>
      </c>
      <c r="AF29" s="412"/>
      <c r="AG29" s="412"/>
      <c r="AH29" s="412"/>
      <c r="AI29" s="412"/>
      <c r="AJ29" s="412"/>
      <c r="AK29" s="412"/>
      <c r="AL29" s="121" t="s">
        <v>291</v>
      </c>
    </row>
    <row r="30" spans="3:39" ht="15" customHeight="1" x14ac:dyDescent="0.15">
      <c r="C30" s="362"/>
      <c r="D30" s="363"/>
      <c r="E30" s="363"/>
      <c r="F30" s="363"/>
      <c r="G30" s="364"/>
      <c r="H30" s="418"/>
      <c r="I30" s="418"/>
      <c r="J30" s="418"/>
      <c r="K30" s="418"/>
      <c r="L30" s="418"/>
      <c r="M30" s="418"/>
      <c r="N30" s="418"/>
      <c r="O30" s="418"/>
      <c r="P30" s="418"/>
      <c r="Q30" s="418"/>
      <c r="R30" s="563" t="s">
        <v>16</v>
      </c>
      <c r="S30" s="563"/>
      <c r="T30" s="563"/>
      <c r="U30" s="563"/>
      <c r="V30" s="563"/>
      <c r="W30" s="563"/>
      <c r="X30" s="563"/>
      <c r="Y30" s="563"/>
      <c r="Z30" s="563"/>
      <c r="AA30" s="563"/>
      <c r="AB30" s="563"/>
      <c r="AC30" s="563"/>
      <c r="AD30" s="563"/>
      <c r="AE30" s="563"/>
      <c r="AF30" s="563"/>
      <c r="AG30" s="563"/>
      <c r="AH30" s="563"/>
      <c r="AI30" s="563"/>
      <c r="AJ30" s="563"/>
      <c r="AK30" s="563"/>
      <c r="AL30" s="563"/>
      <c r="AM30" s="155"/>
    </row>
    <row r="31" spans="3:39" ht="15" customHeight="1" x14ac:dyDescent="0.15">
      <c r="C31" s="362"/>
      <c r="D31" s="363"/>
      <c r="E31" s="363"/>
      <c r="F31" s="363"/>
      <c r="G31" s="364"/>
      <c r="H31" s="418"/>
      <c r="I31" s="418"/>
      <c r="J31" s="418"/>
      <c r="K31" s="418"/>
      <c r="L31" s="418"/>
      <c r="M31" s="418"/>
      <c r="N31" s="418"/>
      <c r="O31" s="418"/>
      <c r="P31" s="418"/>
      <c r="Q31" s="418"/>
      <c r="R31" s="563" t="s">
        <v>17</v>
      </c>
      <c r="S31" s="563"/>
      <c r="T31" s="563"/>
      <c r="U31" s="563"/>
      <c r="V31" s="563"/>
      <c r="W31" s="563"/>
      <c r="X31" s="563"/>
      <c r="Y31" s="563"/>
      <c r="Z31" s="563"/>
      <c r="AA31" s="563"/>
      <c r="AB31" s="563"/>
      <c r="AC31" s="563"/>
      <c r="AD31" s="563"/>
      <c r="AE31" s="563"/>
      <c r="AF31" s="563"/>
      <c r="AG31" s="563"/>
      <c r="AH31" s="563"/>
      <c r="AI31" s="563"/>
      <c r="AJ31" s="563"/>
      <c r="AK31" s="563"/>
      <c r="AL31" s="563"/>
      <c r="AM31" s="155"/>
    </row>
    <row r="32" spans="3:39" ht="15" customHeight="1" x14ac:dyDescent="0.15">
      <c r="C32" s="362"/>
      <c r="D32" s="363"/>
      <c r="E32" s="363"/>
      <c r="F32" s="363"/>
      <c r="G32" s="364"/>
      <c r="H32" s="418"/>
      <c r="I32" s="418"/>
      <c r="J32" s="418"/>
      <c r="K32" s="418"/>
      <c r="L32" s="418"/>
      <c r="M32" s="418"/>
      <c r="N32" s="418"/>
      <c r="O32" s="418"/>
      <c r="P32" s="418"/>
      <c r="Q32" s="418"/>
      <c r="R32" s="562" t="s">
        <v>689</v>
      </c>
      <c r="S32" s="562"/>
      <c r="T32" s="562"/>
      <c r="U32" s="562"/>
      <c r="V32" s="562"/>
      <c r="W32" s="562"/>
      <c r="X32" s="562"/>
      <c r="Y32" s="562"/>
      <c r="Z32" s="562"/>
      <c r="AA32" s="562"/>
      <c r="AB32" s="562"/>
      <c r="AC32" s="562"/>
      <c r="AD32" s="562"/>
      <c r="AE32" s="562"/>
      <c r="AF32" s="562"/>
      <c r="AG32" s="562"/>
      <c r="AH32" s="562"/>
      <c r="AI32" s="562"/>
      <c r="AJ32" s="562"/>
      <c r="AK32" s="562"/>
      <c r="AL32" s="562"/>
    </row>
    <row r="33" spans="3:38" ht="15" customHeight="1" x14ac:dyDescent="0.15">
      <c r="C33" s="362"/>
      <c r="D33" s="363"/>
      <c r="E33" s="363"/>
      <c r="F33" s="363"/>
      <c r="G33" s="364"/>
      <c r="H33" s="418" t="s">
        <v>19</v>
      </c>
      <c r="I33" s="418"/>
      <c r="J33" s="418"/>
      <c r="K33" s="418"/>
      <c r="L33" s="418"/>
      <c r="M33" s="418"/>
      <c r="N33" s="418"/>
      <c r="O33" s="418"/>
      <c r="P33" s="418"/>
      <c r="Q33" s="418"/>
      <c r="R33" s="469" t="s">
        <v>690</v>
      </c>
      <c r="S33" s="469"/>
      <c r="T33" s="469"/>
      <c r="U33" s="469"/>
      <c r="V33" s="469"/>
      <c r="W33" s="469"/>
      <c r="X33" s="469"/>
      <c r="Y33" s="469"/>
      <c r="Z33" s="469"/>
      <c r="AA33" s="469"/>
      <c r="AB33" s="469"/>
      <c r="AC33" s="469"/>
      <c r="AD33" s="469"/>
      <c r="AE33" s="469"/>
      <c r="AF33" s="469"/>
      <c r="AG33" s="469"/>
      <c r="AH33" s="469"/>
      <c r="AI33" s="469"/>
      <c r="AJ33" s="469"/>
      <c r="AK33" s="469"/>
      <c r="AL33" s="469"/>
    </row>
    <row r="34" spans="3:38" ht="15" customHeight="1" x14ac:dyDescent="0.15">
      <c r="C34" s="362"/>
      <c r="D34" s="363"/>
      <c r="E34" s="363"/>
      <c r="F34" s="363"/>
      <c r="G34" s="364"/>
      <c r="H34" s="418" t="s">
        <v>20</v>
      </c>
      <c r="I34" s="418"/>
      <c r="J34" s="418"/>
      <c r="K34" s="418"/>
      <c r="L34" s="418"/>
      <c r="M34" s="418"/>
      <c r="N34" s="418"/>
      <c r="O34" s="418"/>
      <c r="P34" s="418"/>
      <c r="Q34" s="418"/>
      <c r="R34" s="469" t="s">
        <v>691</v>
      </c>
      <c r="S34" s="469"/>
      <c r="T34" s="469"/>
      <c r="U34" s="469"/>
      <c r="V34" s="469"/>
      <c r="W34" s="469"/>
      <c r="X34" s="469"/>
      <c r="Y34" s="469"/>
      <c r="Z34" s="469"/>
      <c r="AA34" s="469"/>
      <c r="AB34" s="469"/>
      <c r="AC34" s="469"/>
      <c r="AD34" s="469"/>
      <c r="AE34" s="469"/>
      <c r="AF34" s="469"/>
      <c r="AG34" s="469"/>
      <c r="AH34" s="469"/>
      <c r="AI34" s="469"/>
      <c r="AJ34" s="469"/>
      <c r="AK34" s="469"/>
      <c r="AL34" s="469"/>
    </row>
    <row r="35" spans="3:38" ht="15" customHeight="1" x14ac:dyDescent="0.15">
      <c r="C35" s="362"/>
      <c r="D35" s="363"/>
      <c r="E35" s="363"/>
      <c r="F35" s="363"/>
      <c r="G35" s="364"/>
      <c r="H35" s="374" t="s">
        <v>21</v>
      </c>
      <c r="I35" s="324"/>
      <c r="J35" s="324"/>
      <c r="K35" s="324"/>
      <c r="L35" s="324"/>
      <c r="M35" s="324"/>
      <c r="N35" s="324"/>
      <c r="O35" s="324"/>
      <c r="P35" s="324"/>
      <c r="Q35" s="325"/>
      <c r="R35" s="470" t="s">
        <v>692</v>
      </c>
      <c r="S35" s="470"/>
      <c r="T35" s="470"/>
      <c r="U35" s="470"/>
      <c r="V35" s="470"/>
      <c r="W35" s="470"/>
      <c r="X35" s="470"/>
      <c r="Y35" s="470"/>
      <c r="Z35" s="470"/>
      <c r="AA35" s="470"/>
      <c r="AB35" s="470"/>
      <c r="AC35" s="470"/>
      <c r="AD35" s="470"/>
      <c r="AE35" s="470"/>
      <c r="AF35" s="470"/>
      <c r="AG35" s="470"/>
      <c r="AH35" s="470"/>
      <c r="AI35" s="470"/>
      <c r="AJ35" s="470"/>
      <c r="AK35" s="470"/>
      <c r="AL35" s="470"/>
    </row>
    <row r="36" spans="3:38" ht="15" customHeight="1" x14ac:dyDescent="0.15">
      <c r="C36" s="362"/>
      <c r="D36" s="363"/>
      <c r="E36" s="363"/>
      <c r="F36" s="363"/>
      <c r="G36" s="364"/>
      <c r="H36" s="429"/>
      <c r="I36" s="421"/>
      <c r="J36" s="421"/>
      <c r="K36" s="421"/>
      <c r="L36" s="421"/>
      <c r="M36" s="421"/>
      <c r="N36" s="421"/>
      <c r="O36" s="421"/>
      <c r="P36" s="421"/>
      <c r="Q36" s="430"/>
      <c r="R36" s="513" t="s">
        <v>693</v>
      </c>
      <c r="S36" s="579"/>
      <c r="T36" s="579"/>
      <c r="U36" s="579"/>
      <c r="V36" s="579"/>
      <c r="W36" s="579"/>
      <c r="X36" s="579"/>
      <c r="Y36" s="579"/>
      <c r="Z36" s="579"/>
      <c r="AA36" s="579"/>
      <c r="AB36" s="579"/>
      <c r="AC36" s="579"/>
      <c r="AD36" s="579"/>
      <c r="AE36" s="579"/>
      <c r="AF36" s="579"/>
      <c r="AG36" s="579"/>
      <c r="AH36" s="579"/>
      <c r="AI36" s="579"/>
      <c r="AJ36" s="579"/>
      <c r="AK36" s="579"/>
      <c r="AL36" s="580"/>
    </row>
    <row r="37" spans="3:38" ht="15" customHeight="1" x14ac:dyDescent="0.15">
      <c r="C37" s="362"/>
      <c r="D37" s="363"/>
      <c r="E37" s="363"/>
      <c r="F37" s="363"/>
      <c r="G37" s="364"/>
      <c r="H37" s="429"/>
      <c r="I37" s="421"/>
      <c r="J37" s="421"/>
      <c r="K37" s="421"/>
      <c r="L37" s="421"/>
      <c r="M37" s="421"/>
      <c r="N37" s="421"/>
      <c r="O37" s="421"/>
      <c r="P37" s="421"/>
      <c r="Q37" s="430"/>
      <c r="R37" s="581"/>
      <c r="S37" s="579"/>
      <c r="T37" s="579"/>
      <c r="U37" s="579"/>
      <c r="V37" s="579"/>
      <c r="W37" s="579"/>
      <c r="X37" s="579"/>
      <c r="Y37" s="579"/>
      <c r="Z37" s="579"/>
      <c r="AA37" s="579"/>
      <c r="AB37" s="579"/>
      <c r="AC37" s="579"/>
      <c r="AD37" s="579"/>
      <c r="AE37" s="579"/>
      <c r="AF37" s="579"/>
      <c r="AG37" s="579"/>
      <c r="AH37" s="579"/>
      <c r="AI37" s="579"/>
      <c r="AJ37" s="579"/>
      <c r="AK37" s="579"/>
      <c r="AL37" s="580"/>
    </row>
    <row r="38" spans="3:38" ht="15" customHeight="1" x14ac:dyDescent="0.15">
      <c r="C38" s="362"/>
      <c r="D38" s="363"/>
      <c r="E38" s="363"/>
      <c r="F38" s="363"/>
      <c r="G38" s="364"/>
      <c r="H38" s="429"/>
      <c r="I38" s="421"/>
      <c r="J38" s="421"/>
      <c r="K38" s="421"/>
      <c r="L38" s="421"/>
      <c r="M38" s="421"/>
      <c r="N38" s="421"/>
      <c r="O38" s="421"/>
      <c r="P38" s="421"/>
      <c r="Q38" s="430"/>
      <c r="R38" s="581"/>
      <c r="S38" s="579"/>
      <c r="T38" s="579"/>
      <c r="U38" s="579"/>
      <c r="V38" s="579"/>
      <c r="W38" s="579"/>
      <c r="X38" s="579"/>
      <c r="Y38" s="579"/>
      <c r="Z38" s="579"/>
      <c r="AA38" s="579"/>
      <c r="AB38" s="579"/>
      <c r="AC38" s="579"/>
      <c r="AD38" s="579"/>
      <c r="AE38" s="579"/>
      <c r="AF38" s="579"/>
      <c r="AG38" s="579"/>
      <c r="AH38" s="579"/>
      <c r="AI38" s="579"/>
      <c r="AJ38" s="579"/>
      <c r="AK38" s="579"/>
      <c r="AL38" s="580"/>
    </row>
    <row r="39" spans="3:38" ht="15" customHeight="1" x14ac:dyDescent="0.15">
      <c r="C39" s="362"/>
      <c r="D39" s="363"/>
      <c r="E39" s="363"/>
      <c r="F39" s="363"/>
      <c r="G39" s="364"/>
      <c r="H39" s="429"/>
      <c r="I39" s="421"/>
      <c r="J39" s="421"/>
      <c r="K39" s="421"/>
      <c r="L39" s="421"/>
      <c r="M39" s="421"/>
      <c r="N39" s="421"/>
      <c r="O39" s="421"/>
      <c r="P39" s="421"/>
      <c r="Q39" s="430"/>
      <c r="R39" s="581"/>
      <c r="S39" s="579"/>
      <c r="T39" s="579"/>
      <c r="U39" s="579"/>
      <c r="V39" s="579"/>
      <c r="W39" s="579"/>
      <c r="X39" s="579"/>
      <c r="Y39" s="579"/>
      <c r="Z39" s="579"/>
      <c r="AA39" s="579"/>
      <c r="AB39" s="579"/>
      <c r="AC39" s="579"/>
      <c r="AD39" s="579"/>
      <c r="AE39" s="579"/>
      <c r="AF39" s="579"/>
      <c r="AG39" s="579"/>
      <c r="AH39" s="579"/>
      <c r="AI39" s="579"/>
      <c r="AJ39" s="579"/>
      <c r="AK39" s="579"/>
      <c r="AL39" s="580"/>
    </row>
    <row r="40" spans="3:38" ht="15" customHeight="1" x14ac:dyDescent="0.15">
      <c r="C40" s="362"/>
      <c r="D40" s="363"/>
      <c r="E40" s="363"/>
      <c r="F40" s="363"/>
      <c r="G40" s="364"/>
      <c r="H40" s="429"/>
      <c r="I40" s="421"/>
      <c r="J40" s="421"/>
      <c r="K40" s="421"/>
      <c r="L40" s="421"/>
      <c r="M40" s="421"/>
      <c r="N40" s="421"/>
      <c r="O40" s="421"/>
      <c r="P40" s="421"/>
      <c r="Q40" s="430"/>
      <c r="R40" s="581"/>
      <c r="S40" s="579"/>
      <c r="T40" s="579"/>
      <c r="U40" s="579"/>
      <c r="V40" s="579"/>
      <c r="W40" s="579"/>
      <c r="X40" s="579"/>
      <c r="Y40" s="579"/>
      <c r="Z40" s="579"/>
      <c r="AA40" s="579"/>
      <c r="AB40" s="579"/>
      <c r="AC40" s="579"/>
      <c r="AD40" s="579"/>
      <c r="AE40" s="579"/>
      <c r="AF40" s="579"/>
      <c r="AG40" s="579"/>
      <c r="AH40" s="579"/>
      <c r="AI40" s="579"/>
      <c r="AJ40" s="579"/>
      <c r="AK40" s="579"/>
      <c r="AL40" s="580"/>
    </row>
    <row r="41" spans="3:38" ht="15" customHeight="1" x14ac:dyDescent="0.15">
      <c r="C41" s="362"/>
      <c r="D41" s="363"/>
      <c r="E41" s="363"/>
      <c r="F41" s="363"/>
      <c r="G41" s="364"/>
      <c r="H41" s="429"/>
      <c r="I41" s="421"/>
      <c r="J41" s="421"/>
      <c r="K41" s="421"/>
      <c r="L41" s="421"/>
      <c r="M41" s="421"/>
      <c r="N41" s="421"/>
      <c r="O41" s="421"/>
      <c r="P41" s="421"/>
      <c r="Q41" s="430"/>
      <c r="R41" s="581"/>
      <c r="S41" s="579"/>
      <c r="T41" s="579"/>
      <c r="U41" s="579"/>
      <c r="V41" s="579"/>
      <c r="W41" s="579"/>
      <c r="X41" s="579"/>
      <c r="Y41" s="579"/>
      <c r="Z41" s="579"/>
      <c r="AA41" s="579"/>
      <c r="AB41" s="579"/>
      <c r="AC41" s="579"/>
      <c r="AD41" s="579"/>
      <c r="AE41" s="579"/>
      <c r="AF41" s="579"/>
      <c r="AG41" s="579"/>
      <c r="AH41" s="579"/>
      <c r="AI41" s="579"/>
      <c r="AJ41" s="579"/>
      <c r="AK41" s="579"/>
      <c r="AL41" s="580"/>
    </row>
    <row r="42" spans="3:38" ht="15" customHeight="1" x14ac:dyDescent="0.15">
      <c r="C42" s="362"/>
      <c r="D42" s="363"/>
      <c r="E42" s="363"/>
      <c r="F42" s="363"/>
      <c r="G42" s="364"/>
      <c r="H42" s="429"/>
      <c r="I42" s="421"/>
      <c r="J42" s="421"/>
      <c r="K42" s="421"/>
      <c r="L42" s="421"/>
      <c r="M42" s="421"/>
      <c r="N42" s="421"/>
      <c r="O42" s="421"/>
      <c r="P42" s="421"/>
      <c r="Q42" s="430"/>
      <c r="R42" s="581"/>
      <c r="S42" s="579"/>
      <c r="T42" s="579"/>
      <c r="U42" s="579"/>
      <c r="V42" s="579"/>
      <c r="W42" s="579"/>
      <c r="X42" s="579"/>
      <c r="Y42" s="579"/>
      <c r="Z42" s="579"/>
      <c r="AA42" s="579"/>
      <c r="AB42" s="579"/>
      <c r="AC42" s="579"/>
      <c r="AD42" s="579"/>
      <c r="AE42" s="579"/>
      <c r="AF42" s="579"/>
      <c r="AG42" s="579"/>
      <c r="AH42" s="579"/>
      <c r="AI42" s="579"/>
      <c r="AJ42" s="579"/>
      <c r="AK42" s="579"/>
      <c r="AL42" s="580"/>
    </row>
    <row r="43" spans="3:38" ht="15" customHeight="1" x14ac:dyDescent="0.15">
      <c r="C43" s="362"/>
      <c r="D43" s="363"/>
      <c r="E43" s="363"/>
      <c r="F43" s="363"/>
      <c r="G43" s="364"/>
      <c r="H43" s="429"/>
      <c r="I43" s="421"/>
      <c r="J43" s="421"/>
      <c r="K43" s="421"/>
      <c r="L43" s="421"/>
      <c r="M43" s="421"/>
      <c r="N43" s="421"/>
      <c r="O43" s="421"/>
      <c r="P43" s="421"/>
      <c r="Q43" s="430"/>
      <c r="R43" s="581"/>
      <c r="S43" s="579"/>
      <c r="T43" s="579"/>
      <c r="U43" s="579"/>
      <c r="V43" s="579"/>
      <c r="W43" s="579"/>
      <c r="X43" s="579"/>
      <c r="Y43" s="579"/>
      <c r="Z43" s="579"/>
      <c r="AA43" s="579"/>
      <c r="AB43" s="579"/>
      <c r="AC43" s="579"/>
      <c r="AD43" s="579"/>
      <c r="AE43" s="579"/>
      <c r="AF43" s="579"/>
      <c r="AG43" s="579"/>
      <c r="AH43" s="579"/>
      <c r="AI43" s="579"/>
      <c r="AJ43" s="579"/>
      <c r="AK43" s="579"/>
      <c r="AL43" s="580"/>
    </row>
    <row r="44" spans="3:38" ht="15" customHeight="1" x14ac:dyDescent="0.15">
      <c r="C44" s="362"/>
      <c r="D44" s="363"/>
      <c r="E44" s="363"/>
      <c r="F44" s="363"/>
      <c r="G44" s="364"/>
      <c r="H44" s="429"/>
      <c r="I44" s="421"/>
      <c r="J44" s="421"/>
      <c r="K44" s="421"/>
      <c r="L44" s="421"/>
      <c r="M44" s="421"/>
      <c r="N44" s="421"/>
      <c r="O44" s="421"/>
      <c r="P44" s="421"/>
      <c r="Q44" s="430"/>
      <c r="R44" s="581"/>
      <c r="S44" s="579"/>
      <c r="T44" s="579"/>
      <c r="U44" s="579"/>
      <c r="V44" s="579"/>
      <c r="W44" s="579"/>
      <c r="X44" s="579"/>
      <c r="Y44" s="579"/>
      <c r="Z44" s="579"/>
      <c r="AA44" s="579"/>
      <c r="AB44" s="579"/>
      <c r="AC44" s="579"/>
      <c r="AD44" s="579"/>
      <c r="AE44" s="579"/>
      <c r="AF44" s="579"/>
      <c r="AG44" s="579"/>
      <c r="AH44" s="579"/>
      <c r="AI44" s="579"/>
      <c r="AJ44" s="579"/>
      <c r="AK44" s="579"/>
      <c r="AL44" s="580"/>
    </row>
    <row r="45" spans="3:38" ht="15" customHeight="1" x14ac:dyDescent="0.15">
      <c r="C45" s="362"/>
      <c r="D45" s="363"/>
      <c r="E45" s="363"/>
      <c r="F45" s="363"/>
      <c r="G45" s="364"/>
      <c r="H45" s="429"/>
      <c r="I45" s="421"/>
      <c r="J45" s="421"/>
      <c r="K45" s="421"/>
      <c r="L45" s="421"/>
      <c r="M45" s="421"/>
      <c r="N45" s="421"/>
      <c r="O45" s="421"/>
      <c r="P45" s="421"/>
      <c r="Q45" s="430"/>
      <c r="R45" s="581"/>
      <c r="S45" s="579"/>
      <c r="T45" s="579"/>
      <c r="U45" s="579"/>
      <c r="V45" s="579"/>
      <c r="W45" s="579"/>
      <c r="X45" s="579"/>
      <c r="Y45" s="579"/>
      <c r="Z45" s="579"/>
      <c r="AA45" s="579"/>
      <c r="AB45" s="579"/>
      <c r="AC45" s="579"/>
      <c r="AD45" s="579"/>
      <c r="AE45" s="579"/>
      <c r="AF45" s="579"/>
      <c r="AG45" s="579"/>
      <c r="AH45" s="579"/>
      <c r="AI45" s="579"/>
      <c r="AJ45" s="579"/>
      <c r="AK45" s="579"/>
      <c r="AL45" s="580"/>
    </row>
    <row r="46" spans="3:38" ht="15" customHeight="1" x14ac:dyDescent="0.15">
      <c r="C46" s="362"/>
      <c r="D46" s="363"/>
      <c r="E46" s="363"/>
      <c r="F46" s="363"/>
      <c r="G46" s="364"/>
      <c r="H46" s="429"/>
      <c r="I46" s="421"/>
      <c r="J46" s="421"/>
      <c r="K46" s="421"/>
      <c r="L46" s="421"/>
      <c r="M46" s="421"/>
      <c r="N46" s="421"/>
      <c r="O46" s="421"/>
      <c r="P46" s="421"/>
      <c r="Q46" s="430"/>
      <c r="R46" s="581"/>
      <c r="S46" s="579"/>
      <c r="T46" s="579"/>
      <c r="U46" s="579"/>
      <c r="V46" s="579"/>
      <c r="W46" s="579"/>
      <c r="X46" s="579"/>
      <c r="Y46" s="579"/>
      <c r="Z46" s="579"/>
      <c r="AA46" s="579"/>
      <c r="AB46" s="579"/>
      <c r="AC46" s="579"/>
      <c r="AD46" s="579"/>
      <c r="AE46" s="579"/>
      <c r="AF46" s="579"/>
      <c r="AG46" s="579"/>
      <c r="AH46" s="579"/>
      <c r="AI46" s="579"/>
      <c r="AJ46" s="579"/>
      <c r="AK46" s="579"/>
      <c r="AL46" s="580"/>
    </row>
    <row r="47" spans="3:38" ht="15" customHeight="1" x14ac:dyDescent="0.15">
      <c r="C47" s="362"/>
      <c r="D47" s="363"/>
      <c r="E47" s="363"/>
      <c r="F47" s="363"/>
      <c r="G47" s="364"/>
      <c r="H47" s="429"/>
      <c r="I47" s="421"/>
      <c r="J47" s="421"/>
      <c r="K47" s="421"/>
      <c r="L47" s="421"/>
      <c r="M47" s="421"/>
      <c r="N47" s="421"/>
      <c r="O47" s="421"/>
      <c r="P47" s="421"/>
      <c r="Q47" s="430"/>
      <c r="R47" s="581"/>
      <c r="S47" s="579"/>
      <c r="T47" s="579"/>
      <c r="U47" s="579"/>
      <c r="V47" s="579"/>
      <c r="W47" s="579"/>
      <c r="X47" s="579"/>
      <c r="Y47" s="579"/>
      <c r="Z47" s="579"/>
      <c r="AA47" s="579"/>
      <c r="AB47" s="579"/>
      <c r="AC47" s="579"/>
      <c r="AD47" s="579"/>
      <c r="AE47" s="579"/>
      <c r="AF47" s="579"/>
      <c r="AG47" s="579"/>
      <c r="AH47" s="579"/>
      <c r="AI47" s="579"/>
      <c r="AJ47" s="579"/>
      <c r="AK47" s="579"/>
      <c r="AL47" s="580"/>
    </row>
    <row r="48" spans="3:38" ht="15" customHeight="1" x14ac:dyDescent="0.15">
      <c r="C48" s="365"/>
      <c r="D48" s="366"/>
      <c r="E48" s="366"/>
      <c r="F48" s="366"/>
      <c r="G48" s="367"/>
      <c r="H48" s="375"/>
      <c r="I48" s="326"/>
      <c r="J48" s="326"/>
      <c r="K48" s="326"/>
      <c r="L48" s="326"/>
      <c r="M48" s="326"/>
      <c r="N48" s="326"/>
      <c r="O48" s="326"/>
      <c r="P48" s="326"/>
      <c r="Q48" s="327"/>
      <c r="R48" s="562" t="s">
        <v>694</v>
      </c>
      <c r="S48" s="562"/>
      <c r="T48" s="562"/>
      <c r="U48" s="562"/>
      <c r="V48" s="562"/>
      <c r="W48" s="562"/>
      <c r="X48" s="562"/>
      <c r="Y48" s="562"/>
      <c r="Z48" s="562"/>
      <c r="AA48" s="562"/>
      <c r="AB48" s="562"/>
      <c r="AC48" s="562"/>
      <c r="AD48" s="562"/>
      <c r="AE48" s="562"/>
      <c r="AF48" s="562"/>
      <c r="AG48" s="562"/>
      <c r="AH48" s="562"/>
      <c r="AI48" s="562"/>
      <c r="AJ48" s="562"/>
      <c r="AK48" s="562"/>
      <c r="AL48" s="562"/>
    </row>
    <row r="49" spans="3:38" ht="15" customHeight="1" x14ac:dyDescent="0.15">
      <c r="C49" s="418" t="s">
        <v>22</v>
      </c>
      <c r="D49" s="418"/>
      <c r="E49" s="418"/>
      <c r="F49" s="418"/>
      <c r="G49" s="418"/>
      <c r="H49" s="418"/>
      <c r="I49" s="418"/>
      <c r="J49" s="418"/>
      <c r="K49" s="418"/>
      <c r="L49" s="418"/>
      <c r="M49" s="418"/>
      <c r="N49" s="564">
        <v>44075</v>
      </c>
      <c r="O49" s="469"/>
      <c r="P49" s="469"/>
      <c r="Q49" s="469"/>
      <c r="R49" s="469"/>
      <c r="S49" s="469"/>
      <c r="T49" s="469"/>
      <c r="U49" s="469"/>
      <c r="V49" s="469"/>
      <c r="W49" s="469"/>
      <c r="X49" s="469"/>
      <c r="Y49" s="469"/>
      <c r="Z49" s="469"/>
      <c r="AA49" s="469"/>
      <c r="AB49" s="469"/>
      <c r="AC49" s="469"/>
      <c r="AD49" s="469"/>
      <c r="AE49" s="469"/>
      <c r="AF49" s="469"/>
      <c r="AG49" s="469"/>
      <c r="AH49" s="469"/>
      <c r="AI49" s="469"/>
      <c r="AJ49" s="469"/>
      <c r="AK49" s="469"/>
      <c r="AL49" s="469"/>
    </row>
    <row r="50" spans="3:38" ht="15" customHeight="1" x14ac:dyDescent="0.15">
      <c r="C50" s="418" t="s">
        <v>23</v>
      </c>
      <c r="D50" s="418"/>
      <c r="E50" s="418"/>
      <c r="F50" s="418"/>
      <c r="G50" s="418"/>
      <c r="H50" s="418"/>
      <c r="I50" s="418"/>
      <c r="J50" s="418"/>
      <c r="K50" s="418"/>
      <c r="L50" s="418"/>
      <c r="M50" s="418"/>
      <c r="N50" s="418" t="s">
        <v>1039</v>
      </c>
      <c r="O50" s="418"/>
      <c r="P50" s="418"/>
      <c r="Q50" s="418"/>
      <c r="R50" s="418"/>
      <c r="S50" s="418"/>
      <c r="T50" s="418"/>
      <c r="U50" s="418"/>
      <c r="V50" s="418"/>
      <c r="W50" s="418"/>
      <c r="X50" s="418"/>
      <c r="Y50" s="418"/>
      <c r="Z50" s="418"/>
      <c r="AA50" s="418"/>
      <c r="AB50" s="418"/>
      <c r="AC50" s="418"/>
      <c r="AD50" s="418"/>
      <c r="AE50" s="418"/>
      <c r="AF50" s="418"/>
      <c r="AG50" s="418"/>
      <c r="AH50" s="418"/>
      <c r="AI50" s="418"/>
      <c r="AJ50" s="418"/>
      <c r="AK50" s="418"/>
      <c r="AL50" s="418"/>
    </row>
    <row r="51" spans="3:38" ht="15" customHeight="1" x14ac:dyDescent="0.15">
      <c r="C51" s="374" t="s">
        <v>24</v>
      </c>
      <c r="D51" s="324"/>
      <c r="E51" s="324"/>
      <c r="F51" s="324"/>
      <c r="G51" s="324"/>
      <c r="H51" s="324"/>
      <c r="I51" s="324"/>
      <c r="J51" s="324"/>
      <c r="K51" s="324"/>
      <c r="L51" s="324"/>
      <c r="M51" s="325"/>
      <c r="N51" s="565" t="s">
        <v>695</v>
      </c>
      <c r="O51" s="470"/>
      <c r="P51" s="470"/>
      <c r="Q51" s="470"/>
      <c r="R51" s="470"/>
      <c r="S51" s="470"/>
      <c r="T51" s="470"/>
      <c r="U51" s="470"/>
      <c r="V51" s="470"/>
      <c r="W51" s="470"/>
      <c r="X51" s="470"/>
      <c r="Y51" s="470"/>
      <c r="Z51" s="470"/>
      <c r="AA51" s="470"/>
      <c r="AB51" s="470"/>
      <c r="AC51" s="470"/>
      <c r="AD51" s="470"/>
      <c r="AE51" s="470"/>
      <c r="AF51" s="470"/>
      <c r="AG51" s="470"/>
      <c r="AH51" s="470"/>
      <c r="AI51" s="470"/>
      <c r="AJ51" s="470"/>
      <c r="AK51" s="470"/>
      <c r="AL51" s="470"/>
    </row>
    <row r="52" spans="3:38" ht="15" customHeight="1" x14ac:dyDescent="0.15">
      <c r="C52" s="375"/>
      <c r="D52" s="326"/>
      <c r="E52" s="326"/>
      <c r="F52" s="326"/>
      <c r="G52" s="326"/>
      <c r="H52" s="326"/>
      <c r="I52" s="326"/>
      <c r="J52" s="326"/>
      <c r="K52" s="326"/>
      <c r="L52" s="326"/>
      <c r="M52" s="327"/>
      <c r="N52" s="588" t="s">
        <v>696</v>
      </c>
      <c r="O52" s="570"/>
      <c r="P52" s="570"/>
      <c r="Q52" s="570"/>
      <c r="R52" s="570"/>
      <c r="S52" s="570"/>
      <c r="T52" s="570"/>
      <c r="U52" s="570"/>
      <c r="V52" s="570"/>
      <c r="W52" s="570"/>
      <c r="X52" s="570"/>
      <c r="Y52" s="570"/>
      <c r="Z52" s="570"/>
      <c r="AA52" s="570"/>
      <c r="AB52" s="570"/>
      <c r="AC52" s="570"/>
      <c r="AD52" s="570"/>
      <c r="AE52" s="570"/>
      <c r="AF52" s="570"/>
      <c r="AG52" s="570"/>
      <c r="AH52" s="570"/>
      <c r="AI52" s="570"/>
      <c r="AJ52" s="570"/>
      <c r="AK52" s="570"/>
      <c r="AL52" s="570"/>
    </row>
    <row r="53" spans="3:38" ht="15" customHeight="1" x14ac:dyDescent="0.15">
      <c r="C53" s="488" t="s">
        <v>652</v>
      </c>
      <c r="D53" s="489"/>
      <c r="E53" s="489"/>
      <c r="F53" s="489"/>
      <c r="G53" s="489"/>
      <c r="H53" s="489"/>
      <c r="I53" s="489"/>
      <c r="J53" s="489"/>
      <c r="K53" s="489"/>
      <c r="L53" s="489"/>
      <c r="M53" s="490"/>
      <c r="N53" s="720" t="s">
        <v>654</v>
      </c>
      <c r="O53" s="401"/>
      <c r="P53" s="401"/>
      <c r="Q53" s="401"/>
      <c r="R53" s="401"/>
      <c r="S53" s="401"/>
      <c r="T53" s="401"/>
      <c r="U53" s="401"/>
      <c r="V53" s="401"/>
      <c r="W53" s="401"/>
      <c r="X53" s="401"/>
      <c r="Y53" s="401"/>
      <c r="Z53" s="401"/>
      <c r="AA53" s="401"/>
      <c r="AB53" s="401"/>
      <c r="AC53" s="401"/>
      <c r="AD53" s="401"/>
      <c r="AE53" s="401"/>
      <c r="AF53" s="401"/>
      <c r="AG53" s="401"/>
      <c r="AH53" s="401"/>
      <c r="AI53" s="401"/>
      <c r="AJ53" s="401"/>
      <c r="AK53" s="401"/>
      <c r="AL53" s="402"/>
    </row>
    <row r="54" spans="3:38" ht="15" customHeight="1" x14ac:dyDescent="0.15">
      <c r="C54" s="488" t="s">
        <v>653</v>
      </c>
      <c r="D54" s="489"/>
      <c r="E54" s="489"/>
      <c r="F54" s="489"/>
      <c r="G54" s="489"/>
      <c r="H54" s="489"/>
      <c r="I54" s="489"/>
      <c r="J54" s="489"/>
      <c r="K54" s="489"/>
      <c r="L54" s="489"/>
      <c r="M54" s="490"/>
      <c r="N54" s="587" t="s">
        <v>655</v>
      </c>
      <c r="O54" s="401"/>
      <c r="P54" s="401"/>
      <c r="Q54" s="401"/>
      <c r="R54" s="401"/>
      <c r="S54" s="401"/>
      <c r="T54" s="401"/>
      <c r="U54" s="401"/>
      <c r="V54" s="401"/>
      <c r="W54" s="401"/>
      <c r="X54" s="401"/>
      <c r="Y54" s="401"/>
      <c r="Z54" s="401"/>
      <c r="AA54" s="401"/>
      <c r="AB54" s="401"/>
      <c r="AC54" s="401"/>
      <c r="AD54" s="401"/>
      <c r="AE54" s="401"/>
      <c r="AF54" s="401"/>
      <c r="AG54" s="401"/>
      <c r="AH54" s="401"/>
      <c r="AI54" s="401"/>
      <c r="AJ54" s="401"/>
      <c r="AK54" s="401"/>
      <c r="AL54" s="402"/>
    </row>
    <row r="55" spans="3:38" ht="15" customHeight="1" x14ac:dyDescent="0.15">
      <c r="C55" s="469" t="s">
        <v>850</v>
      </c>
      <c r="D55" s="469"/>
      <c r="E55" s="469"/>
      <c r="F55" s="469"/>
      <c r="G55" s="469"/>
      <c r="H55" s="469"/>
      <c r="I55" s="469"/>
      <c r="J55" s="469"/>
      <c r="K55" s="469"/>
      <c r="L55" s="469"/>
      <c r="M55" s="469"/>
      <c r="N55" s="469" t="s">
        <v>849</v>
      </c>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row>
    <row r="56" spans="3:38" ht="15" customHeight="1" x14ac:dyDescent="0.15">
      <c r="C56" s="418" t="s">
        <v>25</v>
      </c>
      <c r="D56" s="418"/>
      <c r="E56" s="418"/>
      <c r="F56" s="418"/>
      <c r="G56" s="418"/>
      <c r="H56" s="418"/>
      <c r="I56" s="418"/>
      <c r="J56" s="418"/>
      <c r="K56" s="418"/>
      <c r="L56" s="418"/>
      <c r="M56" s="418"/>
      <c r="N56" s="469" t="s">
        <v>697</v>
      </c>
      <c r="O56" s="469"/>
      <c r="P56" s="469"/>
      <c r="Q56" s="469"/>
      <c r="R56" s="469"/>
      <c r="S56" s="469"/>
      <c r="T56" s="469"/>
      <c r="U56" s="469"/>
      <c r="V56" s="469"/>
      <c r="W56" s="469"/>
      <c r="X56" s="469"/>
      <c r="Y56" s="469"/>
      <c r="Z56" s="469"/>
      <c r="AA56" s="469"/>
      <c r="AB56" s="469"/>
      <c r="AC56" s="469"/>
      <c r="AD56" s="469"/>
      <c r="AE56" s="469"/>
      <c r="AF56" s="469"/>
      <c r="AG56" s="469"/>
      <c r="AH56" s="469"/>
      <c r="AI56" s="469"/>
      <c r="AJ56" s="469"/>
      <c r="AK56" s="469"/>
      <c r="AL56" s="469"/>
    </row>
    <row r="57" spans="3:38" ht="15" customHeight="1" x14ac:dyDescent="0.15">
      <c r="C57" s="397" t="s">
        <v>851</v>
      </c>
      <c r="D57" s="398"/>
      <c r="E57" s="398"/>
      <c r="F57" s="398"/>
      <c r="G57" s="398"/>
      <c r="H57" s="398"/>
      <c r="I57" s="398"/>
      <c r="J57" s="398"/>
      <c r="K57" s="398"/>
      <c r="L57" s="398"/>
      <c r="M57" s="399"/>
      <c r="N57" s="503" t="s">
        <v>26</v>
      </c>
      <c r="O57" s="503"/>
      <c r="P57" s="503"/>
      <c r="Q57" s="503"/>
      <c r="R57" s="503"/>
      <c r="S57" s="503"/>
      <c r="T57" s="503"/>
      <c r="U57" s="503"/>
      <c r="V57" s="503"/>
      <c r="W57" s="503"/>
      <c r="X57" s="503"/>
      <c r="Y57" s="503"/>
      <c r="Z57" s="503"/>
      <c r="AA57" s="503"/>
      <c r="AB57" s="503"/>
      <c r="AC57" s="503"/>
      <c r="AD57" s="503"/>
      <c r="AE57" s="503"/>
      <c r="AF57" s="503"/>
      <c r="AG57" s="503"/>
      <c r="AH57" s="503"/>
      <c r="AI57" s="503"/>
      <c r="AJ57" s="503"/>
      <c r="AK57" s="503"/>
      <c r="AL57" s="503"/>
    </row>
    <row r="58" spans="3:38" ht="15" customHeight="1" x14ac:dyDescent="0.15">
      <c r="C58" s="467"/>
      <c r="D58" s="412"/>
      <c r="E58" s="412"/>
      <c r="F58" s="412"/>
      <c r="G58" s="412"/>
      <c r="H58" s="412"/>
      <c r="I58" s="412"/>
      <c r="J58" s="412"/>
      <c r="K58" s="412"/>
      <c r="L58" s="412"/>
      <c r="M58" s="413"/>
      <c r="N58" s="502" t="s">
        <v>27</v>
      </c>
      <c r="O58" s="502"/>
      <c r="P58" s="502"/>
      <c r="Q58" s="502"/>
      <c r="R58" s="502"/>
      <c r="S58" s="502"/>
      <c r="T58" s="502"/>
      <c r="U58" s="502"/>
      <c r="V58" s="502"/>
      <c r="W58" s="502"/>
      <c r="X58" s="502"/>
      <c r="Y58" s="502"/>
      <c r="Z58" s="502"/>
      <c r="AA58" s="502"/>
      <c r="AB58" s="502"/>
      <c r="AC58" s="502"/>
      <c r="AD58" s="502"/>
      <c r="AE58" s="502"/>
      <c r="AF58" s="502"/>
      <c r="AG58" s="502"/>
      <c r="AH58" s="502"/>
      <c r="AI58" s="502"/>
      <c r="AJ58" s="502"/>
      <c r="AK58" s="502"/>
      <c r="AL58" s="502"/>
    </row>
    <row r="59" spans="3:38" ht="15" customHeight="1" x14ac:dyDescent="0.15">
      <c r="C59" s="467"/>
      <c r="D59" s="412"/>
      <c r="E59" s="412"/>
      <c r="F59" s="412"/>
      <c r="G59" s="412"/>
      <c r="H59" s="412"/>
      <c r="I59" s="412"/>
      <c r="J59" s="412"/>
      <c r="K59" s="412"/>
      <c r="L59" s="412"/>
      <c r="M59" s="413"/>
      <c r="N59" s="502" t="s">
        <v>28</v>
      </c>
      <c r="O59" s="502"/>
      <c r="P59" s="502"/>
      <c r="Q59" s="502"/>
      <c r="R59" s="502"/>
      <c r="S59" s="502"/>
      <c r="T59" s="502"/>
      <c r="U59" s="502"/>
      <c r="V59" s="502"/>
      <c r="W59" s="502"/>
      <c r="X59" s="502"/>
      <c r="Y59" s="502"/>
      <c r="Z59" s="502"/>
      <c r="AA59" s="502"/>
      <c r="AB59" s="502"/>
      <c r="AC59" s="502"/>
      <c r="AD59" s="502"/>
      <c r="AE59" s="502"/>
      <c r="AF59" s="502"/>
      <c r="AG59" s="502"/>
      <c r="AH59" s="502"/>
      <c r="AI59" s="502"/>
      <c r="AJ59" s="502"/>
      <c r="AK59" s="502"/>
      <c r="AL59" s="502"/>
    </row>
    <row r="60" spans="3:38" ht="15" customHeight="1" x14ac:dyDescent="0.15">
      <c r="C60" s="467"/>
      <c r="D60" s="412"/>
      <c r="E60" s="412"/>
      <c r="F60" s="412"/>
      <c r="G60" s="412"/>
      <c r="H60" s="412"/>
      <c r="I60" s="412"/>
      <c r="J60" s="412"/>
      <c r="K60" s="412"/>
      <c r="L60" s="412"/>
      <c r="M60" s="413"/>
      <c r="N60" s="502" t="s">
        <v>29</v>
      </c>
      <c r="O60" s="502"/>
      <c r="P60" s="502"/>
      <c r="Q60" s="502"/>
      <c r="R60" s="502"/>
      <c r="S60" s="502"/>
      <c r="T60" s="502"/>
      <c r="U60" s="502"/>
      <c r="V60" s="502"/>
      <c r="W60" s="502"/>
      <c r="X60" s="502"/>
      <c r="Y60" s="502"/>
      <c r="Z60" s="502"/>
      <c r="AA60" s="502"/>
      <c r="AB60" s="502"/>
      <c r="AC60" s="502"/>
      <c r="AD60" s="502"/>
      <c r="AE60" s="502"/>
      <c r="AF60" s="502"/>
      <c r="AG60" s="502"/>
      <c r="AH60" s="502"/>
      <c r="AI60" s="502"/>
      <c r="AJ60" s="502"/>
      <c r="AK60" s="502"/>
      <c r="AL60" s="502"/>
    </row>
    <row r="61" spans="3:38" ht="15" customHeight="1" x14ac:dyDescent="0.15">
      <c r="C61" s="476"/>
      <c r="D61" s="477"/>
      <c r="E61" s="477"/>
      <c r="F61" s="477"/>
      <c r="G61" s="477"/>
      <c r="H61" s="477"/>
      <c r="I61" s="477"/>
      <c r="J61" s="477"/>
      <c r="K61" s="477"/>
      <c r="L61" s="477"/>
      <c r="M61" s="478"/>
      <c r="N61" s="429" t="s">
        <v>292</v>
      </c>
      <c r="O61" s="421"/>
      <c r="P61" s="421"/>
      <c r="Q61" s="421"/>
      <c r="R61" s="582">
        <v>662.32</v>
      </c>
      <c r="S61" s="582"/>
      <c r="T61" s="582"/>
      <c r="U61" s="582"/>
      <c r="V61" s="412" t="s">
        <v>698</v>
      </c>
      <c r="W61" s="412"/>
      <c r="AL61" s="120"/>
    </row>
    <row r="62" spans="3:38" ht="15" customHeight="1" x14ac:dyDescent="0.15">
      <c r="C62" s="374" t="s">
        <v>30</v>
      </c>
      <c r="D62" s="324"/>
      <c r="E62" s="324"/>
      <c r="F62" s="324"/>
      <c r="G62" s="324"/>
      <c r="H62" s="324"/>
      <c r="I62" s="324"/>
      <c r="J62" s="324"/>
      <c r="K62" s="324"/>
      <c r="L62" s="324"/>
      <c r="M62" s="324"/>
      <c r="N62" s="374" t="s">
        <v>294</v>
      </c>
      <c r="O62" s="324"/>
      <c r="P62" s="324"/>
      <c r="Q62" s="324"/>
      <c r="R62" s="340" t="s">
        <v>295</v>
      </c>
      <c r="S62" s="340"/>
      <c r="T62" s="118"/>
      <c r="U62" s="118" t="s">
        <v>296</v>
      </c>
      <c r="V62" s="118"/>
      <c r="W62" s="340" t="s">
        <v>297</v>
      </c>
      <c r="X62" s="340"/>
      <c r="Y62" s="118"/>
      <c r="Z62" s="118"/>
      <c r="AA62" s="118"/>
      <c r="AB62" s="118"/>
      <c r="AC62" s="118"/>
      <c r="AD62" s="118"/>
      <c r="AE62" s="118"/>
      <c r="AF62" s="118"/>
      <c r="AG62" s="118"/>
      <c r="AH62" s="118"/>
      <c r="AI62" s="118"/>
      <c r="AJ62" s="118"/>
      <c r="AK62" s="118"/>
      <c r="AL62" s="119"/>
    </row>
    <row r="63" spans="3:38" ht="15" customHeight="1" x14ac:dyDescent="0.15">
      <c r="C63" s="429"/>
      <c r="D63" s="421"/>
      <c r="E63" s="421"/>
      <c r="F63" s="421"/>
      <c r="G63" s="421"/>
      <c r="H63" s="421"/>
      <c r="I63" s="421"/>
      <c r="J63" s="421"/>
      <c r="K63" s="421"/>
      <c r="L63" s="421"/>
      <c r="M63" s="421"/>
      <c r="N63" s="429" t="s">
        <v>298</v>
      </c>
      <c r="O63" s="421"/>
      <c r="P63" s="421"/>
      <c r="Q63" s="421"/>
      <c r="R63" s="421"/>
      <c r="S63" s="421"/>
      <c r="T63" s="421"/>
      <c r="U63" s="421"/>
      <c r="V63" s="421"/>
      <c r="W63" s="421"/>
      <c r="X63" s="440" t="s">
        <v>299</v>
      </c>
      <c r="Y63" s="440"/>
      <c r="Z63" s="440"/>
      <c r="AA63" s="440"/>
      <c r="AB63" s="440"/>
      <c r="AC63" s="440"/>
      <c r="AD63" s="113" t="s">
        <v>296</v>
      </c>
      <c r="AE63" s="440" t="s">
        <v>300</v>
      </c>
      <c r="AF63" s="440"/>
      <c r="AG63" s="440"/>
      <c r="AH63" s="440"/>
      <c r="AI63" s="440"/>
      <c r="AJ63" s="440"/>
      <c r="AL63" s="120"/>
    </row>
    <row r="64" spans="3:38" ht="15" customHeight="1" x14ac:dyDescent="0.15">
      <c r="C64" s="429"/>
      <c r="D64" s="421"/>
      <c r="E64" s="421"/>
      <c r="F64" s="421"/>
      <c r="G64" s="421"/>
      <c r="H64" s="421"/>
      <c r="I64" s="421"/>
      <c r="J64" s="421"/>
      <c r="K64" s="421"/>
      <c r="L64" s="421"/>
      <c r="M64" s="421"/>
      <c r="N64" s="429" t="s">
        <v>301</v>
      </c>
      <c r="O64" s="421"/>
      <c r="P64" s="421"/>
      <c r="Q64" s="421"/>
      <c r="R64" s="421"/>
      <c r="S64" s="421"/>
      <c r="T64" s="421"/>
      <c r="U64" s="421"/>
      <c r="V64" s="421"/>
      <c r="W64" s="421"/>
      <c r="X64" s="412" t="s">
        <v>699</v>
      </c>
      <c r="Y64" s="412"/>
      <c r="Z64" s="412"/>
      <c r="AA64" s="412"/>
      <c r="AB64" s="412"/>
      <c r="AC64" s="412"/>
      <c r="AD64" s="412"/>
      <c r="AE64" s="412"/>
      <c r="AF64" s="412"/>
      <c r="AG64" s="412"/>
      <c r="AH64" s="412"/>
      <c r="AI64" s="412"/>
      <c r="AJ64" s="412"/>
      <c r="AK64" s="412"/>
      <c r="AL64" s="413"/>
    </row>
    <row r="65" spans="3:38" ht="15" customHeight="1" x14ac:dyDescent="0.15">
      <c r="C65" s="429"/>
      <c r="D65" s="421"/>
      <c r="E65" s="421"/>
      <c r="F65" s="421"/>
      <c r="G65" s="421"/>
      <c r="H65" s="421"/>
      <c r="I65" s="421"/>
      <c r="J65" s="421"/>
      <c r="K65" s="421"/>
      <c r="L65" s="421"/>
      <c r="M65" s="421"/>
      <c r="N65" s="122" t="s">
        <v>302</v>
      </c>
      <c r="AE65" s="113" t="s">
        <v>303</v>
      </c>
      <c r="AF65" s="113" t="s">
        <v>296</v>
      </c>
      <c r="AG65" s="113" t="s">
        <v>304</v>
      </c>
      <c r="AI65" s="113" t="s">
        <v>1025</v>
      </c>
      <c r="AL65" s="120"/>
    </row>
    <row r="66" spans="3:38" ht="15" customHeight="1" x14ac:dyDescent="0.15">
      <c r="C66" s="429"/>
      <c r="D66" s="421"/>
      <c r="E66" s="421"/>
      <c r="F66" s="421"/>
      <c r="G66" s="421"/>
      <c r="H66" s="421"/>
      <c r="I66" s="421"/>
      <c r="J66" s="421"/>
      <c r="K66" s="421"/>
      <c r="L66" s="421"/>
      <c r="M66" s="421"/>
      <c r="N66" s="560" t="s">
        <v>313</v>
      </c>
      <c r="O66" s="558"/>
      <c r="P66" s="558"/>
      <c r="Q66" s="558"/>
      <c r="R66" s="558"/>
      <c r="S66" s="412" t="s">
        <v>700</v>
      </c>
      <c r="T66" s="412"/>
      <c r="U66" s="412"/>
      <c r="V66" s="412"/>
      <c r="W66" s="412"/>
      <c r="X66" s="412"/>
      <c r="Y66" s="412"/>
      <c r="Z66" s="412"/>
      <c r="AA66" s="412"/>
      <c r="AB66" s="412"/>
      <c r="AC66" s="412"/>
      <c r="AD66" s="585" t="s">
        <v>305</v>
      </c>
      <c r="AE66" s="585"/>
      <c r="AF66" s="585"/>
      <c r="AG66" s="585"/>
      <c r="AH66" s="585"/>
      <c r="AI66" s="585"/>
      <c r="AJ66" s="585"/>
      <c r="AK66" s="585"/>
      <c r="AL66" s="586"/>
    </row>
    <row r="67" spans="3:38" ht="15" customHeight="1" x14ac:dyDescent="0.15">
      <c r="C67" s="429"/>
      <c r="D67" s="421"/>
      <c r="E67" s="421"/>
      <c r="F67" s="421"/>
      <c r="G67" s="421"/>
      <c r="H67" s="421"/>
      <c r="I67" s="421"/>
      <c r="J67" s="421"/>
      <c r="K67" s="421"/>
      <c r="L67" s="421"/>
      <c r="M67" s="421"/>
      <c r="N67" s="429" t="s">
        <v>306</v>
      </c>
      <c r="O67" s="421"/>
      <c r="P67" s="421"/>
      <c r="Q67" s="421"/>
      <c r="R67" s="583">
        <v>1185.8399999999999</v>
      </c>
      <c r="S67" s="584"/>
      <c r="T67" s="584"/>
      <c r="U67" s="584"/>
      <c r="V67" s="584"/>
      <c r="W67" s="113" t="s">
        <v>293</v>
      </c>
      <c r="X67" s="585" t="s">
        <v>307</v>
      </c>
      <c r="Y67" s="585"/>
      <c r="Z67" s="585"/>
      <c r="AA67" s="585"/>
      <c r="AB67" s="585"/>
      <c r="AC67" s="585"/>
      <c r="AD67" s="585"/>
      <c r="AE67" s="585"/>
      <c r="AF67" s="583">
        <v>1185.8399999999999</v>
      </c>
      <c r="AG67" s="584"/>
      <c r="AH67" s="584"/>
      <c r="AI67" s="584"/>
      <c r="AJ67" s="584"/>
      <c r="AK67" s="113" t="s">
        <v>293</v>
      </c>
      <c r="AL67" s="120" t="s">
        <v>308</v>
      </c>
    </row>
    <row r="68" spans="3:38" ht="15" customHeight="1" x14ac:dyDescent="0.15">
      <c r="C68" s="429"/>
      <c r="D68" s="421"/>
      <c r="E68" s="421"/>
      <c r="F68" s="421"/>
      <c r="G68" s="421"/>
      <c r="H68" s="421"/>
      <c r="I68" s="421"/>
      <c r="J68" s="421"/>
      <c r="K68" s="421"/>
      <c r="L68" s="421"/>
      <c r="M68" s="421"/>
      <c r="N68" s="429" t="s">
        <v>309</v>
      </c>
      <c r="O68" s="421"/>
      <c r="P68" s="421"/>
      <c r="Q68" s="421"/>
      <c r="R68" s="421"/>
      <c r="S68" s="412" t="s">
        <v>701</v>
      </c>
      <c r="T68" s="412"/>
      <c r="U68" s="412"/>
      <c r="V68" s="412"/>
      <c r="W68" s="412"/>
      <c r="X68" s="412"/>
      <c r="Y68" s="412"/>
      <c r="Z68" s="412"/>
      <c r="AA68" s="412"/>
      <c r="AB68" s="412"/>
      <c r="AC68" s="412"/>
      <c r="AD68" s="412"/>
      <c r="AE68" s="412"/>
      <c r="AF68" s="412"/>
      <c r="AG68" s="412"/>
      <c r="AH68" s="412"/>
      <c r="AI68" s="412"/>
      <c r="AJ68" s="412"/>
      <c r="AK68" s="412"/>
      <c r="AL68" s="413"/>
    </row>
    <row r="69" spans="3:38" ht="15" customHeight="1" x14ac:dyDescent="0.15">
      <c r="C69" s="429"/>
      <c r="D69" s="421"/>
      <c r="E69" s="421"/>
      <c r="F69" s="421"/>
      <c r="G69" s="421"/>
      <c r="H69" s="421"/>
      <c r="I69" s="421"/>
      <c r="J69" s="421"/>
      <c r="K69" s="421"/>
      <c r="L69" s="421"/>
      <c r="M69" s="421"/>
      <c r="N69" s="429" t="s">
        <v>310</v>
      </c>
      <c r="O69" s="421"/>
      <c r="P69" s="421"/>
      <c r="Q69" s="421"/>
      <c r="R69" s="421"/>
      <c r="S69" s="412" t="s">
        <v>702</v>
      </c>
      <c r="T69" s="412"/>
      <c r="U69" s="412"/>
      <c r="V69" s="412"/>
      <c r="W69" s="412"/>
      <c r="X69" s="412"/>
      <c r="Y69" s="412"/>
      <c r="Z69" s="412"/>
      <c r="AA69" s="412"/>
      <c r="AB69" s="412"/>
      <c r="AC69" s="412"/>
      <c r="AD69" s="412"/>
      <c r="AE69" s="412"/>
      <c r="AF69" s="412"/>
      <c r="AG69" s="412"/>
      <c r="AH69" s="412"/>
      <c r="AI69" s="412"/>
      <c r="AJ69" s="412"/>
      <c r="AK69" s="412"/>
      <c r="AL69" s="413"/>
    </row>
    <row r="70" spans="3:38" ht="15" customHeight="1" x14ac:dyDescent="0.15">
      <c r="C70" s="375"/>
      <c r="D70" s="326"/>
      <c r="E70" s="326"/>
      <c r="F70" s="326"/>
      <c r="G70" s="326"/>
      <c r="H70" s="326"/>
      <c r="I70" s="326"/>
      <c r="J70" s="326"/>
      <c r="K70" s="326"/>
      <c r="L70" s="326"/>
      <c r="M70" s="326"/>
      <c r="N70" s="375" t="s">
        <v>311</v>
      </c>
      <c r="O70" s="326"/>
      <c r="P70" s="326"/>
      <c r="Q70" s="326"/>
      <c r="R70" s="421"/>
      <c r="S70" s="421"/>
      <c r="T70" s="421"/>
      <c r="U70" s="421"/>
      <c r="V70" s="421" t="s">
        <v>312</v>
      </c>
      <c r="W70" s="421"/>
      <c r="X70" s="421"/>
      <c r="Y70" s="421"/>
      <c r="Z70" s="421"/>
      <c r="AA70" s="326"/>
      <c r="AB70" s="326"/>
      <c r="AC70" s="326"/>
      <c r="AD70" s="326"/>
      <c r="AE70" s="326"/>
      <c r="AF70" s="326"/>
      <c r="AG70" s="326"/>
      <c r="AH70" s="326"/>
      <c r="AI70" s="326"/>
      <c r="AJ70" s="326"/>
      <c r="AK70" s="326"/>
      <c r="AL70" s="327"/>
    </row>
    <row r="71" spans="3:38" ht="15" customHeight="1" x14ac:dyDescent="0.15">
      <c r="C71" s="374" t="s">
        <v>38</v>
      </c>
      <c r="D71" s="324"/>
      <c r="E71" s="324"/>
      <c r="F71" s="324"/>
      <c r="G71" s="324"/>
      <c r="H71" s="324"/>
      <c r="I71" s="324"/>
      <c r="J71" s="324"/>
      <c r="K71" s="324"/>
      <c r="L71" s="324"/>
      <c r="M71" s="325"/>
      <c r="N71" s="496" t="s">
        <v>314</v>
      </c>
      <c r="O71" s="441"/>
      <c r="P71" s="441"/>
      <c r="Q71" s="441"/>
      <c r="R71" s="442">
        <v>39</v>
      </c>
      <c r="S71" s="442"/>
      <c r="T71" s="156" t="s">
        <v>315</v>
      </c>
      <c r="U71" s="156" t="s">
        <v>318</v>
      </c>
      <c r="V71" s="441" t="s">
        <v>316</v>
      </c>
      <c r="W71" s="441"/>
      <c r="X71" s="442">
        <v>39</v>
      </c>
      <c r="Y71" s="442"/>
      <c r="Z71" s="156" t="s">
        <v>317</v>
      </c>
      <c r="AA71" s="497" t="s">
        <v>319</v>
      </c>
      <c r="AB71" s="497"/>
      <c r="AC71" s="497"/>
      <c r="AD71" s="497"/>
      <c r="AE71" s="497"/>
      <c r="AF71" s="497"/>
      <c r="AG71" s="497"/>
      <c r="AH71" s="497"/>
      <c r="AI71" s="497"/>
      <c r="AJ71" s="497"/>
      <c r="AK71" s="497"/>
      <c r="AL71" s="498"/>
    </row>
    <row r="72" spans="3:38" ht="15" customHeight="1" x14ac:dyDescent="0.15">
      <c r="C72" s="429"/>
      <c r="D72" s="421"/>
      <c r="E72" s="421"/>
      <c r="F72" s="421"/>
      <c r="G72" s="421"/>
      <c r="H72" s="421"/>
      <c r="I72" s="421"/>
      <c r="J72" s="421"/>
      <c r="K72" s="421"/>
      <c r="L72" s="421"/>
      <c r="M72" s="430"/>
      <c r="N72" s="502" t="s">
        <v>31</v>
      </c>
      <c r="O72" s="502"/>
      <c r="P72" s="502"/>
      <c r="Q72" s="502"/>
      <c r="R72" s="502"/>
      <c r="S72" s="502"/>
      <c r="T72" s="502"/>
      <c r="U72" s="502"/>
      <c r="V72" s="502"/>
      <c r="W72" s="502"/>
      <c r="X72" s="502"/>
      <c r="Y72" s="502"/>
      <c r="Z72" s="502"/>
      <c r="AA72" s="502"/>
      <c r="AB72" s="502"/>
      <c r="AC72" s="502"/>
      <c r="AD72" s="502"/>
      <c r="AE72" s="502"/>
      <c r="AF72" s="502"/>
      <c r="AG72" s="502"/>
      <c r="AH72" s="502"/>
      <c r="AI72" s="502"/>
      <c r="AJ72" s="502"/>
      <c r="AK72" s="502"/>
      <c r="AL72" s="502"/>
    </row>
    <row r="73" spans="3:38" ht="15" customHeight="1" x14ac:dyDescent="0.15">
      <c r="C73" s="429"/>
      <c r="D73" s="421"/>
      <c r="E73" s="421"/>
      <c r="F73" s="421"/>
      <c r="G73" s="421"/>
      <c r="H73" s="421"/>
      <c r="I73" s="421"/>
      <c r="J73" s="421"/>
      <c r="K73" s="421"/>
      <c r="L73" s="421"/>
      <c r="M73" s="430"/>
      <c r="O73" s="347"/>
      <c r="P73" s="347"/>
      <c r="Q73" s="347"/>
      <c r="R73" s="347"/>
      <c r="S73" s="347" t="s">
        <v>32</v>
      </c>
      <c r="T73" s="347"/>
      <c r="U73" s="347"/>
      <c r="V73" s="347"/>
      <c r="W73" s="347"/>
      <c r="X73" s="347"/>
      <c r="Y73" s="347"/>
      <c r="Z73" s="347" t="s">
        <v>33</v>
      </c>
      <c r="AA73" s="347"/>
      <c r="AB73" s="347"/>
      <c r="AC73" s="347"/>
      <c r="AD73" s="347" t="s">
        <v>34</v>
      </c>
      <c r="AE73" s="347"/>
      <c r="AF73" s="347"/>
      <c r="AG73" s="347"/>
      <c r="AH73" s="347"/>
      <c r="AI73" s="347"/>
      <c r="AJ73" s="347"/>
      <c r="AL73" s="120"/>
    </row>
    <row r="74" spans="3:38" ht="15" customHeight="1" x14ac:dyDescent="0.15">
      <c r="C74" s="429"/>
      <c r="D74" s="421"/>
      <c r="E74" s="421"/>
      <c r="F74" s="421"/>
      <c r="G74" s="421"/>
      <c r="H74" s="421"/>
      <c r="I74" s="421"/>
      <c r="J74" s="421"/>
      <c r="K74" s="421"/>
      <c r="L74" s="421"/>
      <c r="M74" s="430"/>
      <c r="O74" s="374" t="s">
        <v>35</v>
      </c>
      <c r="P74" s="324"/>
      <c r="Q74" s="324"/>
      <c r="R74" s="325"/>
      <c r="S74" s="503" t="s">
        <v>36</v>
      </c>
      <c r="T74" s="418"/>
      <c r="U74" s="418"/>
      <c r="V74" s="418"/>
      <c r="W74" s="418"/>
      <c r="X74" s="418"/>
      <c r="Y74" s="418"/>
      <c r="Z74" s="499">
        <v>39</v>
      </c>
      <c r="AA74" s="500"/>
      <c r="AB74" s="489" t="s">
        <v>315</v>
      </c>
      <c r="AC74" s="490"/>
      <c r="AD74" s="383">
        <v>11.34</v>
      </c>
      <c r="AE74" s="381"/>
      <c r="AF74" s="157" t="s">
        <v>293</v>
      </c>
      <c r="AG74" s="127" t="s">
        <v>321</v>
      </c>
      <c r="AH74" s="501">
        <v>12.58</v>
      </c>
      <c r="AI74" s="501"/>
      <c r="AJ74" s="158" t="s">
        <v>293</v>
      </c>
      <c r="AL74" s="120"/>
    </row>
    <row r="75" spans="3:38" ht="15" customHeight="1" x14ac:dyDescent="0.15">
      <c r="C75" s="429"/>
      <c r="D75" s="421"/>
      <c r="E75" s="421"/>
      <c r="F75" s="421"/>
      <c r="G75" s="421"/>
      <c r="H75" s="421"/>
      <c r="I75" s="421"/>
      <c r="J75" s="421"/>
      <c r="K75" s="421"/>
      <c r="L75" s="421"/>
      <c r="M75" s="430"/>
      <c r="O75" s="429"/>
      <c r="P75" s="421"/>
      <c r="Q75" s="421"/>
      <c r="R75" s="430"/>
      <c r="S75" s="159"/>
      <c r="T75" s="519" t="s">
        <v>703</v>
      </c>
      <c r="U75" s="376"/>
      <c r="V75" s="376"/>
      <c r="W75" s="376"/>
      <c r="X75" s="376"/>
      <c r="Y75" s="591"/>
      <c r="Z75" s="499"/>
      <c r="AA75" s="500"/>
      <c r="AB75" s="489" t="s">
        <v>315</v>
      </c>
      <c r="AC75" s="490"/>
      <c r="AD75" s="383"/>
      <c r="AE75" s="381"/>
      <c r="AF75" s="157" t="s">
        <v>293</v>
      </c>
      <c r="AG75" s="127" t="s">
        <v>321</v>
      </c>
      <c r="AH75" s="501"/>
      <c r="AI75" s="501"/>
      <c r="AJ75" s="158" t="s">
        <v>293</v>
      </c>
      <c r="AL75" s="120"/>
    </row>
    <row r="76" spans="3:38" ht="15" customHeight="1" x14ac:dyDescent="0.15">
      <c r="C76" s="429"/>
      <c r="D76" s="421"/>
      <c r="E76" s="421"/>
      <c r="F76" s="421"/>
      <c r="G76" s="421"/>
      <c r="H76" s="421"/>
      <c r="I76" s="421"/>
      <c r="J76" s="421"/>
      <c r="K76" s="421"/>
      <c r="L76" s="421"/>
      <c r="M76" s="430"/>
      <c r="O76" s="429"/>
      <c r="P76" s="421"/>
      <c r="Q76" s="421"/>
      <c r="R76" s="430"/>
      <c r="S76" s="396" t="s">
        <v>704</v>
      </c>
      <c r="T76" s="396"/>
      <c r="U76" s="396"/>
      <c r="V76" s="396"/>
      <c r="W76" s="396"/>
      <c r="X76" s="396"/>
      <c r="Y76" s="396"/>
      <c r="Z76" s="499" t="s">
        <v>320</v>
      </c>
      <c r="AA76" s="500"/>
      <c r="AB76" s="489" t="s">
        <v>315</v>
      </c>
      <c r="AC76" s="490"/>
      <c r="AD76" s="383"/>
      <c r="AE76" s="381"/>
      <c r="AF76" s="157" t="s">
        <v>293</v>
      </c>
      <c r="AG76" s="127" t="s">
        <v>321</v>
      </c>
      <c r="AH76" s="381"/>
      <c r="AI76" s="381"/>
      <c r="AJ76" s="158" t="s">
        <v>293</v>
      </c>
      <c r="AL76" s="120"/>
    </row>
    <row r="77" spans="3:38" ht="15" customHeight="1" x14ac:dyDescent="0.15">
      <c r="C77" s="429"/>
      <c r="D77" s="421"/>
      <c r="E77" s="421"/>
      <c r="F77" s="421"/>
      <c r="G77" s="421"/>
      <c r="H77" s="421"/>
      <c r="I77" s="421"/>
      <c r="J77" s="421"/>
      <c r="K77" s="421"/>
      <c r="L77" s="421"/>
      <c r="M77" s="430"/>
      <c r="O77" s="375"/>
      <c r="P77" s="326"/>
      <c r="Q77" s="326"/>
      <c r="R77" s="327"/>
      <c r="S77" s="590" t="s">
        <v>37</v>
      </c>
      <c r="T77" s="590"/>
      <c r="U77" s="590"/>
      <c r="V77" s="590"/>
      <c r="W77" s="590"/>
      <c r="X77" s="590"/>
      <c r="Y77" s="590"/>
      <c r="Z77" s="499" t="s">
        <v>320</v>
      </c>
      <c r="AA77" s="500"/>
      <c r="AB77" s="489" t="s">
        <v>315</v>
      </c>
      <c r="AC77" s="490"/>
      <c r="AD77" s="383"/>
      <c r="AE77" s="381"/>
      <c r="AF77" s="157" t="s">
        <v>293</v>
      </c>
      <c r="AG77" s="127" t="s">
        <v>321</v>
      </c>
      <c r="AH77" s="381"/>
      <c r="AI77" s="381"/>
      <c r="AJ77" s="158" t="s">
        <v>293</v>
      </c>
      <c r="AL77" s="120"/>
    </row>
    <row r="78" spans="3:38" ht="15" customHeight="1" x14ac:dyDescent="0.15">
      <c r="C78" s="429"/>
      <c r="D78" s="421"/>
      <c r="E78" s="421"/>
      <c r="F78" s="421"/>
      <c r="G78" s="421"/>
      <c r="H78" s="421"/>
      <c r="I78" s="421"/>
      <c r="J78" s="421"/>
      <c r="K78" s="421"/>
      <c r="L78" s="421"/>
      <c r="M78" s="430"/>
      <c r="O78" s="359" t="s">
        <v>496</v>
      </c>
      <c r="P78" s="360"/>
      <c r="Q78" s="360"/>
      <c r="R78" s="361"/>
      <c r="S78" s="418" t="s">
        <v>36</v>
      </c>
      <c r="T78" s="418"/>
      <c r="U78" s="418"/>
      <c r="V78" s="418"/>
      <c r="W78" s="418"/>
      <c r="X78" s="418"/>
      <c r="Y78" s="418"/>
      <c r="Z78" s="499"/>
      <c r="AA78" s="500"/>
      <c r="AB78" s="489" t="s">
        <v>315</v>
      </c>
      <c r="AC78" s="490"/>
      <c r="AD78" s="504"/>
      <c r="AE78" s="501"/>
      <c r="AF78" s="157" t="s">
        <v>293</v>
      </c>
      <c r="AG78" s="127" t="s">
        <v>321</v>
      </c>
      <c r="AH78" s="501"/>
      <c r="AI78" s="501"/>
      <c r="AJ78" s="158" t="s">
        <v>293</v>
      </c>
      <c r="AL78" s="120"/>
    </row>
    <row r="79" spans="3:38" ht="15" customHeight="1" x14ac:dyDescent="0.15">
      <c r="C79" s="429"/>
      <c r="D79" s="421"/>
      <c r="E79" s="421"/>
      <c r="F79" s="421"/>
      <c r="G79" s="421"/>
      <c r="H79" s="421"/>
      <c r="I79" s="421"/>
      <c r="J79" s="421"/>
      <c r="K79" s="421"/>
      <c r="L79" s="421"/>
      <c r="M79" s="430"/>
      <c r="O79" s="362"/>
      <c r="P79" s="363"/>
      <c r="Q79" s="363"/>
      <c r="R79" s="364"/>
      <c r="S79" s="396" t="s">
        <v>704</v>
      </c>
      <c r="T79" s="396"/>
      <c r="U79" s="396"/>
      <c r="V79" s="396"/>
      <c r="W79" s="396"/>
      <c r="X79" s="396"/>
      <c r="Y79" s="396"/>
      <c r="Z79" s="499" t="s">
        <v>320</v>
      </c>
      <c r="AA79" s="500"/>
      <c r="AB79" s="489" t="s">
        <v>315</v>
      </c>
      <c r="AC79" s="490"/>
      <c r="AD79" s="383"/>
      <c r="AE79" s="381"/>
      <c r="AF79" s="157" t="s">
        <v>293</v>
      </c>
      <c r="AG79" s="127" t="s">
        <v>321</v>
      </c>
      <c r="AH79" s="381"/>
      <c r="AI79" s="381"/>
      <c r="AJ79" s="158" t="s">
        <v>293</v>
      </c>
      <c r="AL79" s="120"/>
    </row>
    <row r="80" spans="3:38" ht="15" customHeight="1" x14ac:dyDescent="0.15">
      <c r="C80" s="429"/>
      <c r="D80" s="421"/>
      <c r="E80" s="421"/>
      <c r="F80" s="421"/>
      <c r="G80" s="421"/>
      <c r="H80" s="421"/>
      <c r="I80" s="421"/>
      <c r="J80" s="421"/>
      <c r="K80" s="421"/>
      <c r="L80" s="421"/>
      <c r="M80" s="430"/>
      <c r="O80" s="365"/>
      <c r="P80" s="366"/>
      <c r="Q80" s="366"/>
      <c r="R80" s="367"/>
      <c r="S80" s="590" t="s">
        <v>37</v>
      </c>
      <c r="T80" s="590"/>
      <c r="U80" s="590"/>
      <c r="V80" s="590"/>
      <c r="W80" s="590"/>
      <c r="X80" s="590"/>
      <c r="Y80" s="590"/>
      <c r="Z80" s="499" t="s">
        <v>320</v>
      </c>
      <c r="AA80" s="500"/>
      <c r="AB80" s="489" t="s">
        <v>315</v>
      </c>
      <c r="AC80" s="490"/>
      <c r="AD80" s="383"/>
      <c r="AE80" s="381"/>
      <c r="AF80" s="157" t="s">
        <v>293</v>
      </c>
      <c r="AG80" s="127" t="s">
        <v>321</v>
      </c>
      <c r="AH80" s="381"/>
      <c r="AI80" s="381"/>
      <c r="AJ80" s="158" t="s">
        <v>293</v>
      </c>
      <c r="AL80" s="120"/>
    </row>
    <row r="81" spans="3:38" ht="15" customHeight="1" x14ac:dyDescent="0.15">
      <c r="C81" s="375"/>
      <c r="D81" s="326"/>
      <c r="E81" s="326"/>
      <c r="F81" s="326"/>
      <c r="G81" s="326"/>
      <c r="H81" s="326"/>
      <c r="I81" s="326"/>
      <c r="J81" s="326"/>
      <c r="K81" s="326"/>
      <c r="L81" s="326"/>
      <c r="M81" s="327"/>
      <c r="N81" s="130"/>
      <c r="O81" s="130"/>
      <c r="P81" s="130"/>
      <c r="Q81" s="130"/>
      <c r="R81" s="130"/>
      <c r="S81" s="130"/>
      <c r="T81" s="130"/>
      <c r="U81" s="130"/>
      <c r="V81" s="130"/>
      <c r="W81" s="130"/>
      <c r="AL81" s="120"/>
    </row>
    <row r="82" spans="3:38" ht="15" customHeight="1" x14ac:dyDescent="0.15">
      <c r="C82" s="359" t="s">
        <v>52</v>
      </c>
      <c r="D82" s="360"/>
      <c r="E82" s="360"/>
      <c r="F82" s="360"/>
      <c r="G82" s="360"/>
      <c r="H82" s="360"/>
      <c r="I82" s="360"/>
      <c r="J82" s="360"/>
      <c r="K82" s="360"/>
      <c r="L82" s="360"/>
      <c r="M82" s="360"/>
      <c r="N82" s="374" t="s">
        <v>39</v>
      </c>
      <c r="O82" s="324"/>
      <c r="P82" s="324"/>
      <c r="Q82" s="324"/>
      <c r="R82" s="324"/>
      <c r="S82" s="324"/>
      <c r="T82" s="324"/>
      <c r="U82" s="324"/>
      <c r="V82" s="324"/>
      <c r="W82" s="325"/>
      <c r="X82" s="339" t="s">
        <v>322</v>
      </c>
      <c r="Y82" s="340"/>
      <c r="Z82" s="340"/>
      <c r="AA82" s="340"/>
      <c r="AB82" s="473">
        <v>1</v>
      </c>
      <c r="AC82" s="473"/>
      <c r="AD82" s="118" t="s">
        <v>331</v>
      </c>
      <c r="AE82" s="118" t="s">
        <v>324</v>
      </c>
      <c r="AF82" s="571">
        <v>49.9</v>
      </c>
      <c r="AG82" s="571"/>
      <c r="AH82" s="571"/>
      <c r="AI82" s="571"/>
      <c r="AJ82" s="571"/>
      <c r="AK82" s="324" t="s">
        <v>323</v>
      </c>
      <c r="AL82" s="325"/>
    </row>
    <row r="83" spans="3:38" ht="15" customHeight="1" x14ac:dyDescent="0.15">
      <c r="C83" s="362"/>
      <c r="D83" s="363"/>
      <c r="E83" s="363"/>
      <c r="F83" s="363"/>
      <c r="G83" s="363"/>
      <c r="H83" s="363"/>
      <c r="I83" s="363"/>
      <c r="J83" s="363"/>
      <c r="K83" s="363"/>
      <c r="L83" s="363"/>
      <c r="M83" s="363"/>
      <c r="N83" s="375"/>
      <c r="O83" s="326"/>
      <c r="P83" s="326"/>
      <c r="Q83" s="326"/>
      <c r="R83" s="326"/>
      <c r="S83" s="326"/>
      <c r="T83" s="326"/>
      <c r="U83" s="326"/>
      <c r="V83" s="326"/>
      <c r="W83" s="327"/>
      <c r="X83" s="160"/>
      <c r="Y83" s="124"/>
      <c r="Z83" s="124"/>
      <c r="AA83" s="124"/>
      <c r="AB83" s="126"/>
      <c r="AC83" s="137" t="s">
        <v>550</v>
      </c>
      <c r="AF83" s="161"/>
      <c r="AG83" s="161"/>
      <c r="AH83" s="161"/>
      <c r="AI83" s="161"/>
      <c r="AJ83" s="161"/>
      <c r="AK83" s="125"/>
      <c r="AL83" s="162"/>
    </row>
    <row r="84" spans="3:38" ht="15" customHeight="1" x14ac:dyDescent="0.15">
      <c r="C84" s="362"/>
      <c r="D84" s="363"/>
      <c r="E84" s="363"/>
      <c r="F84" s="363"/>
      <c r="G84" s="363"/>
      <c r="H84" s="363"/>
      <c r="I84" s="363"/>
      <c r="J84" s="363"/>
      <c r="K84" s="363"/>
      <c r="L84" s="363"/>
      <c r="M84" s="363"/>
      <c r="N84" s="374" t="s">
        <v>40</v>
      </c>
      <c r="O84" s="324"/>
      <c r="P84" s="325"/>
      <c r="Q84" s="374" t="s">
        <v>41</v>
      </c>
      <c r="R84" s="324"/>
      <c r="S84" s="324"/>
      <c r="T84" s="324"/>
      <c r="U84" s="324"/>
      <c r="V84" s="324"/>
      <c r="W84" s="325"/>
      <c r="X84" s="339" t="s">
        <v>322</v>
      </c>
      <c r="Y84" s="340"/>
      <c r="Z84" s="340"/>
      <c r="AA84" s="340"/>
      <c r="AB84" s="473">
        <v>1</v>
      </c>
      <c r="AC84" s="473"/>
      <c r="AD84" s="118" t="s">
        <v>331</v>
      </c>
      <c r="AE84" s="118" t="s">
        <v>324</v>
      </c>
      <c r="AF84" s="571">
        <v>28.71</v>
      </c>
      <c r="AG84" s="571"/>
      <c r="AH84" s="571"/>
      <c r="AI84" s="571"/>
      <c r="AJ84" s="571"/>
      <c r="AK84" s="324" t="s">
        <v>323</v>
      </c>
      <c r="AL84" s="325"/>
    </row>
    <row r="85" spans="3:38" ht="15" customHeight="1" x14ac:dyDescent="0.15">
      <c r="C85" s="362"/>
      <c r="D85" s="363"/>
      <c r="E85" s="363"/>
      <c r="F85" s="363"/>
      <c r="G85" s="363"/>
      <c r="H85" s="363"/>
      <c r="I85" s="363"/>
      <c r="J85" s="363"/>
      <c r="K85" s="363"/>
      <c r="L85" s="363"/>
      <c r="M85" s="363"/>
      <c r="N85" s="429"/>
      <c r="O85" s="421"/>
      <c r="P85" s="430"/>
      <c r="Q85" s="375"/>
      <c r="R85" s="326"/>
      <c r="S85" s="326"/>
      <c r="T85" s="326"/>
      <c r="U85" s="326"/>
      <c r="V85" s="326"/>
      <c r="W85" s="327"/>
      <c r="X85" s="163"/>
      <c r="Y85" s="164"/>
      <c r="Z85" s="164"/>
      <c r="AA85" s="164"/>
      <c r="AB85" s="165"/>
      <c r="AC85" s="166" t="s">
        <v>551</v>
      </c>
      <c r="AD85" s="130"/>
      <c r="AE85" s="130"/>
      <c r="AF85" s="167"/>
      <c r="AG85" s="167"/>
      <c r="AH85" s="167"/>
      <c r="AI85" s="167"/>
      <c r="AJ85" s="167"/>
      <c r="AK85" s="168"/>
      <c r="AL85" s="162"/>
    </row>
    <row r="86" spans="3:38" ht="15" customHeight="1" x14ac:dyDescent="0.15">
      <c r="C86" s="362"/>
      <c r="D86" s="363"/>
      <c r="E86" s="363"/>
      <c r="F86" s="363"/>
      <c r="G86" s="363"/>
      <c r="H86" s="363"/>
      <c r="I86" s="363"/>
      <c r="J86" s="363"/>
      <c r="K86" s="363"/>
      <c r="L86" s="363"/>
      <c r="M86" s="363"/>
      <c r="N86" s="429"/>
      <c r="O86" s="421"/>
      <c r="P86" s="430"/>
      <c r="Q86" s="488" t="s">
        <v>42</v>
      </c>
      <c r="R86" s="489"/>
      <c r="S86" s="489"/>
      <c r="T86" s="489"/>
      <c r="U86" s="489"/>
      <c r="V86" s="489"/>
      <c r="W86" s="490"/>
      <c r="X86" s="334" t="s">
        <v>322</v>
      </c>
      <c r="Y86" s="335"/>
      <c r="Z86" s="335"/>
      <c r="AA86" s="335"/>
      <c r="AB86" s="500"/>
      <c r="AC86" s="500"/>
      <c r="AD86" s="127" t="s">
        <v>331</v>
      </c>
      <c r="AE86" s="127" t="s">
        <v>324</v>
      </c>
      <c r="AF86" s="500"/>
      <c r="AG86" s="500"/>
      <c r="AH86" s="500"/>
      <c r="AI86" s="500"/>
      <c r="AJ86" s="500"/>
      <c r="AK86" s="489" t="s">
        <v>323</v>
      </c>
      <c r="AL86" s="490"/>
    </row>
    <row r="87" spans="3:38" ht="15" customHeight="1" x14ac:dyDescent="0.15">
      <c r="C87" s="362"/>
      <c r="D87" s="363"/>
      <c r="E87" s="363"/>
      <c r="F87" s="363"/>
      <c r="G87" s="363"/>
      <c r="H87" s="363"/>
      <c r="I87" s="363"/>
      <c r="J87" s="363"/>
      <c r="K87" s="363"/>
      <c r="L87" s="363"/>
      <c r="M87" s="363"/>
      <c r="N87" s="429"/>
      <c r="O87" s="421"/>
      <c r="P87" s="430"/>
      <c r="Q87" s="589" t="s">
        <v>43</v>
      </c>
      <c r="R87" s="497"/>
      <c r="S87" s="497"/>
      <c r="T87" s="497"/>
      <c r="U87" s="497"/>
      <c r="V87" s="497"/>
      <c r="W87" s="498"/>
      <c r="X87" s="339" t="s">
        <v>322</v>
      </c>
      <c r="Y87" s="340"/>
      <c r="Z87" s="340"/>
      <c r="AA87" s="340"/>
      <c r="AB87" s="473">
        <v>1</v>
      </c>
      <c r="AC87" s="473"/>
      <c r="AD87" s="118" t="s">
        <v>331</v>
      </c>
      <c r="AE87" s="118" t="s">
        <v>324</v>
      </c>
      <c r="AF87" s="473">
        <v>28.71</v>
      </c>
      <c r="AG87" s="473"/>
      <c r="AH87" s="473"/>
      <c r="AI87" s="473"/>
      <c r="AJ87" s="473"/>
      <c r="AK87" s="324" t="s">
        <v>323</v>
      </c>
      <c r="AL87" s="325"/>
    </row>
    <row r="88" spans="3:38" ht="15" customHeight="1" x14ac:dyDescent="0.15">
      <c r="C88" s="362"/>
      <c r="D88" s="363"/>
      <c r="E88" s="363"/>
      <c r="F88" s="363"/>
      <c r="G88" s="363"/>
      <c r="H88" s="363"/>
      <c r="I88" s="363"/>
      <c r="J88" s="363"/>
      <c r="K88" s="363"/>
      <c r="L88" s="363"/>
      <c r="M88" s="363"/>
      <c r="N88" s="375"/>
      <c r="O88" s="326"/>
      <c r="P88" s="327"/>
      <c r="Q88" s="403"/>
      <c r="R88" s="404"/>
      <c r="S88" s="404"/>
      <c r="T88" s="404"/>
      <c r="U88" s="404"/>
      <c r="V88" s="404"/>
      <c r="W88" s="405"/>
      <c r="X88" s="163"/>
      <c r="Y88" s="164"/>
      <c r="Z88" s="164"/>
      <c r="AA88" s="164"/>
      <c r="AB88" s="165"/>
      <c r="AC88" s="166" t="s">
        <v>552</v>
      </c>
      <c r="AD88" s="130"/>
      <c r="AE88" s="130"/>
      <c r="AF88" s="165"/>
      <c r="AG88" s="165"/>
      <c r="AH88" s="165"/>
      <c r="AI88" s="165"/>
      <c r="AJ88" s="165"/>
      <c r="AK88" s="168"/>
      <c r="AL88" s="162"/>
    </row>
    <row r="89" spans="3:38" ht="15" customHeight="1" x14ac:dyDescent="0.15">
      <c r="C89" s="362"/>
      <c r="D89" s="363"/>
      <c r="E89" s="363"/>
      <c r="F89" s="363"/>
      <c r="G89" s="363"/>
      <c r="H89" s="363"/>
      <c r="I89" s="363"/>
      <c r="J89" s="363"/>
      <c r="K89" s="363"/>
      <c r="L89" s="363"/>
      <c r="M89" s="363"/>
      <c r="N89" s="418" t="s">
        <v>498</v>
      </c>
      <c r="O89" s="418"/>
      <c r="P89" s="418"/>
      <c r="Q89" s="418"/>
      <c r="R89" s="418"/>
      <c r="S89" s="418"/>
      <c r="T89" s="418"/>
      <c r="U89" s="418"/>
      <c r="V89" s="418"/>
      <c r="W89" s="418"/>
      <c r="X89" s="334" t="s">
        <v>44</v>
      </c>
      <c r="Y89" s="335"/>
      <c r="Z89" s="335"/>
      <c r="AA89" s="335"/>
      <c r="AB89" s="127"/>
      <c r="AC89" s="401" t="s">
        <v>705</v>
      </c>
      <c r="AD89" s="401"/>
      <c r="AE89" s="401"/>
      <c r="AF89" s="401"/>
      <c r="AG89" s="401"/>
      <c r="AH89" s="401"/>
      <c r="AI89" s="401"/>
      <c r="AJ89" s="401"/>
      <c r="AK89" s="401"/>
      <c r="AL89" s="402"/>
    </row>
    <row r="90" spans="3:38" ht="15" customHeight="1" x14ac:dyDescent="0.15">
      <c r="C90" s="362"/>
      <c r="D90" s="363"/>
      <c r="E90" s="363"/>
      <c r="F90" s="363"/>
      <c r="G90" s="363"/>
      <c r="H90" s="363"/>
      <c r="I90" s="363"/>
      <c r="J90" s="363"/>
      <c r="K90" s="363"/>
      <c r="L90" s="363"/>
      <c r="M90" s="363"/>
      <c r="N90" s="374" t="s">
        <v>45</v>
      </c>
      <c r="O90" s="324"/>
      <c r="P90" s="324"/>
      <c r="Q90" s="324"/>
      <c r="R90" s="324"/>
      <c r="S90" s="324"/>
      <c r="T90" s="324"/>
      <c r="U90" s="324"/>
      <c r="V90" s="324"/>
      <c r="W90" s="325"/>
      <c r="X90" s="339" t="s">
        <v>44</v>
      </c>
      <c r="Y90" s="340"/>
      <c r="Z90" s="340"/>
      <c r="AA90" s="340"/>
      <c r="AB90" s="169" t="s">
        <v>330</v>
      </c>
      <c r="AC90" s="324" t="s">
        <v>497</v>
      </c>
      <c r="AD90" s="324"/>
      <c r="AE90" s="324"/>
      <c r="AF90" s="324"/>
      <c r="AG90" s="324"/>
      <c r="AH90" s="324"/>
      <c r="AI90" s="324"/>
      <c r="AJ90" s="324"/>
      <c r="AK90" s="324"/>
      <c r="AL90" s="325"/>
    </row>
    <row r="91" spans="3:38" ht="15" customHeight="1" x14ac:dyDescent="0.15">
      <c r="C91" s="362"/>
      <c r="D91" s="363"/>
      <c r="E91" s="363"/>
      <c r="F91" s="363"/>
      <c r="G91" s="363"/>
      <c r="H91" s="363"/>
      <c r="I91" s="363"/>
      <c r="J91" s="363"/>
      <c r="K91" s="363"/>
      <c r="L91" s="363"/>
      <c r="M91" s="363"/>
      <c r="N91" s="374" t="s">
        <v>46</v>
      </c>
      <c r="O91" s="324"/>
      <c r="P91" s="324"/>
      <c r="Q91" s="324"/>
      <c r="R91" s="324"/>
      <c r="S91" s="324"/>
      <c r="T91" s="324"/>
      <c r="U91" s="324"/>
      <c r="V91" s="324"/>
      <c r="W91" s="325"/>
      <c r="X91" s="339" t="s">
        <v>322</v>
      </c>
      <c r="Y91" s="340"/>
      <c r="Z91" s="340"/>
      <c r="AA91" s="340"/>
      <c r="AB91" s="473">
        <v>1</v>
      </c>
      <c r="AC91" s="473"/>
      <c r="AD91" s="118" t="s">
        <v>331</v>
      </c>
      <c r="AE91" s="118" t="s">
        <v>324</v>
      </c>
      <c r="AF91" s="571">
        <v>14.98</v>
      </c>
      <c r="AG91" s="571"/>
      <c r="AH91" s="571"/>
      <c r="AI91" s="571"/>
      <c r="AJ91" s="571"/>
      <c r="AK91" s="324" t="s">
        <v>323</v>
      </c>
      <c r="AL91" s="325"/>
    </row>
    <row r="92" spans="3:38" ht="15" customHeight="1" x14ac:dyDescent="0.15">
      <c r="C92" s="362"/>
      <c r="D92" s="363"/>
      <c r="E92" s="363"/>
      <c r="F92" s="363"/>
      <c r="G92" s="363"/>
      <c r="H92" s="363"/>
      <c r="I92" s="363"/>
      <c r="J92" s="363"/>
      <c r="K92" s="363"/>
      <c r="L92" s="363"/>
      <c r="M92" s="363"/>
      <c r="N92" s="374" t="s">
        <v>507</v>
      </c>
      <c r="O92" s="324"/>
      <c r="P92" s="324"/>
      <c r="Q92" s="324"/>
      <c r="R92" s="324"/>
      <c r="S92" s="324"/>
      <c r="T92" s="324"/>
      <c r="U92" s="324"/>
      <c r="V92" s="324"/>
      <c r="W92" s="325"/>
      <c r="X92" s="339" t="s">
        <v>322</v>
      </c>
      <c r="Y92" s="340"/>
      <c r="Z92" s="340"/>
      <c r="AA92" s="340"/>
      <c r="AB92" s="473" t="s">
        <v>706</v>
      </c>
      <c r="AC92" s="473"/>
      <c r="AD92" s="118" t="s">
        <v>331</v>
      </c>
      <c r="AE92" s="118" t="s">
        <v>324</v>
      </c>
      <c r="AF92" s="473">
        <v>17.649999999999999</v>
      </c>
      <c r="AG92" s="473"/>
      <c r="AH92" s="473"/>
      <c r="AI92" s="473"/>
      <c r="AJ92" s="473"/>
      <c r="AK92" s="324" t="s">
        <v>323</v>
      </c>
      <c r="AL92" s="325"/>
    </row>
    <row r="93" spans="3:38" ht="15" customHeight="1" x14ac:dyDescent="0.15">
      <c r="C93" s="362"/>
      <c r="D93" s="363"/>
      <c r="E93" s="363"/>
      <c r="F93" s="363"/>
      <c r="G93" s="363"/>
      <c r="H93" s="363"/>
      <c r="I93" s="363"/>
      <c r="J93" s="363"/>
      <c r="K93" s="363"/>
      <c r="L93" s="363"/>
      <c r="M93" s="363"/>
      <c r="N93" s="418" t="s">
        <v>47</v>
      </c>
      <c r="O93" s="418"/>
      <c r="P93" s="418"/>
      <c r="Q93" s="418"/>
      <c r="R93" s="418"/>
      <c r="S93" s="418"/>
      <c r="T93" s="418"/>
      <c r="U93" s="418"/>
      <c r="V93" s="418"/>
      <c r="W93" s="418"/>
      <c r="X93" s="334" t="s">
        <v>322</v>
      </c>
      <c r="Y93" s="335"/>
      <c r="Z93" s="335"/>
      <c r="AA93" s="335"/>
      <c r="AB93" s="500"/>
      <c r="AC93" s="500"/>
      <c r="AD93" s="127" t="s">
        <v>331</v>
      </c>
      <c r="AE93" s="127" t="s">
        <v>324</v>
      </c>
      <c r="AF93" s="500"/>
      <c r="AG93" s="500"/>
      <c r="AH93" s="500"/>
      <c r="AI93" s="500"/>
      <c r="AJ93" s="500"/>
      <c r="AK93" s="489" t="s">
        <v>323</v>
      </c>
      <c r="AL93" s="490"/>
    </row>
    <row r="94" spans="3:38" ht="15" customHeight="1" x14ac:dyDescent="0.15">
      <c r="C94" s="362"/>
      <c r="D94" s="363"/>
      <c r="E94" s="363"/>
      <c r="F94" s="363"/>
      <c r="G94" s="363"/>
      <c r="H94" s="363"/>
      <c r="I94" s="363"/>
      <c r="J94" s="363"/>
      <c r="K94" s="363"/>
      <c r="L94" s="363"/>
      <c r="M94" s="363"/>
      <c r="N94" s="418" t="s">
        <v>48</v>
      </c>
      <c r="O94" s="418"/>
      <c r="P94" s="418"/>
      <c r="Q94" s="418"/>
      <c r="R94" s="418"/>
      <c r="S94" s="418"/>
      <c r="T94" s="418"/>
      <c r="U94" s="418"/>
      <c r="V94" s="418"/>
      <c r="W94" s="418"/>
      <c r="X94" s="334" t="s">
        <v>322</v>
      </c>
      <c r="Y94" s="335"/>
      <c r="Z94" s="335"/>
      <c r="AA94" s="335"/>
      <c r="AB94" s="500">
        <v>1</v>
      </c>
      <c r="AC94" s="500"/>
      <c r="AD94" s="127" t="s">
        <v>331</v>
      </c>
      <c r="AE94" s="127" t="s">
        <v>324</v>
      </c>
      <c r="AF94" s="500">
        <v>13.26</v>
      </c>
      <c r="AG94" s="500"/>
      <c r="AH94" s="500"/>
      <c r="AI94" s="500"/>
      <c r="AJ94" s="500"/>
      <c r="AK94" s="489" t="s">
        <v>323</v>
      </c>
      <c r="AL94" s="490"/>
    </row>
    <row r="95" spans="3:38" ht="15" customHeight="1" x14ac:dyDescent="0.15">
      <c r="C95" s="362"/>
      <c r="D95" s="363"/>
      <c r="E95" s="363"/>
      <c r="F95" s="363"/>
      <c r="G95" s="363"/>
      <c r="H95" s="363"/>
      <c r="I95" s="363"/>
      <c r="J95" s="363"/>
      <c r="K95" s="363"/>
      <c r="L95" s="363"/>
      <c r="M95" s="363"/>
      <c r="N95" s="374" t="s">
        <v>49</v>
      </c>
      <c r="O95" s="324"/>
      <c r="P95" s="324"/>
      <c r="Q95" s="324"/>
      <c r="R95" s="324"/>
      <c r="S95" s="324"/>
      <c r="T95" s="324"/>
      <c r="U95" s="324"/>
      <c r="V95" s="324"/>
      <c r="W95" s="325"/>
      <c r="X95" s="339" t="s">
        <v>322</v>
      </c>
      <c r="Y95" s="340"/>
      <c r="Z95" s="340"/>
      <c r="AA95" s="340"/>
      <c r="AB95" s="473" t="s">
        <v>707</v>
      </c>
      <c r="AC95" s="473"/>
      <c r="AD95" s="118" t="s">
        <v>499</v>
      </c>
      <c r="AE95" s="118" t="s">
        <v>324</v>
      </c>
      <c r="AF95" s="571" t="s">
        <v>708</v>
      </c>
      <c r="AG95" s="571"/>
      <c r="AH95" s="571"/>
      <c r="AI95" s="571"/>
      <c r="AJ95" s="571"/>
      <c r="AK95" s="324" t="s">
        <v>323</v>
      </c>
      <c r="AL95" s="325"/>
    </row>
    <row r="96" spans="3:38" ht="15" customHeight="1" x14ac:dyDescent="0.15">
      <c r="C96" s="362"/>
      <c r="D96" s="363"/>
      <c r="E96" s="363"/>
      <c r="F96" s="363"/>
      <c r="G96" s="363"/>
      <c r="H96" s="363"/>
      <c r="I96" s="363"/>
      <c r="J96" s="363"/>
      <c r="K96" s="363"/>
      <c r="L96" s="363"/>
      <c r="M96" s="363"/>
      <c r="N96" s="429"/>
      <c r="O96" s="421"/>
      <c r="P96" s="421"/>
      <c r="Q96" s="421"/>
      <c r="R96" s="421"/>
      <c r="S96" s="421"/>
      <c r="T96" s="421"/>
      <c r="U96" s="421"/>
      <c r="V96" s="421"/>
      <c r="W96" s="430"/>
      <c r="X96" s="160"/>
      <c r="Y96" s="124"/>
      <c r="Z96" s="124"/>
      <c r="AA96" s="124"/>
      <c r="AB96" s="111"/>
      <c r="AC96" s="111" t="s">
        <v>709</v>
      </c>
      <c r="AE96" s="155"/>
      <c r="AF96" s="161"/>
      <c r="AG96" s="161"/>
      <c r="AH96" s="161"/>
      <c r="AI96" s="161"/>
      <c r="AJ96" s="161"/>
      <c r="AK96" s="138"/>
      <c r="AL96" s="170"/>
    </row>
    <row r="97" spans="3:39" ht="15" customHeight="1" x14ac:dyDescent="0.15">
      <c r="C97" s="362"/>
      <c r="D97" s="363"/>
      <c r="E97" s="363"/>
      <c r="F97" s="363"/>
      <c r="G97" s="363"/>
      <c r="H97" s="363"/>
      <c r="I97" s="363"/>
      <c r="J97" s="363"/>
      <c r="K97" s="363"/>
      <c r="L97" s="363"/>
      <c r="M97" s="363"/>
      <c r="N97" s="374" t="s">
        <v>50</v>
      </c>
      <c r="O97" s="324"/>
      <c r="P97" s="324"/>
      <c r="Q97" s="324"/>
      <c r="R97" s="324"/>
      <c r="S97" s="324"/>
      <c r="T97" s="324"/>
      <c r="U97" s="324"/>
      <c r="V97" s="324"/>
      <c r="W97" s="325"/>
      <c r="X97" s="339" t="s">
        <v>322</v>
      </c>
      <c r="Y97" s="340"/>
      <c r="Z97" s="340"/>
      <c r="AA97" s="340"/>
      <c r="AB97" s="473" t="s">
        <v>706</v>
      </c>
      <c r="AC97" s="473"/>
      <c r="AD97" s="118" t="s">
        <v>331</v>
      </c>
      <c r="AE97" s="118" t="s">
        <v>324</v>
      </c>
      <c r="AF97" s="571">
        <v>9.5</v>
      </c>
      <c r="AG97" s="571"/>
      <c r="AH97" s="571"/>
      <c r="AI97" s="571"/>
      <c r="AJ97" s="571"/>
      <c r="AK97" s="324" t="s">
        <v>323</v>
      </c>
      <c r="AL97" s="325"/>
    </row>
    <row r="98" spans="3:39" ht="15" customHeight="1" x14ac:dyDescent="0.15">
      <c r="C98" s="365"/>
      <c r="D98" s="366"/>
      <c r="E98" s="366"/>
      <c r="F98" s="366"/>
      <c r="G98" s="366"/>
      <c r="H98" s="366"/>
      <c r="I98" s="366"/>
      <c r="J98" s="366"/>
      <c r="K98" s="366"/>
      <c r="L98" s="366"/>
      <c r="M98" s="366"/>
      <c r="N98" s="375"/>
      <c r="O98" s="326"/>
      <c r="P98" s="326"/>
      <c r="Q98" s="326"/>
      <c r="R98" s="326"/>
      <c r="S98" s="326"/>
      <c r="T98" s="326"/>
      <c r="U98" s="326"/>
      <c r="V98" s="326"/>
      <c r="W98" s="327"/>
      <c r="X98" s="163"/>
      <c r="Y98" s="124"/>
      <c r="Z98" s="124"/>
      <c r="AA98" s="124"/>
      <c r="AB98" s="126"/>
      <c r="AC98" s="137" t="s">
        <v>674</v>
      </c>
      <c r="AE98" s="130"/>
      <c r="AF98" s="161"/>
      <c r="AG98" s="161"/>
      <c r="AH98" s="161"/>
      <c r="AI98" s="161"/>
      <c r="AJ98" s="161"/>
      <c r="AK98" s="125"/>
      <c r="AL98" s="125"/>
      <c r="AM98" s="122"/>
    </row>
    <row r="99" spans="3:39" ht="15" customHeight="1" x14ac:dyDescent="0.15">
      <c r="C99" s="123"/>
      <c r="D99" s="123"/>
      <c r="E99" s="123"/>
      <c r="F99" s="123"/>
      <c r="G99" s="123"/>
      <c r="H99" s="123"/>
      <c r="I99" s="123"/>
      <c r="J99" s="123"/>
      <c r="K99" s="123"/>
      <c r="L99" s="123"/>
      <c r="M99" s="123"/>
      <c r="N99" s="171"/>
      <c r="O99" s="171"/>
      <c r="P99" s="171"/>
      <c r="Q99" s="171"/>
      <c r="R99" s="171"/>
      <c r="S99" s="171"/>
      <c r="T99" s="171"/>
      <c r="U99" s="171"/>
      <c r="V99" s="171"/>
      <c r="W99" s="171"/>
      <c r="X99" s="172"/>
      <c r="Y99" s="172"/>
      <c r="Z99" s="172"/>
      <c r="AA99" s="172"/>
      <c r="AB99" s="173"/>
      <c r="AC99" s="174"/>
      <c r="AD99" s="174"/>
      <c r="AE99" s="174"/>
      <c r="AF99" s="174"/>
      <c r="AG99" s="174"/>
      <c r="AH99" s="174"/>
      <c r="AI99" s="174"/>
      <c r="AJ99" s="174"/>
      <c r="AK99" s="174"/>
      <c r="AL99" s="174"/>
    </row>
    <row r="100" spans="3:39" ht="15" customHeight="1" x14ac:dyDescent="0.15">
      <c r="C100" s="175"/>
      <c r="D100" s="175"/>
      <c r="E100" s="175"/>
      <c r="F100" s="175"/>
      <c r="G100" s="175"/>
      <c r="H100" s="175"/>
      <c r="I100" s="175"/>
      <c r="J100" s="175"/>
      <c r="K100" s="175"/>
      <c r="L100" s="175"/>
      <c r="M100" s="175"/>
      <c r="N100" s="168"/>
      <c r="O100" s="168"/>
      <c r="P100" s="168"/>
      <c r="Q100" s="168"/>
      <c r="R100" s="168"/>
      <c r="S100" s="168"/>
      <c r="T100" s="168"/>
      <c r="U100" s="168"/>
      <c r="V100" s="168"/>
      <c r="W100" s="168"/>
      <c r="X100" s="164"/>
      <c r="Y100" s="164"/>
      <c r="Z100" s="164"/>
      <c r="AA100" s="164"/>
      <c r="AB100" s="165"/>
      <c r="AC100" s="166"/>
      <c r="AD100" s="166"/>
      <c r="AE100" s="166"/>
      <c r="AF100" s="166"/>
      <c r="AG100" s="166"/>
      <c r="AH100" s="166"/>
      <c r="AI100" s="166"/>
      <c r="AJ100" s="166"/>
      <c r="AK100" s="166"/>
      <c r="AL100" s="166"/>
    </row>
    <row r="101" spans="3:39" ht="15" customHeight="1" x14ac:dyDescent="0.15">
      <c r="C101" s="362" t="s">
        <v>52</v>
      </c>
      <c r="D101" s="363"/>
      <c r="E101" s="363"/>
      <c r="F101" s="363"/>
      <c r="G101" s="363"/>
      <c r="H101" s="363"/>
      <c r="I101" s="363"/>
      <c r="J101" s="363"/>
      <c r="K101" s="363"/>
      <c r="L101" s="363"/>
      <c r="M101" s="364"/>
      <c r="N101" s="374" t="s">
        <v>51</v>
      </c>
      <c r="O101" s="324"/>
      <c r="P101" s="324"/>
      <c r="Q101" s="324"/>
      <c r="R101" s="324"/>
      <c r="S101" s="324"/>
      <c r="T101" s="324"/>
      <c r="U101" s="324"/>
      <c r="V101" s="324"/>
      <c r="W101" s="325"/>
      <c r="X101" s="339" t="s">
        <v>322</v>
      </c>
      <c r="Y101" s="340"/>
      <c r="Z101" s="340"/>
      <c r="AA101" s="340"/>
      <c r="AB101" s="473">
        <v>1</v>
      </c>
      <c r="AC101" s="473"/>
      <c r="AD101" s="118" t="s">
        <v>331</v>
      </c>
      <c r="AE101" s="118" t="s">
        <v>324</v>
      </c>
      <c r="AF101" s="473">
        <v>18.75</v>
      </c>
      <c r="AG101" s="473"/>
      <c r="AH101" s="473"/>
      <c r="AI101" s="473"/>
      <c r="AJ101" s="473"/>
      <c r="AK101" s="324" t="s">
        <v>323</v>
      </c>
      <c r="AL101" s="325"/>
    </row>
    <row r="102" spans="3:39" ht="15" customHeight="1" x14ac:dyDescent="0.15">
      <c r="C102" s="362"/>
      <c r="D102" s="363"/>
      <c r="E102" s="363"/>
      <c r="F102" s="363"/>
      <c r="G102" s="363"/>
      <c r="H102" s="363"/>
      <c r="I102" s="363"/>
      <c r="J102" s="363"/>
      <c r="K102" s="363"/>
      <c r="L102" s="363"/>
      <c r="M102" s="364"/>
      <c r="N102" s="374" t="s">
        <v>53</v>
      </c>
      <c r="O102" s="324"/>
      <c r="P102" s="324"/>
      <c r="Q102" s="324"/>
      <c r="R102" s="324"/>
      <c r="S102" s="324"/>
      <c r="T102" s="324"/>
      <c r="U102" s="324"/>
      <c r="V102" s="324"/>
      <c r="W102" s="325"/>
      <c r="X102" s="339" t="s">
        <v>322</v>
      </c>
      <c r="Y102" s="340"/>
      <c r="Z102" s="340"/>
      <c r="AA102" s="340"/>
      <c r="AB102" s="473">
        <v>1</v>
      </c>
      <c r="AC102" s="473"/>
      <c r="AD102" s="118" t="s">
        <v>331</v>
      </c>
      <c r="AE102" s="118" t="s">
        <v>324</v>
      </c>
      <c r="AF102" s="571">
        <v>49.9</v>
      </c>
      <c r="AG102" s="571"/>
      <c r="AH102" s="571"/>
      <c r="AI102" s="571"/>
      <c r="AJ102" s="571"/>
      <c r="AK102" s="324" t="s">
        <v>323</v>
      </c>
      <c r="AL102" s="325"/>
    </row>
    <row r="103" spans="3:39" ht="15" customHeight="1" x14ac:dyDescent="0.15">
      <c r="C103" s="362"/>
      <c r="D103" s="363"/>
      <c r="E103" s="363"/>
      <c r="F103" s="363"/>
      <c r="G103" s="363"/>
      <c r="H103" s="363"/>
      <c r="I103" s="363"/>
      <c r="J103" s="363"/>
      <c r="K103" s="363"/>
      <c r="L103" s="363"/>
      <c r="M103" s="364"/>
      <c r="N103" s="429"/>
      <c r="O103" s="421"/>
      <c r="P103" s="421"/>
      <c r="Q103" s="421"/>
      <c r="R103" s="421"/>
      <c r="S103" s="421"/>
      <c r="T103" s="421"/>
      <c r="U103" s="421"/>
      <c r="V103" s="421"/>
      <c r="W103" s="430"/>
      <c r="X103" s="560" t="s">
        <v>325</v>
      </c>
      <c r="Y103" s="558"/>
      <c r="Z103" s="558"/>
      <c r="AA103" s="558"/>
      <c r="AB103" s="558"/>
      <c r="AC103" s="558"/>
      <c r="AD103" s="558"/>
      <c r="AE103" s="558"/>
      <c r="AF103" s="558"/>
      <c r="AG103" s="176" t="s">
        <v>418</v>
      </c>
      <c r="AH103" s="176" t="s">
        <v>388</v>
      </c>
      <c r="AI103" s="558" t="s">
        <v>304</v>
      </c>
      <c r="AJ103" s="558"/>
      <c r="AK103" s="558"/>
      <c r="AL103" s="559"/>
    </row>
    <row r="104" spans="3:39" ht="15" customHeight="1" x14ac:dyDescent="0.15">
      <c r="C104" s="362"/>
      <c r="D104" s="363"/>
      <c r="E104" s="363"/>
      <c r="F104" s="363"/>
      <c r="G104" s="363"/>
      <c r="H104" s="363"/>
      <c r="I104" s="363"/>
      <c r="J104" s="363"/>
      <c r="K104" s="363"/>
      <c r="L104" s="363"/>
      <c r="M104" s="364"/>
      <c r="N104" s="375"/>
      <c r="O104" s="326"/>
      <c r="P104" s="326"/>
      <c r="Q104" s="326"/>
      <c r="R104" s="326"/>
      <c r="S104" s="326"/>
      <c r="T104" s="326"/>
      <c r="U104" s="326"/>
      <c r="V104" s="326"/>
      <c r="W104" s="327"/>
      <c r="X104" s="177"/>
      <c r="Y104" s="137"/>
      <c r="Z104" s="137"/>
      <c r="AA104" s="137"/>
      <c r="AB104" s="137"/>
      <c r="AC104" s="137"/>
      <c r="AD104" s="137"/>
      <c r="AE104" s="137"/>
      <c r="AF104" s="137"/>
      <c r="AG104" s="176"/>
      <c r="AH104" s="176"/>
      <c r="AI104" s="137"/>
      <c r="AJ104" s="137"/>
      <c r="AK104" s="137"/>
      <c r="AL104" s="178" t="s">
        <v>508</v>
      </c>
    </row>
    <row r="105" spans="3:39" ht="15" customHeight="1" x14ac:dyDescent="0.15">
      <c r="C105" s="362"/>
      <c r="D105" s="363"/>
      <c r="E105" s="363"/>
      <c r="F105" s="363"/>
      <c r="G105" s="363"/>
      <c r="H105" s="363"/>
      <c r="I105" s="363"/>
      <c r="J105" s="363"/>
      <c r="K105" s="363"/>
      <c r="L105" s="363"/>
      <c r="M105" s="364"/>
      <c r="N105" s="418" t="s">
        <v>54</v>
      </c>
      <c r="O105" s="418"/>
      <c r="P105" s="418"/>
      <c r="Q105" s="418"/>
      <c r="R105" s="418"/>
      <c r="S105" s="418"/>
      <c r="T105" s="418"/>
      <c r="U105" s="418"/>
      <c r="V105" s="418"/>
      <c r="W105" s="418"/>
      <c r="X105" s="334" t="s">
        <v>322</v>
      </c>
      <c r="Y105" s="335"/>
      <c r="Z105" s="335"/>
      <c r="AA105" s="335"/>
      <c r="AB105" s="127"/>
      <c r="AC105" s="118"/>
      <c r="AD105" s="127" t="s">
        <v>332</v>
      </c>
      <c r="AE105" s="127" t="s">
        <v>324</v>
      </c>
      <c r="AF105" s="335"/>
      <c r="AG105" s="335"/>
      <c r="AH105" s="335"/>
      <c r="AI105" s="335"/>
      <c r="AJ105" s="335"/>
      <c r="AK105" s="489" t="s">
        <v>323</v>
      </c>
      <c r="AL105" s="490"/>
    </row>
    <row r="106" spans="3:39" ht="15" customHeight="1" x14ac:dyDescent="0.15">
      <c r="C106" s="362"/>
      <c r="D106" s="363"/>
      <c r="E106" s="363"/>
      <c r="F106" s="363"/>
      <c r="G106" s="363"/>
      <c r="H106" s="363"/>
      <c r="I106" s="363"/>
      <c r="J106" s="363"/>
      <c r="K106" s="363"/>
      <c r="L106" s="363"/>
      <c r="M106" s="364"/>
      <c r="N106" s="418" t="s">
        <v>710</v>
      </c>
      <c r="O106" s="418"/>
      <c r="P106" s="418"/>
      <c r="Q106" s="418"/>
      <c r="R106" s="418"/>
      <c r="S106" s="418"/>
      <c r="T106" s="418"/>
      <c r="U106" s="418"/>
      <c r="V106" s="418"/>
      <c r="W106" s="418"/>
      <c r="X106" s="499">
        <v>1</v>
      </c>
      <c r="Y106" s="500"/>
      <c r="Z106" s="127" t="s">
        <v>326</v>
      </c>
      <c r="AA106" s="335" t="s">
        <v>327</v>
      </c>
      <c r="AB106" s="335"/>
      <c r="AC106" s="335"/>
      <c r="AD106" s="335"/>
      <c r="AE106" s="335"/>
      <c r="AF106" s="335"/>
      <c r="AG106" s="335"/>
      <c r="AH106" s="335"/>
      <c r="AI106" s="500">
        <v>0</v>
      </c>
      <c r="AJ106" s="500"/>
      <c r="AK106" s="489" t="s">
        <v>328</v>
      </c>
      <c r="AL106" s="490"/>
    </row>
    <row r="107" spans="3:39" ht="15" customHeight="1" x14ac:dyDescent="0.15">
      <c r="C107" s="362"/>
      <c r="D107" s="363"/>
      <c r="E107" s="363"/>
      <c r="F107" s="363"/>
      <c r="G107" s="363"/>
      <c r="H107" s="363"/>
      <c r="I107" s="363"/>
      <c r="J107" s="363"/>
      <c r="K107" s="363"/>
      <c r="L107" s="363"/>
      <c r="M107" s="364"/>
      <c r="N107" s="418" t="s">
        <v>55</v>
      </c>
      <c r="O107" s="418"/>
      <c r="P107" s="418"/>
      <c r="Q107" s="418"/>
      <c r="R107" s="418"/>
      <c r="S107" s="418"/>
      <c r="T107" s="418"/>
      <c r="U107" s="418"/>
      <c r="V107" s="418"/>
      <c r="W107" s="418"/>
      <c r="X107" s="334" t="s">
        <v>44</v>
      </c>
      <c r="Y107" s="335"/>
      <c r="Z107" s="335"/>
      <c r="AA107" s="335"/>
      <c r="AB107" s="127"/>
      <c r="AC107" s="489" t="s">
        <v>333</v>
      </c>
      <c r="AD107" s="489"/>
      <c r="AE107" s="489"/>
      <c r="AF107" s="489"/>
      <c r="AG107" s="489"/>
      <c r="AH107" s="489"/>
      <c r="AI107" s="489"/>
      <c r="AJ107" s="489"/>
      <c r="AK107" s="489"/>
      <c r="AL107" s="490"/>
    </row>
    <row r="108" spans="3:39" ht="15" customHeight="1" x14ac:dyDescent="0.15">
      <c r="C108" s="365"/>
      <c r="D108" s="366"/>
      <c r="E108" s="366"/>
      <c r="F108" s="366"/>
      <c r="G108" s="366"/>
      <c r="H108" s="366"/>
      <c r="I108" s="366"/>
      <c r="J108" s="366"/>
      <c r="K108" s="366"/>
      <c r="L108" s="366"/>
      <c r="M108" s="367"/>
      <c r="N108" s="418" t="s">
        <v>56</v>
      </c>
      <c r="O108" s="418"/>
      <c r="P108" s="418"/>
      <c r="Q108" s="418"/>
      <c r="R108" s="418"/>
      <c r="S108" s="418"/>
      <c r="T108" s="418"/>
      <c r="U108" s="418"/>
      <c r="V108" s="418"/>
      <c r="W108" s="418"/>
      <c r="X108" s="605" t="s">
        <v>329</v>
      </c>
      <c r="Y108" s="606"/>
      <c r="Z108" s="606"/>
      <c r="AA108" s="606"/>
      <c r="AB108" s="606"/>
      <c r="AC108" s="606"/>
      <c r="AD108" s="606"/>
      <c r="AE108" s="606"/>
      <c r="AF108" s="607" t="s">
        <v>711</v>
      </c>
      <c r="AG108" s="607"/>
      <c r="AH108" s="607"/>
      <c r="AI108" s="607"/>
      <c r="AJ108" s="607"/>
      <c r="AK108" s="607"/>
      <c r="AL108" s="608"/>
    </row>
    <row r="109" spans="3:39" ht="15" customHeight="1" x14ac:dyDescent="0.15">
      <c r="C109" s="374" t="s">
        <v>59</v>
      </c>
      <c r="D109" s="324"/>
      <c r="E109" s="324"/>
      <c r="F109" s="324"/>
      <c r="G109" s="324"/>
      <c r="H109" s="324"/>
      <c r="I109" s="324"/>
      <c r="J109" s="324"/>
      <c r="K109" s="324"/>
      <c r="L109" s="324"/>
      <c r="M109" s="325"/>
      <c r="N109" s="418" t="s">
        <v>57</v>
      </c>
      <c r="O109" s="418"/>
      <c r="P109" s="418"/>
      <c r="Q109" s="418"/>
      <c r="R109" s="418"/>
      <c r="S109" s="418"/>
      <c r="T109" s="418"/>
      <c r="U109" s="418"/>
      <c r="V109" s="418"/>
      <c r="W109" s="418"/>
      <c r="X109" s="179"/>
      <c r="Y109" s="127" t="s">
        <v>303</v>
      </c>
      <c r="Z109" s="127" t="s">
        <v>296</v>
      </c>
      <c r="AA109" s="127" t="s">
        <v>304</v>
      </c>
      <c r="AB109" s="127"/>
      <c r="AC109" s="127"/>
      <c r="AD109" s="127"/>
      <c r="AE109" s="127"/>
      <c r="AF109" s="127"/>
      <c r="AG109" s="127"/>
      <c r="AH109" s="127"/>
      <c r="AI109" s="127"/>
      <c r="AJ109" s="127"/>
      <c r="AK109" s="127"/>
      <c r="AL109" s="128"/>
    </row>
    <row r="110" spans="3:39" ht="15" customHeight="1" x14ac:dyDescent="0.15">
      <c r="C110" s="429"/>
      <c r="D110" s="421"/>
      <c r="E110" s="421"/>
      <c r="F110" s="421"/>
      <c r="G110" s="421"/>
      <c r="H110" s="421"/>
      <c r="I110" s="421"/>
      <c r="J110" s="421"/>
      <c r="K110" s="421"/>
      <c r="L110" s="421"/>
      <c r="M110" s="430"/>
      <c r="N110" s="418" t="s">
        <v>58</v>
      </c>
      <c r="O110" s="418"/>
      <c r="P110" s="418"/>
      <c r="Q110" s="418"/>
      <c r="R110" s="418"/>
      <c r="S110" s="418"/>
      <c r="T110" s="418"/>
      <c r="U110" s="418"/>
      <c r="V110" s="418"/>
      <c r="W110" s="418"/>
      <c r="X110" s="179"/>
      <c r="Y110" s="127" t="s">
        <v>303</v>
      </c>
      <c r="Z110" s="127" t="s">
        <v>296</v>
      </c>
      <c r="AA110" s="127" t="s">
        <v>304</v>
      </c>
      <c r="AB110" s="127"/>
      <c r="AC110" s="127"/>
      <c r="AD110" s="127"/>
      <c r="AE110" s="127"/>
      <c r="AF110" s="127"/>
      <c r="AG110" s="127"/>
      <c r="AH110" s="127"/>
      <c r="AI110" s="127"/>
      <c r="AJ110" s="127"/>
      <c r="AK110" s="127"/>
      <c r="AL110" s="128"/>
    </row>
    <row r="111" spans="3:39" ht="15" customHeight="1" x14ac:dyDescent="0.15">
      <c r="C111" s="429"/>
      <c r="D111" s="421"/>
      <c r="E111" s="421"/>
      <c r="F111" s="421"/>
      <c r="G111" s="421"/>
      <c r="H111" s="421"/>
      <c r="I111" s="421"/>
      <c r="J111" s="421"/>
      <c r="K111" s="421"/>
      <c r="L111" s="421"/>
      <c r="M111" s="430"/>
      <c r="N111" s="418" t="s">
        <v>60</v>
      </c>
      <c r="O111" s="418"/>
      <c r="P111" s="418"/>
      <c r="Q111" s="418"/>
      <c r="R111" s="418"/>
      <c r="S111" s="418"/>
      <c r="T111" s="418"/>
      <c r="U111" s="418"/>
      <c r="V111" s="418"/>
      <c r="W111" s="418"/>
      <c r="X111" s="179"/>
      <c r="Y111" s="127" t="s">
        <v>303</v>
      </c>
      <c r="Z111" s="127" t="s">
        <v>296</v>
      </c>
      <c r="AA111" s="127" t="s">
        <v>304</v>
      </c>
      <c r="AB111" s="127"/>
      <c r="AC111" s="127"/>
      <c r="AD111" s="127"/>
      <c r="AE111" s="127"/>
      <c r="AF111" s="127"/>
      <c r="AG111" s="127"/>
      <c r="AH111" s="127"/>
      <c r="AI111" s="127"/>
      <c r="AJ111" s="127"/>
      <c r="AK111" s="127"/>
      <c r="AL111" s="128"/>
    </row>
    <row r="112" spans="3:39" ht="15" customHeight="1" x14ac:dyDescent="0.15">
      <c r="C112" s="429"/>
      <c r="D112" s="421"/>
      <c r="E112" s="421"/>
      <c r="F112" s="421"/>
      <c r="G112" s="421"/>
      <c r="H112" s="421"/>
      <c r="I112" s="421"/>
      <c r="J112" s="421"/>
      <c r="K112" s="421"/>
      <c r="L112" s="421"/>
      <c r="M112" s="430"/>
      <c r="N112" s="418" t="s">
        <v>55</v>
      </c>
      <c r="O112" s="418"/>
      <c r="P112" s="418"/>
      <c r="Q112" s="418"/>
      <c r="R112" s="418"/>
      <c r="S112" s="418"/>
      <c r="T112" s="418"/>
      <c r="U112" s="418"/>
      <c r="V112" s="418"/>
      <c r="W112" s="418"/>
      <c r="X112" s="179"/>
      <c r="Y112" s="127" t="s">
        <v>303</v>
      </c>
      <c r="Z112" s="127" t="s">
        <v>296</v>
      </c>
      <c r="AA112" s="127" t="s">
        <v>304</v>
      </c>
      <c r="AB112" s="127"/>
      <c r="AC112" s="127"/>
      <c r="AD112" s="127"/>
      <c r="AE112" s="127"/>
      <c r="AF112" s="127"/>
      <c r="AG112" s="127"/>
      <c r="AH112" s="127"/>
      <c r="AI112" s="127"/>
      <c r="AJ112" s="127"/>
      <c r="AK112" s="127"/>
      <c r="AL112" s="128"/>
    </row>
    <row r="113" spans="3:38" ht="15" customHeight="1" x14ac:dyDescent="0.15">
      <c r="C113" s="429"/>
      <c r="D113" s="421"/>
      <c r="E113" s="421"/>
      <c r="F113" s="421"/>
      <c r="G113" s="421"/>
      <c r="H113" s="421"/>
      <c r="I113" s="421"/>
      <c r="J113" s="421"/>
      <c r="K113" s="421"/>
      <c r="L113" s="421"/>
      <c r="M113" s="430"/>
      <c r="N113" s="418" t="s">
        <v>61</v>
      </c>
      <c r="O113" s="418"/>
      <c r="P113" s="418"/>
      <c r="Q113" s="418"/>
      <c r="R113" s="418"/>
      <c r="S113" s="418"/>
      <c r="T113" s="418"/>
      <c r="U113" s="418"/>
      <c r="V113" s="418"/>
      <c r="W113" s="418"/>
      <c r="X113" s="179"/>
      <c r="Y113" s="127" t="s">
        <v>303</v>
      </c>
      <c r="Z113" s="127" t="s">
        <v>296</v>
      </c>
      <c r="AA113" s="127" t="s">
        <v>304</v>
      </c>
      <c r="AB113" s="127"/>
      <c r="AC113" s="127"/>
      <c r="AD113" s="127"/>
      <c r="AE113" s="127"/>
      <c r="AF113" s="127"/>
      <c r="AG113" s="127"/>
      <c r="AH113" s="127"/>
      <c r="AI113" s="127"/>
      <c r="AJ113" s="127"/>
      <c r="AK113" s="127"/>
      <c r="AL113" s="128"/>
    </row>
    <row r="114" spans="3:38" ht="15" customHeight="1" x14ac:dyDescent="0.15">
      <c r="C114" s="375"/>
      <c r="D114" s="326"/>
      <c r="E114" s="326"/>
      <c r="F114" s="326"/>
      <c r="G114" s="326"/>
      <c r="H114" s="326"/>
      <c r="I114" s="326"/>
      <c r="J114" s="326"/>
      <c r="K114" s="326"/>
      <c r="L114" s="326"/>
      <c r="M114" s="327"/>
      <c r="N114" s="345" t="s">
        <v>62</v>
      </c>
      <c r="O114" s="345"/>
      <c r="P114" s="345"/>
      <c r="Q114" s="345"/>
      <c r="R114" s="345"/>
      <c r="S114" s="345"/>
      <c r="T114" s="345"/>
      <c r="U114" s="345"/>
      <c r="V114" s="345"/>
      <c r="W114" s="345"/>
      <c r="X114" s="179"/>
      <c r="Y114" s="127" t="s">
        <v>303</v>
      </c>
      <c r="Z114" s="127" t="s">
        <v>296</v>
      </c>
      <c r="AA114" s="127" t="s">
        <v>304</v>
      </c>
      <c r="AB114" s="127"/>
      <c r="AC114" s="127"/>
      <c r="AD114" s="127"/>
      <c r="AE114" s="127"/>
      <c r="AF114" s="127"/>
      <c r="AG114" s="127"/>
      <c r="AH114" s="127"/>
      <c r="AI114" s="127"/>
      <c r="AJ114" s="127"/>
      <c r="AK114" s="127"/>
      <c r="AL114" s="128"/>
    </row>
    <row r="115" spans="3:38" ht="15" customHeight="1" x14ac:dyDescent="0.15">
      <c r="C115" s="359" t="s">
        <v>65</v>
      </c>
      <c r="D115" s="360"/>
      <c r="E115" s="360"/>
      <c r="F115" s="360"/>
      <c r="G115" s="360"/>
      <c r="H115" s="360"/>
      <c r="I115" s="360"/>
      <c r="J115" s="360"/>
      <c r="K115" s="360"/>
      <c r="L115" s="360"/>
      <c r="M115" s="361"/>
      <c r="N115" s="374" t="s">
        <v>63</v>
      </c>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c r="AJ115" s="324"/>
      <c r="AK115" s="324"/>
      <c r="AL115" s="325"/>
    </row>
    <row r="116" spans="3:38" ht="15" customHeight="1" x14ac:dyDescent="0.15">
      <c r="C116" s="362"/>
      <c r="D116" s="363"/>
      <c r="E116" s="363"/>
      <c r="F116" s="363"/>
      <c r="G116" s="363"/>
      <c r="H116" s="363"/>
      <c r="I116" s="363"/>
      <c r="J116" s="363"/>
      <c r="K116" s="363"/>
      <c r="L116" s="363"/>
      <c r="M116" s="364"/>
      <c r="N116" s="429" t="s">
        <v>990</v>
      </c>
      <c r="O116" s="421"/>
      <c r="P116" s="421"/>
      <c r="Q116" s="421"/>
      <c r="R116" s="421"/>
      <c r="S116" s="421"/>
      <c r="T116" s="421"/>
      <c r="U116" s="421"/>
      <c r="V116" s="421"/>
      <c r="W116" s="421"/>
      <c r="X116" s="421"/>
      <c r="Y116" s="421"/>
      <c r="Z116" s="421"/>
      <c r="AA116" s="421"/>
      <c r="AB116" s="421"/>
      <c r="AC116" s="421"/>
      <c r="AD116" s="421"/>
      <c r="AE116" s="421"/>
      <c r="AF116" s="421"/>
      <c r="AG116" s="421"/>
      <c r="AH116" s="421"/>
      <c r="AI116" s="421"/>
      <c r="AJ116" s="421"/>
      <c r="AK116" s="421"/>
      <c r="AL116" s="430"/>
    </row>
    <row r="117" spans="3:38" ht="15" customHeight="1" x14ac:dyDescent="0.15">
      <c r="C117" s="362"/>
      <c r="D117" s="363"/>
      <c r="E117" s="363"/>
      <c r="F117" s="363"/>
      <c r="G117" s="363"/>
      <c r="H117" s="363"/>
      <c r="I117" s="363"/>
      <c r="J117" s="363"/>
      <c r="K117" s="363"/>
      <c r="L117" s="363"/>
      <c r="M117" s="364"/>
      <c r="N117" s="429" t="s">
        <v>64</v>
      </c>
      <c r="O117" s="421"/>
      <c r="P117" s="421"/>
      <c r="Q117" s="421"/>
      <c r="R117" s="421"/>
      <c r="S117" s="421"/>
      <c r="T117" s="421"/>
      <c r="U117" s="421"/>
      <c r="V117" s="421"/>
      <c r="W117" s="421"/>
      <c r="X117" s="421"/>
      <c r="Y117" s="421"/>
      <c r="Z117" s="421"/>
      <c r="AA117" s="421"/>
      <c r="AB117" s="421"/>
      <c r="AC117" s="421"/>
      <c r="AD117" s="421"/>
      <c r="AE117" s="421"/>
      <c r="AF117" s="421"/>
      <c r="AG117" s="421"/>
      <c r="AH117" s="421"/>
      <c r="AI117" s="421"/>
      <c r="AJ117" s="421"/>
      <c r="AK117" s="421"/>
      <c r="AL117" s="430"/>
    </row>
    <row r="118" spans="3:38" ht="15" customHeight="1" x14ac:dyDescent="0.15">
      <c r="C118" s="362"/>
      <c r="D118" s="363"/>
      <c r="E118" s="363"/>
      <c r="F118" s="363"/>
      <c r="G118" s="363"/>
      <c r="H118" s="363"/>
      <c r="I118" s="363"/>
      <c r="J118" s="363"/>
      <c r="K118" s="363"/>
      <c r="L118" s="363"/>
      <c r="M118" s="364"/>
      <c r="N118" s="429" t="s">
        <v>334</v>
      </c>
      <c r="O118" s="421"/>
      <c r="P118" s="421"/>
      <c r="Q118" s="421"/>
      <c r="R118" s="421"/>
      <c r="S118" s="421"/>
      <c r="T118" s="421"/>
      <c r="U118" s="421"/>
      <c r="V118" s="421"/>
      <c r="W118" s="421"/>
      <c r="X118" s="421"/>
      <c r="Y118" s="421"/>
      <c r="Z118" s="421"/>
      <c r="AA118" s="421"/>
      <c r="AB118" s="421"/>
      <c r="AC118" s="421"/>
      <c r="AD118" s="421"/>
      <c r="AE118" s="421"/>
      <c r="AF118" s="421"/>
      <c r="AG118" s="421"/>
      <c r="AH118" s="421"/>
      <c r="AI118" s="421"/>
      <c r="AJ118" s="421"/>
      <c r="AK118" s="421"/>
      <c r="AL118" s="430"/>
    </row>
    <row r="119" spans="3:38" ht="15" customHeight="1" x14ac:dyDescent="0.15">
      <c r="C119" s="365"/>
      <c r="D119" s="366"/>
      <c r="E119" s="366"/>
      <c r="F119" s="366"/>
      <c r="G119" s="366"/>
      <c r="H119" s="366"/>
      <c r="I119" s="366"/>
      <c r="J119" s="366"/>
      <c r="K119" s="366"/>
      <c r="L119" s="366"/>
      <c r="M119" s="367"/>
      <c r="N119" s="375" t="s">
        <v>993</v>
      </c>
      <c r="O119" s="326"/>
      <c r="P119" s="326"/>
      <c r="Q119" s="326"/>
      <c r="R119" s="326"/>
      <c r="S119" s="326"/>
      <c r="T119" s="326"/>
      <c r="U119" s="326"/>
      <c r="V119" s="326"/>
      <c r="W119" s="326"/>
      <c r="X119" s="326"/>
      <c r="Y119" s="326"/>
      <c r="Z119" s="326"/>
      <c r="AA119" s="326"/>
      <c r="AB119" s="326"/>
      <c r="AC119" s="326"/>
      <c r="AD119" s="326"/>
      <c r="AE119" s="326"/>
      <c r="AF119" s="326"/>
      <c r="AG119" s="326"/>
      <c r="AH119" s="326"/>
      <c r="AI119" s="326"/>
      <c r="AJ119" s="326"/>
      <c r="AK119" s="326"/>
      <c r="AL119" s="327"/>
    </row>
    <row r="120" spans="3:38" s="240" customFormat="1" ht="15" customHeight="1" x14ac:dyDescent="0.15">
      <c r="C120" s="592" t="s">
        <v>935</v>
      </c>
      <c r="D120" s="593"/>
      <c r="E120" s="593"/>
      <c r="F120" s="593"/>
      <c r="G120" s="593"/>
      <c r="H120" s="593"/>
      <c r="I120" s="593"/>
      <c r="J120" s="593"/>
      <c r="K120" s="593"/>
      <c r="L120" s="593"/>
      <c r="M120" s="594"/>
      <c r="N120" s="241" t="s">
        <v>303</v>
      </c>
      <c r="O120" s="242" t="s">
        <v>296</v>
      </c>
      <c r="P120" s="242" t="s">
        <v>304</v>
      </c>
      <c r="Q120" s="595" t="s">
        <v>936</v>
      </c>
      <c r="R120" s="595"/>
      <c r="S120" s="595"/>
      <c r="T120" s="595"/>
      <c r="U120" s="595"/>
      <c r="V120" s="595"/>
      <c r="W120" s="595"/>
      <c r="X120" s="595"/>
      <c r="Y120" s="595"/>
      <c r="Z120" s="595"/>
      <c r="AA120" s="595"/>
      <c r="AB120" s="595"/>
      <c r="AC120" s="595"/>
      <c r="AD120" s="595"/>
      <c r="AE120" s="595"/>
      <c r="AF120" s="595"/>
      <c r="AG120" s="595"/>
      <c r="AH120" s="595"/>
      <c r="AI120" s="595"/>
      <c r="AJ120" s="595"/>
      <c r="AK120" s="595"/>
      <c r="AL120" s="596"/>
    </row>
    <row r="121" spans="3:38" ht="15" customHeight="1" x14ac:dyDescent="0.15">
      <c r="C121" s="420" t="s">
        <v>712</v>
      </c>
      <c r="D121" s="420"/>
      <c r="E121" s="420"/>
      <c r="F121" s="420"/>
      <c r="G121" s="420"/>
      <c r="H121" s="420"/>
      <c r="I121" s="420"/>
      <c r="J121" s="420"/>
      <c r="K121" s="420"/>
      <c r="L121" s="420"/>
      <c r="M121" s="420"/>
      <c r="N121" s="347"/>
      <c r="O121" s="347"/>
      <c r="P121" s="347"/>
      <c r="Q121" s="347"/>
      <c r="R121" s="347"/>
      <c r="S121" s="347"/>
      <c r="T121" s="347"/>
      <c r="U121" s="347"/>
      <c r="V121" s="347"/>
      <c r="W121" s="347"/>
      <c r="X121" s="347"/>
      <c r="Y121" s="347"/>
      <c r="Z121" s="347"/>
      <c r="AA121" s="347"/>
      <c r="AB121" s="347"/>
      <c r="AC121" s="347"/>
      <c r="AD121" s="347"/>
      <c r="AE121" s="347"/>
      <c r="AF121" s="347"/>
      <c r="AG121" s="347"/>
      <c r="AH121" s="347"/>
      <c r="AI121" s="347"/>
      <c r="AJ121" s="347"/>
      <c r="AK121" s="347"/>
      <c r="AL121" s="347"/>
    </row>
    <row r="122" spans="3:38" ht="15" customHeight="1" x14ac:dyDescent="0.15">
      <c r="C122" s="420"/>
      <c r="D122" s="420"/>
      <c r="E122" s="420"/>
      <c r="F122" s="420"/>
      <c r="G122" s="420"/>
      <c r="H122" s="420"/>
      <c r="I122" s="420"/>
      <c r="J122" s="420"/>
      <c r="K122" s="420"/>
      <c r="L122" s="420"/>
      <c r="M122" s="420"/>
      <c r="N122" s="347"/>
      <c r="O122" s="347"/>
      <c r="P122" s="347"/>
      <c r="Q122" s="347"/>
      <c r="R122" s="347"/>
      <c r="S122" s="347"/>
      <c r="T122" s="347"/>
      <c r="U122" s="347"/>
      <c r="V122" s="347"/>
      <c r="W122" s="347"/>
      <c r="X122" s="347"/>
      <c r="Y122" s="347"/>
      <c r="Z122" s="347"/>
      <c r="AA122" s="347"/>
      <c r="AB122" s="347"/>
      <c r="AC122" s="347"/>
      <c r="AD122" s="347"/>
      <c r="AE122" s="347"/>
      <c r="AF122" s="347"/>
      <c r="AG122" s="347"/>
      <c r="AH122" s="347"/>
      <c r="AI122" s="347"/>
      <c r="AJ122" s="347"/>
      <c r="AK122" s="347"/>
      <c r="AL122" s="347"/>
    </row>
    <row r="123" spans="3:38" ht="15" customHeight="1" x14ac:dyDescent="0.15">
      <c r="C123" s="420" t="s">
        <v>66</v>
      </c>
      <c r="D123" s="420"/>
      <c r="E123" s="420"/>
      <c r="F123" s="420"/>
      <c r="G123" s="420"/>
      <c r="H123" s="420"/>
      <c r="I123" s="420"/>
      <c r="J123" s="420"/>
      <c r="K123" s="420"/>
      <c r="L123" s="420"/>
      <c r="M123" s="420"/>
      <c r="N123" s="347"/>
      <c r="O123" s="347"/>
      <c r="P123" s="347"/>
      <c r="Q123" s="347"/>
      <c r="R123" s="347"/>
      <c r="S123" s="347"/>
      <c r="T123" s="347"/>
      <c r="U123" s="347"/>
      <c r="V123" s="347"/>
      <c r="W123" s="347"/>
      <c r="X123" s="347"/>
      <c r="Y123" s="347"/>
      <c r="Z123" s="347"/>
      <c r="AA123" s="347"/>
      <c r="AB123" s="347"/>
      <c r="AC123" s="347"/>
      <c r="AD123" s="347"/>
      <c r="AE123" s="347"/>
      <c r="AF123" s="347"/>
      <c r="AG123" s="347"/>
      <c r="AH123" s="347"/>
      <c r="AI123" s="347"/>
      <c r="AJ123" s="347"/>
      <c r="AK123" s="347"/>
      <c r="AL123" s="347"/>
    </row>
    <row r="124" spans="3:38" ht="15" customHeight="1" x14ac:dyDescent="0.15">
      <c r="C124" s="420"/>
      <c r="D124" s="420"/>
      <c r="E124" s="420"/>
      <c r="F124" s="420"/>
      <c r="G124" s="420"/>
      <c r="H124" s="420"/>
      <c r="I124" s="420"/>
      <c r="J124" s="420"/>
      <c r="K124" s="420"/>
      <c r="L124" s="420"/>
      <c r="M124" s="420"/>
      <c r="N124" s="347"/>
      <c r="O124" s="347"/>
      <c r="P124" s="347"/>
      <c r="Q124" s="347"/>
      <c r="R124" s="347"/>
      <c r="S124" s="347"/>
      <c r="T124" s="347"/>
      <c r="U124" s="347"/>
      <c r="V124" s="347"/>
      <c r="W124" s="347"/>
      <c r="X124" s="347"/>
      <c r="Y124" s="347"/>
      <c r="Z124" s="347"/>
      <c r="AA124" s="347"/>
      <c r="AB124" s="347"/>
      <c r="AC124" s="347"/>
      <c r="AD124" s="347"/>
      <c r="AE124" s="347"/>
      <c r="AF124" s="347"/>
      <c r="AG124" s="347"/>
      <c r="AH124" s="347"/>
      <c r="AI124" s="347"/>
      <c r="AJ124" s="347"/>
      <c r="AK124" s="347"/>
      <c r="AL124" s="347"/>
    </row>
    <row r="125" spans="3:38" ht="15" customHeight="1" x14ac:dyDescent="0.15">
      <c r="C125" s="111" t="s">
        <v>713</v>
      </c>
      <c r="E125" s="111" t="s">
        <v>714</v>
      </c>
      <c r="F125" s="111"/>
    </row>
    <row r="126" spans="3:38" ht="15" customHeight="1" x14ac:dyDescent="0.15">
      <c r="C126" s="111" t="s">
        <v>715</v>
      </c>
      <c r="E126" s="111" t="s">
        <v>716</v>
      </c>
      <c r="F126" s="111"/>
    </row>
    <row r="127" spans="3:38" ht="15" customHeight="1" x14ac:dyDescent="0.15">
      <c r="C127" s="111" t="s">
        <v>717</v>
      </c>
      <c r="E127" s="111" t="s">
        <v>718</v>
      </c>
      <c r="F127" s="111"/>
    </row>
    <row r="128" spans="3:38" ht="15" customHeight="1" x14ac:dyDescent="0.15">
      <c r="C128" s="111" t="s">
        <v>719</v>
      </c>
      <c r="E128" s="111" t="s">
        <v>720</v>
      </c>
      <c r="F128" s="111"/>
    </row>
    <row r="129" spans="3:38" ht="15" customHeight="1" x14ac:dyDescent="0.15">
      <c r="E129" s="111" t="s">
        <v>721</v>
      </c>
      <c r="F129" s="111"/>
    </row>
    <row r="130" spans="3:38" ht="15" customHeight="1" x14ac:dyDescent="0.15">
      <c r="E130" s="111" t="s">
        <v>722</v>
      </c>
      <c r="F130" s="111"/>
    </row>
    <row r="131" spans="3:38" ht="15" customHeight="1" x14ac:dyDescent="0.15"/>
    <row r="132" spans="3:38" ht="15" customHeight="1" x14ac:dyDescent="0.15">
      <c r="C132" s="113" t="s">
        <v>723</v>
      </c>
    </row>
    <row r="133" spans="3:38" ht="15" customHeight="1" x14ac:dyDescent="0.15">
      <c r="C133" s="113" t="s">
        <v>67</v>
      </c>
    </row>
    <row r="134" spans="3:38" ht="15" customHeight="1" x14ac:dyDescent="0.15">
      <c r="C134" s="418" t="s">
        <v>724</v>
      </c>
      <c r="D134" s="418"/>
      <c r="E134" s="418"/>
      <c r="F134" s="418"/>
      <c r="G134" s="418"/>
      <c r="H134" s="418"/>
      <c r="I134" s="418"/>
      <c r="J134" s="418"/>
      <c r="K134" s="418"/>
      <c r="L134" s="418"/>
      <c r="M134" s="488"/>
      <c r="N134" s="179"/>
      <c r="O134" s="335" t="s">
        <v>335</v>
      </c>
      <c r="P134" s="335"/>
      <c r="Q134" s="335"/>
      <c r="R134" s="335"/>
      <c r="S134" s="335"/>
      <c r="T134" s="335"/>
      <c r="U134" s="335"/>
      <c r="V134" s="335"/>
      <c r="W134" s="335" t="s">
        <v>336</v>
      </c>
      <c r="X134" s="335"/>
      <c r="Y134" s="335"/>
      <c r="Z134" s="335"/>
      <c r="AA134" s="335"/>
      <c r="AB134" s="335"/>
      <c r="AC134" s="335"/>
      <c r="AD134" s="335"/>
      <c r="AE134" s="335" t="s">
        <v>337</v>
      </c>
      <c r="AF134" s="335"/>
      <c r="AG134" s="335"/>
      <c r="AH134" s="335"/>
      <c r="AI134" s="335"/>
      <c r="AJ134" s="335"/>
      <c r="AK134" s="127"/>
      <c r="AL134" s="128"/>
    </row>
    <row r="135" spans="3:38" ht="15" customHeight="1" x14ac:dyDescent="0.15">
      <c r="C135" s="420" t="s">
        <v>68</v>
      </c>
      <c r="D135" s="420"/>
      <c r="E135" s="420"/>
      <c r="F135" s="420"/>
      <c r="G135" s="420"/>
      <c r="H135" s="420"/>
      <c r="I135" s="420"/>
      <c r="J135" s="420"/>
      <c r="K135" s="420"/>
      <c r="L135" s="420"/>
      <c r="M135" s="420"/>
      <c r="N135" s="122" t="s">
        <v>725</v>
      </c>
      <c r="AL135" s="120"/>
    </row>
    <row r="136" spans="3:38" ht="15" customHeight="1" x14ac:dyDescent="0.15">
      <c r="C136" s="420"/>
      <c r="D136" s="420"/>
      <c r="E136" s="420"/>
      <c r="F136" s="420"/>
      <c r="G136" s="420"/>
      <c r="H136" s="420"/>
      <c r="I136" s="420"/>
      <c r="J136" s="420"/>
      <c r="K136" s="420"/>
      <c r="L136" s="420"/>
      <c r="M136" s="420"/>
      <c r="N136" s="122" t="s">
        <v>726</v>
      </c>
      <c r="AL136" s="120"/>
    </row>
    <row r="137" spans="3:38" ht="15" customHeight="1" x14ac:dyDescent="0.15">
      <c r="C137" s="420"/>
      <c r="D137" s="420"/>
      <c r="E137" s="420"/>
      <c r="F137" s="420"/>
      <c r="G137" s="420"/>
      <c r="H137" s="420"/>
      <c r="I137" s="420"/>
      <c r="J137" s="420"/>
      <c r="K137" s="420"/>
      <c r="L137" s="420"/>
      <c r="M137" s="420"/>
      <c r="N137" s="129" t="s">
        <v>727</v>
      </c>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0"/>
      <c r="AJ137" s="130"/>
      <c r="AK137" s="130"/>
      <c r="AL137" s="131"/>
    </row>
    <row r="138" spans="3:38" ht="15" customHeight="1" x14ac:dyDescent="0.15">
      <c r="C138" s="418" t="s">
        <v>70</v>
      </c>
      <c r="D138" s="418"/>
      <c r="E138" s="418"/>
      <c r="F138" s="418"/>
      <c r="G138" s="418"/>
      <c r="H138" s="418"/>
      <c r="I138" s="418"/>
      <c r="J138" s="418" t="s">
        <v>69</v>
      </c>
      <c r="K138" s="418"/>
      <c r="L138" s="418"/>
      <c r="M138" s="418"/>
      <c r="N138" s="418" t="s">
        <v>470</v>
      </c>
      <c r="O138" s="418"/>
      <c r="P138" s="418"/>
      <c r="Q138" s="418"/>
      <c r="R138" s="418"/>
      <c r="S138" s="418"/>
      <c r="T138" s="418"/>
      <c r="U138" s="418"/>
      <c r="V138" s="418"/>
      <c r="W138" s="418"/>
      <c r="X138" s="418"/>
      <c r="Y138" s="418"/>
      <c r="Z138" s="418"/>
      <c r="AA138" s="418"/>
      <c r="AB138" s="418"/>
      <c r="AC138" s="418"/>
      <c r="AD138" s="418"/>
      <c r="AE138" s="418"/>
      <c r="AF138" s="418"/>
      <c r="AG138" s="418"/>
      <c r="AH138" s="418"/>
      <c r="AI138" s="418"/>
      <c r="AJ138" s="418"/>
      <c r="AK138" s="418"/>
      <c r="AL138" s="418"/>
    </row>
    <row r="139" spans="3:38" ht="15" customHeight="1" x14ac:dyDescent="0.15">
      <c r="C139" s="418"/>
      <c r="D139" s="418"/>
      <c r="E139" s="418"/>
      <c r="F139" s="418"/>
      <c r="G139" s="418"/>
      <c r="H139" s="418"/>
      <c r="I139" s="418"/>
      <c r="J139" s="418"/>
      <c r="K139" s="418"/>
      <c r="L139" s="418"/>
      <c r="M139" s="418"/>
      <c r="N139" s="418"/>
      <c r="O139" s="418"/>
      <c r="P139" s="418"/>
      <c r="Q139" s="418"/>
      <c r="R139" s="418"/>
      <c r="S139" s="418"/>
      <c r="T139" s="418"/>
      <c r="U139" s="418"/>
      <c r="V139" s="418"/>
      <c r="W139" s="418"/>
      <c r="X139" s="418"/>
      <c r="Y139" s="418"/>
      <c r="Z139" s="418"/>
      <c r="AA139" s="418"/>
      <c r="AB139" s="418"/>
      <c r="AC139" s="418"/>
      <c r="AD139" s="418"/>
      <c r="AE139" s="418"/>
      <c r="AF139" s="418"/>
      <c r="AG139" s="418"/>
      <c r="AH139" s="418"/>
      <c r="AI139" s="418"/>
      <c r="AJ139" s="418"/>
      <c r="AK139" s="418"/>
      <c r="AL139" s="418"/>
    </row>
    <row r="140" spans="3:38" ht="15" customHeight="1" x14ac:dyDescent="0.15">
      <c r="C140" s="418"/>
      <c r="D140" s="418"/>
      <c r="E140" s="418"/>
      <c r="F140" s="418"/>
      <c r="G140" s="418"/>
      <c r="H140" s="418"/>
      <c r="I140" s="418"/>
      <c r="J140" s="420" t="s">
        <v>458</v>
      </c>
      <c r="K140" s="420"/>
      <c r="L140" s="420"/>
      <c r="M140" s="420"/>
      <c r="N140" s="418" t="s">
        <v>471</v>
      </c>
      <c r="O140" s="418"/>
      <c r="P140" s="418"/>
      <c r="Q140" s="418"/>
      <c r="R140" s="418"/>
      <c r="S140" s="418"/>
      <c r="T140" s="418"/>
      <c r="U140" s="418"/>
      <c r="V140" s="418"/>
      <c r="W140" s="418"/>
      <c r="X140" s="418"/>
      <c r="Y140" s="418"/>
      <c r="Z140" s="418"/>
      <c r="AA140" s="418"/>
      <c r="AB140" s="418"/>
      <c r="AC140" s="418"/>
      <c r="AD140" s="418"/>
      <c r="AE140" s="418"/>
      <c r="AF140" s="418"/>
      <c r="AG140" s="418"/>
      <c r="AH140" s="418"/>
      <c r="AI140" s="418"/>
      <c r="AJ140" s="418"/>
      <c r="AK140" s="418"/>
      <c r="AL140" s="418"/>
    </row>
    <row r="141" spans="3:38" ht="15" customHeight="1" x14ac:dyDescent="0.15">
      <c r="C141" s="418"/>
      <c r="D141" s="418"/>
      <c r="E141" s="418"/>
      <c r="F141" s="418"/>
      <c r="G141" s="418"/>
      <c r="H141" s="418"/>
      <c r="I141" s="418"/>
      <c r="J141" s="420"/>
      <c r="K141" s="420"/>
      <c r="L141" s="420"/>
      <c r="M141" s="420"/>
      <c r="N141" s="418"/>
      <c r="O141" s="418"/>
      <c r="P141" s="418"/>
      <c r="Q141" s="418"/>
      <c r="R141" s="418"/>
      <c r="S141" s="418"/>
      <c r="T141" s="418"/>
      <c r="U141" s="418"/>
      <c r="V141" s="418"/>
      <c r="W141" s="418"/>
      <c r="X141" s="418"/>
      <c r="Y141" s="418"/>
      <c r="Z141" s="418"/>
      <c r="AA141" s="418"/>
      <c r="AB141" s="418"/>
      <c r="AC141" s="418"/>
      <c r="AD141" s="418"/>
      <c r="AE141" s="418"/>
      <c r="AF141" s="418"/>
      <c r="AG141" s="418"/>
      <c r="AH141" s="418"/>
      <c r="AI141" s="418"/>
      <c r="AJ141" s="418"/>
      <c r="AK141" s="418"/>
      <c r="AL141" s="418"/>
    </row>
    <row r="142" spans="3:38" ht="15" customHeight="1" x14ac:dyDescent="0.15"/>
    <row r="143" spans="3:38" ht="15" customHeight="1" x14ac:dyDescent="0.15">
      <c r="C143" s="113" t="s">
        <v>71</v>
      </c>
    </row>
    <row r="144" spans="3:38" ht="15" customHeight="1" x14ac:dyDescent="0.15">
      <c r="C144" s="374" t="s">
        <v>728</v>
      </c>
      <c r="D144" s="324"/>
      <c r="E144" s="324"/>
      <c r="F144" s="324"/>
      <c r="G144" s="324"/>
      <c r="H144" s="324"/>
      <c r="I144" s="324"/>
      <c r="J144" s="324"/>
      <c r="K144" s="324"/>
      <c r="L144" s="324"/>
      <c r="M144" s="325"/>
      <c r="N144" s="431" t="s">
        <v>729</v>
      </c>
      <c r="O144" s="398"/>
      <c r="P144" s="398"/>
      <c r="Q144" s="398"/>
      <c r="R144" s="398"/>
      <c r="S144" s="398"/>
      <c r="T144" s="398"/>
      <c r="U144" s="398"/>
      <c r="V144" s="398"/>
      <c r="W144" s="398"/>
      <c r="X144" s="398"/>
      <c r="Y144" s="398"/>
      <c r="Z144" s="398"/>
      <c r="AA144" s="398"/>
      <c r="AB144" s="398"/>
      <c r="AC144" s="398"/>
      <c r="AD144" s="398"/>
      <c r="AE144" s="398"/>
      <c r="AF144" s="398"/>
      <c r="AG144" s="398"/>
      <c r="AH144" s="398"/>
      <c r="AI144" s="398"/>
      <c r="AJ144" s="398"/>
      <c r="AK144" s="398"/>
      <c r="AL144" s="399"/>
    </row>
    <row r="145" spans="3:38" ht="15" customHeight="1" x14ac:dyDescent="0.15">
      <c r="C145" s="375"/>
      <c r="D145" s="326"/>
      <c r="E145" s="326"/>
      <c r="F145" s="326"/>
      <c r="G145" s="326"/>
      <c r="H145" s="326"/>
      <c r="I145" s="326"/>
      <c r="J145" s="326"/>
      <c r="K145" s="326"/>
      <c r="L145" s="326"/>
      <c r="M145" s="327"/>
      <c r="N145" s="476"/>
      <c r="O145" s="477"/>
      <c r="P145" s="477"/>
      <c r="Q145" s="477"/>
      <c r="R145" s="477"/>
      <c r="S145" s="477"/>
      <c r="T145" s="477"/>
      <c r="U145" s="477"/>
      <c r="V145" s="477"/>
      <c r="W145" s="477"/>
      <c r="X145" s="477"/>
      <c r="Y145" s="477"/>
      <c r="Z145" s="477"/>
      <c r="AA145" s="477"/>
      <c r="AB145" s="477"/>
      <c r="AC145" s="477"/>
      <c r="AD145" s="477"/>
      <c r="AE145" s="477"/>
      <c r="AF145" s="477"/>
      <c r="AG145" s="477"/>
      <c r="AH145" s="477"/>
      <c r="AI145" s="477"/>
      <c r="AJ145" s="477"/>
      <c r="AK145" s="477"/>
      <c r="AL145" s="478"/>
    </row>
    <row r="146" spans="3:38" ht="15" customHeight="1" x14ac:dyDescent="0.15">
      <c r="C146" s="418" t="s">
        <v>72</v>
      </c>
      <c r="D146" s="418"/>
      <c r="E146" s="418"/>
      <c r="F146" s="418"/>
      <c r="G146" s="418"/>
      <c r="H146" s="418"/>
      <c r="I146" s="418"/>
      <c r="J146" s="418"/>
      <c r="K146" s="418"/>
      <c r="L146" s="418"/>
      <c r="M146" s="418"/>
      <c r="N146" s="179"/>
      <c r="O146" s="180" t="s">
        <v>303</v>
      </c>
      <c r="P146" s="180" t="s">
        <v>296</v>
      </c>
      <c r="Q146" s="180" t="s">
        <v>304</v>
      </c>
      <c r="R146" s="180"/>
      <c r="S146" s="127" t="s">
        <v>553</v>
      </c>
      <c r="T146" s="127"/>
      <c r="U146" s="127"/>
      <c r="V146" s="127"/>
      <c r="W146" s="127"/>
      <c r="X146" s="127"/>
      <c r="Y146" s="127"/>
      <c r="Z146" s="127"/>
      <c r="AA146" s="127"/>
      <c r="AB146" s="127"/>
      <c r="AC146" s="127"/>
      <c r="AD146" s="127"/>
      <c r="AE146" s="127"/>
      <c r="AF146" s="127"/>
      <c r="AG146" s="127"/>
      <c r="AH146" s="127"/>
      <c r="AI146" s="127"/>
      <c r="AJ146" s="127"/>
      <c r="AK146" s="127"/>
      <c r="AL146" s="128"/>
    </row>
    <row r="147" spans="3:38" ht="15" customHeight="1" x14ac:dyDescent="0.15">
      <c r="C147" s="503" t="s">
        <v>73</v>
      </c>
      <c r="D147" s="503"/>
      <c r="E147" s="503"/>
      <c r="F147" s="503"/>
      <c r="G147" s="503"/>
      <c r="H147" s="503"/>
      <c r="I147" s="503"/>
      <c r="J147" s="503"/>
      <c r="K147" s="503"/>
      <c r="L147" s="503"/>
      <c r="M147" s="503"/>
      <c r="N147" s="708" t="s">
        <v>730</v>
      </c>
      <c r="O147" s="597"/>
      <c r="P147" s="597"/>
      <c r="Q147" s="597"/>
      <c r="R147" s="597"/>
      <c r="S147" s="597"/>
      <c r="T147" s="597"/>
      <c r="U147" s="597"/>
      <c r="V147" s="597" t="s">
        <v>731</v>
      </c>
      <c r="W147" s="597"/>
      <c r="X147" s="597"/>
      <c r="Y147" s="597"/>
      <c r="Z147" s="597"/>
      <c r="AA147" s="597"/>
      <c r="AB147" s="597"/>
      <c r="AC147" s="597"/>
      <c r="AD147" s="597"/>
      <c r="AE147" s="597" t="s">
        <v>732</v>
      </c>
      <c r="AF147" s="597"/>
      <c r="AG147" s="597"/>
      <c r="AH147" s="597"/>
      <c r="AI147" s="597"/>
      <c r="AJ147" s="597"/>
      <c r="AK147" s="597"/>
      <c r="AL147" s="599"/>
    </row>
    <row r="148" spans="3:38" ht="15" customHeight="1" x14ac:dyDescent="0.15">
      <c r="C148" s="624" t="s">
        <v>656</v>
      </c>
      <c r="D148" s="625"/>
      <c r="E148" s="625"/>
      <c r="F148" s="625"/>
      <c r="G148" s="625"/>
      <c r="H148" s="625"/>
      <c r="I148" s="625"/>
      <c r="J148" s="625"/>
      <c r="K148" s="625"/>
      <c r="L148" s="625"/>
      <c r="M148" s="626"/>
      <c r="N148" s="709"/>
      <c r="O148" s="598"/>
      <c r="P148" s="598"/>
      <c r="Q148" s="598"/>
      <c r="R148" s="598"/>
      <c r="S148" s="598"/>
      <c r="T148" s="598"/>
      <c r="U148" s="598"/>
      <c r="V148" s="598"/>
      <c r="W148" s="598"/>
      <c r="X148" s="598"/>
      <c r="Y148" s="598"/>
      <c r="Z148" s="598"/>
      <c r="AA148" s="598"/>
      <c r="AB148" s="598"/>
      <c r="AC148" s="598"/>
      <c r="AD148" s="598"/>
      <c r="AE148" s="598"/>
      <c r="AF148" s="598"/>
      <c r="AG148" s="598"/>
      <c r="AH148" s="598"/>
      <c r="AI148" s="598"/>
      <c r="AJ148" s="598"/>
      <c r="AK148" s="598"/>
      <c r="AL148" s="600"/>
    </row>
    <row r="149" spans="3:38" ht="15" customHeight="1" x14ac:dyDescent="0.15">
      <c r="C149" s="621"/>
      <c r="D149" s="622"/>
      <c r="E149" s="622"/>
      <c r="F149" s="622"/>
      <c r="G149" s="622"/>
      <c r="H149" s="622"/>
      <c r="I149" s="622"/>
      <c r="J149" s="622"/>
      <c r="K149" s="622"/>
      <c r="L149" s="622"/>
      <c r="M149" s="623"/>
      <c r="N149" s="371" t="s">
        <v>472</v>
      </c>
      <c r="O149" s="372"/>
      <c r="P149" s="372"/>
      <c r="Q149" s="372"/>
      <c r="R149" s="372"/>
      <c r="S149" s="372"/>
      <c r="T149" s="372"/>
      <c r="U149" s="372"/>
      <c r="V149" s="372"/>
      <c r="W149" s="372"/>
      <c r="X149" s="372"/>
      <c r="Y149" s="372"/>
      <c r="Z149" s="372"/>
      <c r="AA149" s="372"/>
      <c r="AB149" s="372"/>
      <c r="AC149" s="372"/>
      <c r="AD149" s="372"/>
      <c r="AE149" s="372"/>
      <c r="AF149" s="372"/>
      <c r="AG149" s="372"/>
      <c r="AH149" s="372"/>
      <c r="AI149" s="372"/>
      <c r="AJ149" s="372"/>
      <c r="AK149" s="372"/>
      <c r="AL149" s="373"/>
    </row>
    <row r="150" spans="3:38" ht="15" customHeight="1" x14ac:dyDescent="0.15">
      <c r="C150" s="181"/>
      <c r="D150" s="348" t="s">
        <v>74</v>
      </c>
      <c r="E150" s="349"/>
      <c r="F150" s="349"/>
      <c r="G150" s="349"/>
      <c r="H150" s="349"/>
      <c r="I150" s="349"/>
      <c r="J150" s="349"/>
      <c r="K150" s="349"/>
      <c r="L150" s="349"/>
      <c r="M150" s="350"/>
      <c r="N150" s="397" t="s">
        <v>733</v>
      </c>
      <c r="O150" s="398"/>
      <c r="P150" s="398"/>
      <c r="Q150" s="398"/>
      <c r="R150" s="398"/>
      <c r="S150" s="398"/>
      <c r="T150" s="398"/>
      <c r="U150" s="398"/>
      <c r="V150" s="398"/>
      <c r="W150" s="398"/>
      <c r="X150" s="398"/>
      <c r="Y150" s="398"/>
      <c r="Z150" s="398"/>
      <c r="AA150" s="398"/>
      <c r="AB150" s="398"/>
      <c r="AC150" s="398"/>
      <c r="AD150" s="398"/>
      <c r="AE150" s="398"/>
      <c r="AF150" s="398"/>
      <c r="AG150" s="398"/>
      <c r="AH150" s="398"/>
      <c r="AI150" s="398"/>
      <c r="AJ150" s="398"/>
      <c r="AK150" s="398"/>
      <c r="AL150" s="399"/>
    </row>
    <row r="151" spans="3:38" ht="15" customHeight="1" x14ac:dyDescent="0.15">
      <c r="C151" s="181"/>
      <c r="D151" s="601"/>
      <c r="E151" s="602"/>
      <c r="F151" s="602"/>
      <c r="G151" s="602"/>
      <c r="H151" s="602"/>
      <c r="I151" s="602"/>
      <c r="J151" s="602"/>
      <c r="K151" s="602"/>
      <c r="L151" s="602"/>
      <c r="M151" s="603"/>
      <c r="N151" s="476" t="s">
        <v>734</v>
      </c>
      <c r="O151" s="477"/>
      <c r="P151" s="477"/>
      <c r="Q151" s="477"/>
      <c r="R151" s="477"/>
      <c r="S151" s="477"/>
      <c r="T151" s="477"/>
      <c r="U151" s="477"/>
      <c r="V151" s="477"/>
      <c r="W151" s="477"/>
      <c r="X151" s="477"/>
      <c r="Y151" s="477"/>
      <c r="Z151" s="477"/>
      <c r="AA151" s="477"/>
      <c r="AB151" s="477"/>
      <c r="AC151" s="477"/>
      <c r="AD151" s="477"/>
      <c r="AE151" s="477"/>
      <c r="AF151" s="477"/>
      <c r="AG151" s="477"/>
      <c r="AH151" s="477"/>
      <c r="AI151" s="477"/>
      <c r="AJ151" s="477"/>
      <c r="AK151" s="477"/>
      <c r="AL151" s="478"/>
    </row>
    <row r="152" spans="3:38" ht="15" customHeight="1" x14ac:dyDescent="0.15">
      <c r="C152" s="181"/>
      <c r="D152" s="374" t="s">
        <v>75</v>
      </c>
      <c r="E152" s="324"/>
      <c r="F152" s="324"/>
      <c r="G152" s="324"/>
      <c r="H152" s="324"/>
      <c r="I152" s="324"/>
      <c r="J152" s="324"/>
      <c r="K152" s="324"/>
      <c r="L152" s="324"/>
      <c r="M152" s="325"/>
      <c r="N152" s="359" t="s">
        <v>459</v>
      </c>
      <c r="O152" s="324"/>
      <c r="P152" s="324"/>
      <c r="Q152" s="324"/>
      <c r="R152" s="324"/>
      <c r="S152" s="324"/>
      <c r="T152" s="324"/>
      <c r="U152" s="324"/>
      <c r="V152" s="324"/>
      <c r="W152" s="324"/>
      <c r="X152" s="324"/>
      <c r="Y152" s="324"/>
      <c r="Z152" s="324"/>
      <c r="AA152" s="324"/>
      <c r="AB152" s="324"/>
      <c r="AC152" s="324"/>
      <c r="AD152" s="324"/>
      <c r="AE152" s="324"/>
      <c r="AF152" s="324"/>
      <c r="AG152" s="324"/>
      <c r="AH152" s="324"/>
      <c r="AI152" s="324"/>
      <c r="AJ152" s="324"/>
      <c r="AK152" s="324"/>
      <c r="AL152" s="325"/>
    </row>
    <row r="153" spans="3:38" ht="15" customHeight="1" x14ac:dyDescent="0.15">
      <c r="C153" s="181"/>
      <c r="D153" s="375"/>
      <c r="E153" s="326"/>
      <c r="F153" s="326"/>
      <c r="G153" s="326"/>
      <c r="H153" s="326"/>
      <c r="I153" s="326"/>
      <c r="J153" s="326"/>
      <c r="K153" s="326"/>
      <c r="L153" s="326"/>
      <c r="M153" s="327"/>
      <c r="N153" s="375"/>
      <c r="O153" s="326"/>
      <c r="P153" s="326"/>
      <c r="Q153" s="326"/>
      <c r="R153" s="326"/>
      <c r="S153" s="326"/>
      <c r="T153" s="326"/>
      <c r="U153" s="326"/>
      <c r="V153" s="326"/>
      <c r="W153" s="326"/>
      <c r="X153" s="326"/>
      <c r="Y153" s="326"/>
      <c r="Z153" s="326"/>
      <c r="AA153" s="326"/>
      <c r="AB153" s="326"/>
      <c r="AC153" s="326"/>
      <c r="AD153" s="326"/>
      <c r="AE153" s="326"/>
      <c r="AF153" s="326"/>
      <c r="AG153" s="326"/>
      <c r="AH153" s="326"/>
      <c r="AI153" s="326"/>
      <c r="AJ153" s="326"/>
      <c r="AK153" s="326"/>
      <c r="AL153" s="327"/>
    </row>
    <row r="154" spans="3:38" ht="15" customHeight="1" x14ac:dyDescent="0.15">
      <c r="C154" s="181"/>
      <c r="D154" s="359" t="s">
        <v>464</v>
      </c>
      <c r="E154" s="360"/>
      <c r="F154" s="360"/>
      <c r="G154" s="360"/>
      <c r="H154" s="360"/>
      <c r="I154" s="360"/>
      <c r="J154" s="360"/>
      <c r="K154" s="360"/>
      <c r="L154" s="360"/>
      <c r="M154" s="361"/>
      <c r="N154" s="467" t="s">
        <v>735</v>
      </c>
      <c r="O154" s="412"/>
      <c r="P154" s="412"/>
      <c r="Q154" s="412"/>
      <c r="R154" s="412"/>
      <c r="S154" s="412"/>
      <c r="T154" s="412"/>
      <c r="U154" s="412"/>
      <c r="V154" s="412"/>
      <c r="W154" s="412"/>
      <c r="X154" s="412"/>
      <c r="Y154" s="412"/>
      <c r="Z154" s="412"/>
      <c r="AA154" s="412"/>
      <c r="AB154" s="412"/>
      <c r="AC154" s="412"/>
      <c r="AD154" s="412"/>
      <c r="AE154" s="412"/>
      <c r="AF154" s="412"/>
      <c r="AG154" s="412"/>
      <c r="AH154" s="412"/>
      <c r="AI154" s="412"/>
      <c r="AJ154" s="412"/>
      <c r="AK154" s="412"/>
      <c r="AL154" s="413"/>
    </row>
    <row r="155" spans="3:38" ht="15" customHeight="1" x14ac:dyDescent="0.15">
      <c r="C155" s="181"/>
      <c r="D155" s="362"/>
      <c r="E155" s="363"/>
      <c r="F155" s="363"/>
      <c r="G155" s="363"/>
      <c r="H155" s="363"/>
      <c r="I155" s="363"/>
      <c r="J155" s="363"/>
      <c r="K155" s="363"/>
      <c r="L155" s="363"/>
      <c r="M155" s="364"/>
      <c r="N155" s="182" t="s">
        <v>338</v>
      </c>
      <c r="O155" s="617" t="s">
        <v>736</v>
      </c>
      <c r="P155" s="617"/>
      <c r="Q155" s="617"/>
      <c r="R155" s="617"/>
      <c r="S155" s="617"/>
      <c r="T155" s="617"/>
      <c r="U155" s="617"/>
      <c r="V155" s="617"/>
      <c r="W155" s="617"/>
      <c r="X155" s="617"/>
      <c r="Y155" s="617"/>
      <c r="Z155" s="617"/>
      <c r="AA155" s="617"/>
      <c r="AB155" s="617"/>
      <c r="AC155" s="617"/>
      <c r="AD155" s="617"/>
      <c r="AE155" s="617"/>
      <c r="AF155" s="617"/>
      <c r="AG155" s="617"/>
      <c r="AH155" s="617"/>
      <c r="AI155" s="617"/>
      <c r="AJ155" s="617"/>
      <c r="AK155" s="617"/>
      <c r="AL155" s="618"/>
    </row>
    <row r="156" spans="3:38" ht="15" customHeight="1" x14ac:dyDescent="0.15">
      <c r="C156" s="181"/>
      <c r="D156" s="362"/>
      <c r="E156" s="363"/>
      <c r="F156" s="363"/>
      <c r="G156" s="363"/>
      <c r="H156" s="363"/>
      <c r="I156" s="363"/>
      <c r="J156" s="363"/>
      <c r="K156" s="363"/>
      <c r="L156" s="363"/>
      <c r="M156" s="364"/>
      <c r="N156" s="182"/>
      <c r="O156" s="617" t="s">
        <v>737</v>
      </c>
      <c r="P156" s="617"/>
      <c r="Q156" s="617"/>
      <c r="R156" s="617"/>
      <c r="S156" s="617"/>
      <c r="T156" s="617"/>
      <c r="U156" s="617"/>
      <c r="V156" s="617"/>
      <c r="W156" s="617"/>
      <c r="X156" s="617"/>
      <c r="Y156" s="617"/>
      <c r="Z156" s="617"/>
      <c r="AA156" s="617"/>
      <c r="AB156" s="617"/>
      <c r="AC156" s="617"/>
      <c r="AD156" s="617"/>
      <c r="AE156" s="617"/>
      <c r="AF156" s="617"/>
      <c r="AG156" s="617"/>
      <c r="AH156" s="617"/>
      <c r="AI156" s="617"/>
      <c r="AJ156" s="617"/>
      <c r="AK156" s="617"/>
      <c r="AL156" s="618"/>
    </row>
    <row r="157" spans="3:38" ht="15" customHeight="1" x14ac:dyDescent="0.15">
      <c r="C157" s="181"/>
      <c r="D157" s="362"/>
      <c r="E157" s="363"/>
      <c r="F157" s="363"/>
      <c r="G157" s="363"/>
      <c r="H157" s="363"/>
      <c r="I157" s="363"/>
      <c r="J157" s="363"/>
      <c r="K157" s="363"/>
      <c r="L157" s="363"/>
      <c r="M157" s="364"/>
      <c r="N157" s="182" t="s">
        <v>338</v>
      </c>
      <c r="O157" s="414" t="s">
        <v>852</v>
      </c>
      <c r="P157" s="412"/>
      <c r="Q157" s="412"/>
      <c r="R157" s="412"/>
      <c r="S157" s="412"/>
      <c r="T157" s="412"/>
      <c r="U157" s="412"/>
      <c r="V157" s="412"/>
      <c r="W157" s="412"/>
      <c r="X157" s="412"/>
      <c r="Y157" s="412"/>
      <c r="Z157" s="412"/>
      <c r="AA157" s="412"/>
      <c r="AB157" s="412"/>
      <c r="AC157" s="412"/>
      <c r="AD157" s="412"/>
      <c r="AE157" s="412"/>
      <c r="AF157" s="412"/>
      <c r="AG157" s="412"/>
      <c r="AH157" s="412"/>
      <c r="AI157" s="412"/>
      <c r="AJ157" s="412"/>
      <c r="AK157" s="412"/>
      <c r="AL157" s="413"/>
    </row>
    <row r="158" spans="3:38" ht="15" customHeight="1" x14ac:dyDescent="0.15">
      <c r="C158" s="181"/>
      <c r="D158" s="362"/>
      <c r="E158" s="363"/>
      <c r="F158" s="363"/>
      <c r="G158" s="363"/>
      <c r="H158" s="363"/>
      <c r="I158" s="363"/>
      <c r="J158" s="363"/>
      <c r="K158" s="363"/>
      <c r="L158" s="363"/>
      <c r="M158" s="364"/>
      <c r="N158" s="183"/>
      <c r="O158" s="558" t="s">
        <v>853</v>
      </c>
      <c r="P158" s="412"/>
      <c r="Q158" s="412"/>
      <c r="R158" s="412"/>
      <c r="S158" s="412"/>
      <c r="T158" s="412"/>
      <c r="U158" s="412"/>
      <c r="V158" s="412"/>
      <c r="W158" s="412"/>
      <c r="X158" s="412"/>
      <c r="Y158" s="412"/>
      <c r="Z158" s="412"/>
      <c r="AA158" s="412"/>
      <c r="AB158" s="412"/>
      <c r="AC158" s="412"/>
      <c r="AD158" s="412"/>
      <c r="AE158" s="412"/>
      <c r="AF158" s="412"/>
      <c r="AG158" s="412"/>
      <c r="AH158" s="412"/>
      <c r="AI158" s="412"/>
      <c r="AJ158" s="412"/>
      <c r="AK158" s="412"/>
      <c r="AL158" s="413"/>
    </row>
    <row r="159" spans="3:38" ht="15" customHeight="1" x14ac:dyDescent="0.15">
      <c r="C159" s="181"/>
      <c r="D159" s="362"/>
      <c r="E159" s="363"/>
      <c r="F159" s="363"/>
      <c r="G159" s="363"/>
      <c r="H159" s="363"/>
      <c r="I159" s="363"/>
      <c r="J159" s="363"/>
      <c r="K159" s="363"/>
      <c r="L159" s="363"/>
      <c r="M159" s="364"/>
      <c r="N159" s="182" t="s">
        <v>338</v>
      </c>
      <c r="O159" s="619" t="s">
        <v>854</v>
      </c>
      <c r="P159" s="619"/>
      <c r="Q159" s="619"/>
      <c r="R159" s="619"/>
      <c r="S159" s="619"/>
      <c r="T159" s="619"/>
      <c r="U159" s="619"/>
      <c r="V159" s="619"/>
      <c r="W159" s="619"/>
      <c r="X159" s="619"/>
      <c r="Y159" s="619"/>
      <c r="Z159" s="619"/>
      <c r="AA159" s="619"/>
      <c r="AB159" s="619"/>
      <c r="AC159" s="619"/>
      <c r="AD159" s="619"/>
      <c r="AE159" s="619"/>
      <c r="AF159" s="619"/>
      <c r="AG159" s="619"/>
      <c r="AH159" s="619"/>
      <c r="AI159" s="619"/>
      <c r="AJ159" s="619"/>
      <c r="AK159" s="619"/>
      <c r="AL159" s="620"/>
    </row>
    <row r="160" spans="3:38" ht="15" customHeight="1" x14ac:dyDescent="0.15">
      <c r="C160" s="181"/>
      <c r="D160" s="365"/>
      <c r="E160" s="366"/>
      <c r="F160" s="366"/>
      <c r="G160" s="366"/>
      <c r="H160" s="366"/>
      <c r="I160" s="366"/>
      <c r="J160" s="366"/>
      <c r="K160" s="366"/>
      <c r="L160" s="366"/>
      <c r="M160" s="367"/>
      <c r="N160" s="182"/>
      <c r="O160" s="627" t="s">
        <v>855</v>
      </c>
      <c r="P160" s="627"/>
      <c r="Q160" s="627"/>
      <c r="R160" s="627"/>
      <c r="S160" s="627"/>
      <c r="T160" s="627"/>
      <c r="U160" s="627"/>
      <c r="V160" s="627"/>
      <c r="W160" s="627"/>
      <c r="X160" s="627"/>
      <c r="Y160" s="627"/>
      <c r="Z160" s="627"/>
      <c r="AA160" s="627"/>
      <c r="AB160" s="627"/>
      <c r="AC160" s="627"/>
      <c r="AD160" s="627"/>
      <c r="AE160" s="627"/>
      <c r="AF160" s="627"/>
      <c r="AG160" s="627"/>
      <c r="AH160" s="627"/>
      <c r="AI160" s="627"/>
      <c r="AJ160" s="627"/>
      <c r="AK160" s="627"/>
      <c r="AL160" s="628"/>
    </row>
    <row r="161" spans="3:38" ht="15" customHeight="1" x14ac:dyDescent="0.15">
      <c r="C161" s="181"/>
      <c r="D161" s="420" t="s">
        <v>77</v>
      </c>
      <c r="E161" s="420"/>
      <c r="F161" s="420"/>
      <c r="G161" s="420"/>
      <c r="H161" s="420"/>
      <c r="I161" s="420"/>
      <c r="J161" s="420"/>
      <c r="K161" s="420"/>
      <c r="L161" s="420"/>
      <c r="M161" s="420"/>
      <c r="N161" s="184" t="s">
        <v>339</v>
      </c>
      <c r="O161" s="118" t="s">
        <v>340</v>
      </c>
      <c r="P161" s="118" t="s">
        <v>296</v>
      </c>
      <c r="Q161" s="118" t="s">
        <v>304</v>
      </c>
      <c r="R161" s="118"/>
      <c r="S161" s="185" t="s">
        <v>738</v>
      </c>
      <c r="T161" s="118"/>
      <c r="U161" s="118"/>
      <c r="V161" s="118"/>
      <c r="W161" s="118"/>
      <c r="X161" s="118"/>
      <c r="Y161" s="118"/>
      <c r="Z161" s="118"/>
      <c r="AA161" s="118"/>
      <c r="AB161" s="118"/>
      <c r="AC161" s="118"/>
      <c r="AD161" s="118"/>
      <c r="AE161" s="118"/>
      <c r="AF161" s="118"/>
      <c r="AG161" s="118"/>
      <c r="AH161" s="118"/>
      <c r="AI161" s="118"/>
      <c r="AJ161" s="118"/>
      <c r="AK161" s="118"/>
      <c r="AL161" s="119"/>
    </row>
    <row r="162" spans="3:38" ht="15" customHeight="1" x14ac:dyDescent="0.15">
      <c r="C162" s="181"/>
      <c r="D162" s="420"/>
      <c r="E162" s="420"/>
      <c r="F162" s="420"/>
      <c r="G162" s="420"/>
      <c r="H162" s="420"/>
      <c r="I162" s="420"/>
      <c r="J162" s="420"/>
      <c r="K162" s="420"/>
      <c r="L162" s="420"/>
      <c r="M162" s="420"/>
      <c r="N162" s="122" t="s">
        <v>462</v>
      </c>
      <c r="O162" s="113" t="s">
        <v>460</v>
      </c>
      <c r="S162" s="111"/>
      <c r="AL162" s="120"/>
    </row>
    <row r="163" spans="3:38" ht="15" customHeight="1" x14ac:dyDescent="0.15">
      <c r="C163" s="181"/>
      <c r="D163" s="420"/>
      <c r="E163" s="420"/>
      <c r="F163" s="420"/>
      <c r="G163" s="420"/>
      <c r="H163" s="420"/>
      <c r="I163" s="420"/>
      <c r="J163" s="420"/>
      <c r="K163" s="420"/>
      <c r="L163" s="420"/>
      <c r="M163" s="420"/>
      <c r="N163" s="186"/>
      <c r="O163" s="187" t="s">
        <v>461</v>
      </c>
      <c r="P163" s="187"/>
      <c r="Q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88"/>
    </row>
    <row r="164" spans="3:38" ht="15" customHeight="1" x14ac:dyDescent="0.15">
      <c r="C164" s="189"/>
      <c r="D164" s="488" t="s">
        <v>78</v>
      </c>
      <c r="E164" s="489"/>
      <c r="F164" s="489"/>
      <c r="G164" s="489"/>
      <c r="H164" s="489"/>
      <c r="I164" s="489"/>
      <c r="J164" s="489"/>
      <c r="K164" s="489"/>
      <c r="L164" s="489"/>
      <c r="M164" s="490"/>
      <c r="N164" s="179" t="s">
        <v>338</v>
      </c>
      <c r="O164" s="127" t="s">
        <v>463</v>
      </c>
      <c r="P164" s="127"/>
      <c r="Q164" s="127"/>
      <c r="R164" s="127"/>
      <c r="S164" s="127"/>
      <c r="T164" s="127"/>
      <c r="U164" s="127"/>
      <c r="V164" s="127"/>
      <c r="W164" s="127"/>
      <c r="X164" s="127"/>
      <c r="Y164" s="127"/>
      <c r="Z164" s="127"/>
      <c r="AA164" s="127"/>
      <c r="AB164" s="127"/>
      <c r="AC164" s="127"/>
      <c r="AD164" s="127"/>
      <c r="AE164" s="127"/>
      <c r="AF164" s="127"/>
      <c r="AG164" s="127"/>
      <c r="AH164" s="127"/>
      <c r="AI164" s="127"/>
      <c r="AJ164" s="127"/>
      <c r="AK164" s="127"/>
      <c r="AL164" s="128"/>
    </row>
    <row r="165" spans="3:38" ht="15" customHeight="1" x14ac:dyDescent="0.15">
      <c r="C165" s="503" t="s">
        <v>79</v>
      </c>
      <c r="D165" s="418"/>
      <c r="E165" s="418"/>
      <c r="F165" s="418"/>
      <c r="G165" s="418"/>
      <c r="H165" s="418"/>
      <c r="I165" s="418"/>
      <c r="J165" s="418"/>
      <c r="K165" s="418"/>
      <c r="L165" s="418"/>
      <c r="M165" s="418"/>
      <c r="N165" s="347" t="s">
        <v>80</v>
      </c>
      <c r="O165" s="347"/>
      <c r="P165" s="347"/>
      <c r="Q165" s="347"/>
      <c r="R165" s="347"/>
      <c r="S165" s="347"/>
      <c r="T165" s="347"/>
      <c r="U165" s="347"/>
      <c r="V165" s="347"/>
      <c r="W165" s="347"/>
      <c r="X165" s="347"/>
      <c r="Y165" s="347"/>
      <c r="Z165" s="347"/>
      <c r="AA165" s="347"/>
      <c r="AB165" s="347"/>
      <c r="AC165" s="347"/>
      <c r="AD165" s="347"/>
      <c r="AE165" s="347"/>
      <c r="AF165" s="347"/>
      <c r="AG165" s="347"/>
      <c r="AH165" s="347"/>
      <c r="AI165" s="347"/>
      <c r="AJ165" s="347"/>
      <c r="AK165" s="347"/>
      <c r="AL165" s="347"/>
    </row>
    <row r="166" spans="3:38" ht="15" customHeight="1" x14ac:dyDescent="0.15">
      <c r="C166" s="181"/>
      <c r="D166" s="418" t="s">
        <v>75</v>
      </c>
      <c r="E166" s="418"/>
      <c r="F166" s="418"/>
      <c r="G166" s="418"/>
      <c r="H166" s="418"/>
      <c r="I166" s="418"/>
      <c r="J166" s="418"/>
      <c r="K166" s="418"/>
      <c r="L166" s="418"/>
      <c r="M166" s="418"/>
      <c r="N166" s="347"/>
      <c r="O166" s="347"/>
      <c r="P166" s="347"/>
      <c r="Q166" s="347"/>
      <c r="R166" s="347"/>
      <c r="S166" s="347"/>
      <c r="T166" s="347"/>
      <c r="U166" s="347"/>
      <c r="V166" s="347"/>
      <c r="W166" s="347"/>
      <c r="X166" s="347"/>
      <c r="Y166" s="347"/>
      <c r="Z166" s="347"/>
      <c r="AA166" s="347"/>
      <c r="AB166" s="347"/>
      <c r="AC166" s="347"/>
      <c r="AD166" s="347"/>
      <c r="AE166" s="347"/>
      <c r="AF166" s="347"/>
      <c r="AG166" s="347"/>
      <c r="AH166" s="347"/>
      <c r="AI166" s="347"/>
      <c r="AJ166" s="347"/>
      <c r="AK166" s="347"/>
      <c r="AL166" s="347"/>
    </row>
    <row r="167" spans="3:38" ht="15" customHeight="1" x14ac:dyDescent="0.15">
      <c r="C167" s="181"/>
      <c r="D167" s="604" t="s">
        <v>76</v>
      </c>
      <c r="E167" s="604"/>
      <c r="F167" s="604"/>
      <c r="G167" s="604"/>
      <c r="H167" s="604"/>
      <c r="I167" s="604"/>
      <c r="J167" s="604"/>
      <c r="K167" s="604"/>
      <c r="L167" s="604"/>
      <c r="M167" s="604"/>
      <c r="N167" s="339"/>
      <c r="O167" s="340"/>
      <c r="P167" s="340"/>
      <c r="Q167" s="340"/>
      <c r="R167" s="340"/>
      <c r="S167" s="340"/>
      <c r="T167" s="340"/>
      <c r="U167" s="340"/>
      <c r="V167" s="340"/>
      <c r="W167" s="340"/>
      <c r="X167" s="340"/>
      <c r="Y167" s="340"/>
      <c r="Z167" s="340"/>
      <c r="AA167" s="340"/>
      <c r="AB167" s="340"/>
      <c r="AC167" s="340"/>
      <c r="AD167" s="340"/>
      <c r="AE167" s="340"/>
      <c r="AF167" s="340"/>
      <c r="AG167" s="340"/>
      <c r="AH167" s="340"/>
      <c r="AI167" s="340"/>
      <c r="AJ167" s="340"/>
      <c r="AK167" s="340"/>
      <c r="AL167" s="341"/>
    </row>
    <row r="168" spans="3:38" ht="15" customHeight="1" x14ac:dyDescent="0.15">
      <c r="C168" s="181"/>
      <c r="D168" s="420" t="s">
        <v>77</v>
      </c>
      <c r="E168" s="420"/>
      <c r="F168" s="420"/>
      <c r="G168" s="420"/>
      <c r="H168" s="420"/>
      <c r="I168" s="420"/>
      <c r="J168" s="420"/>
      <c r="K168" s="420"/>
      <c r="L168" s="420"/>
      <c r="M168" s="420"/>
      <c r="N168" s="347" t="s">
        <v>81</v>
      </c>
      <c r="O168" s="347"/>
      <c r="P168" s="347"/>
      <c r="Q168" s="347"/>
      <c r="R168" s="347"/>
      <c r="S168" s="347"/>
      <c r="T168" s="347"/>
      <c r="U168" s="347"/>
      <c r="V168" s="347"/>
      <c r="W168" s="347"/>
      <c r="X168" s="347"/>
      <c r="Y168" s="347"/>
      <c r="Z168" s="347"/>
      <c r="AA168" s="347"/>
      <c r="AB168" s="347"/>
      <c r="AC168" s="347"/>
      <c r="AD168" s="347"/>
      <c r="AE168" s="347"/>
      <c r="AF168" s="347"/>
      <c r="AG168" s="347"/>
      <c r="AH168" s="347"/>
      <c r="AI168" s="347"/>
      <c r="AJ168" s="347"/>
      <c r="AK168" s="347"/>
      <c r="AL168" s="347"/>
    </row>
    <row r="169" spans="3:38" ht="15" customHeight="1" x14ac:dyDescent="0.15">
      <c r="C169" s="181"/>
      <c r="D169" s="420"/>
      <c r="E169" s="420"/>
      <c r="F169" s="420"/>
      <c r="G169" s="420"/>
      <c r="H169" s="420"/>
      <c r="I169" s="420"/>
      <c r="J169" s="420"/>
      <c r="K169" s="420"/>
      <c r="L169" s="420"/>
      <c r="M169" s="420"/>
      <c r="N169" s="347"/>
      <c r="O169" s="347"/>
      <c r="P169" s="347"/>
      <c r="Q169" s="347"/>
      <c r="R169" s="347"/>
      <c r="S169" s="347"/>
      <c r="T169" s="347"/>
      <c r="U169" s="347"/>
      <c r="V169" s="347"/>
      <c r="W169" s="347"/>
      <c r="X169" s="347"/>
      <c r="Y169" s="347"/>
      <c r="Z169" s="347"/>
      <c r="AA169" s="347"/>
      <c r="AB169" s="347"/>
      <c r="AC169" s="347"/>
      <c r="AD169" s="347"/>
      <c r="AE169" s="347"/>
      <c r="AF169" s="347"/>
      <c r="AG169" s="347"/>
      <c r="AH169" s="347"/>
      <c r="AI169" s="347"/>
      <c r="AJ169" s="347"/>
      <c r="AK169" s="347"/>
      <c r="AL169" s="347"/>
    </row>
    <row r="170" spans="3:38" ht="15" customHeight="1" x14ac:dyDescent="0.15">
      <c r="C170" s="189"/>
      <c r="D170" s="488" t="s">
        <v>78</v>
      </c>
      <c r="E170" s="489"/>
      <c r="F170" s="489"/>
      <c r="G170" s="489"/>
      <c r="H170" s="489"/>
      <c r="I170" s="489"/>
      <c r="J170" s="489"/>
      <c r="K170" s="489"/>
      <c r="L170" s="489"/>
      <c r="M170" s="490"/>
      <c r="N170" s="339"/>
      <c r="O170" s="340"/>
      <c r="P170" s="340"/>
      <c r="Q170" s="340"/>
      <c r="R170" s="340"/>
      <c r="S170" s="340"/>
      <c r="T170" s="340"/>
      <c r="U170" s="340"/>
      <c r="V170" s="340"/>
      <c r="W170" s="340"/>
      <c r="X170" s="340"/>
      <c r="Y170" s="340"/>
      <c r="Z170" s="340"/>
      <c r="AA170" s="340"/>
      <c r="AB170" s="340"/>
      <c r="AC170" s="340"/>
      <c r="AD170" s="340"/>
      <c r="AE170" s="340"/>
      <c r="AF170" s="340"/>
      <c r="AG170" s="340"/>
      <c r="AH170" s="340"/>
      <c r="AI170" s="340"/>
      <c r="AJ170" s="340"/>
      <c r="AK170" s="340"/>
      <c r="AL170" s="341"/>
    </row>
    <row r="171" spans="3:38" ht="15" customHeight="1" x14ac:dyDescent="0.15">
      <c r="C171" s="374" t="s">
        <v>82</v>
      </c>
      <c r="D171" s="324"/>
      <c r="E171" s="324"/>
      <c r="F171" s="324"/>
      <c r="G171" s="324"/>
      <c r="H171" s="324"/>
      <c r="I171" s="324"/>
      <c r="J171" s="324"/>
      <c r="K171" s="324"/>
      <c r="L171" s="324"/>
      <c r="M171" s="325"/>
      <c r="N171" s="609" t="s">
        <v>739</v>
      </c>
      <c r="O171" s="442"/>
      <c r="P171" s="442"/>
      <c r="Q171" s="442"/>
      <c r="R171" s="442"/>
      <c r="S171" s="442"/>
      <c r="T171" s="442"/>
      <c r="U171" s="442"/>
      <c r="V171" s="442"/>
      <c r="W171" s="394" t="s">
        <v>1030</v>
      </c>
      <c r="X171" s="395"/>
      <c r="Y171" s="395"/>
      <c r="Z171" s="395"/>
      <c r="AA171" s="395"/>
      <c r="AB171" s="395"/>
      <c r="AC171" s="395"/>
      <c r="AD171" s="395"/>
      <c r="AE171" s="243" t="s">
        <v>350</v>
      </c>
      <c r="AF171" s="394" t="s">
        <v>1031</v>
      </c>
      <c r="AG171" s="395"/>
      <c r="AH171" s="395"/>
      <c r="AI171" s="395"/>
      <c r="AJ171" s="395"/>
      <c r="AK171" s="395"/>
      <c r="AL171" s="190" t="s">
        <v>341</v>
      </c>
    </row>
    <row r="172" spans="3:38" ht="15" customHeight="1" x14ac:dyDescent="0.15">
      <c r="C172" s="429"/>
      <c r="D172" s="421"/>
      <c r="E172" s="421"/>
      <c r="F172" s="421"/>
      <c r="G172" s="421"/>
      <c r="H172" s="421"/>
      <c r="I172" s="421"/>
      <c r="J172" s="421"/>
      <c r="K172" s="421"/>
      <c r="L172" s="421"/>
      <c r="M172" s="430"/>
      <c r="N172" s="375" t="s">
        <v>473</v>
      </c>
      <c r="O172" s="326"/>
      <c r="P172" s="326"/>
      <c r="Q172" s="326"/>
      <c r="R172" s="326"/>
      <c r="S172" s="326"/>
      <c r="T172" s="326"/>
      <c r="U172" s="326"/>
      <c r="V172" s="326"/>
      <c r="W172" s="326"/>
      <c r="X172" s="326"/>
      <c r="Y172" s="326"/>
      <c r="Z172" s="326"/>
      <c r="AA172" s="326"/>
      <c r="AB172" s="326"/>
      <c r="AC172" s="326"/>
      <c r="AD172" s="326"/>
      <c r="AE172" s="326"/>
      <c r="AF172" s="326"/>
      <c r="AG172" s="326"/>
      <c r="AH172" s="326"/>
      <c r="AI172" s="326"/>
      <c r="AJ172" s="326"/>
      <c r="AK172" s="326"/>
      <c r="AL172" s="327"/>
    </row>
    <row r="173" spans="3:38" ht="15" customHeight="1" x14ac:dyDescent="0.15">
      <c r="C173" s="122"/>
      <c r="D173" s="418" t="s">
        <v>83</v>
      </c>
      <c r="E173" s="418"/>
      <c r="F173" s="418"/>
      <c r="G173" s="418"/>
      <c r="H173" s="418"/>
      <c r="I173" s="418"/>
      <c r="J173" s="418"/>
      <c r="K173" s="418"/>
      <c r="L173" s="418"/>
      <c r="M173" s="488"/>
      <c r="N173" s="184"/>
      <c r="O173" s="340" t="s">
        <v>303</v>
      </c>
      <c r="P173" s="340" t="s">
        <v>296</v>
      </c>
      <c r="Q173" s="340" t="s">
        <v>304</v>
      </c>
      <c r="R173" s="118"/>
      <c r="S173" s="118"/>
      <c r="T173" s="118"/>
      <c r="U173" s="118"/>
      <c r="V173" s="118"/>
      <c r="W173" s="118"/>
      <c r="X173" s="118"/>
      <c r="Y173" s="118"/>
      <c r="Z173" s="118"/>
      <c r="AA173" s="118"/>
      <c r="AB173" s="118"/>
      <c r="AC173" s="118"/>
      <c r="AD173" s="118"/>
      <c r="AE173" s="118"/>
      <c r="AF173" s="118"/>
      <c r="AG173" s="118"/>
      <c r="AH173" s="118"/>
      <c r="AI173" s="118"/>
      <c r="AJ173" s="118"/>
      <c r="AK173" s="118"/>
      <c r="AL173" s="119"/>
    </row>
    <row r="174" spans="3:38" ht="15" customHeight="1" x14ac:dyDescent="0.15">
      <c r="C174" s="122"/>
      <c r="D174" s="418"/>
      <c r="E174" s="418"/>
      <c r="F174" s="418"/>
      <c r="G174" s="418"/>
      <c r="H174" s="418"/>
      <c r="I174" s="418"/>
      <c r="J174" s="418"/>
      <c r="K174" s="418"/>
      <c r="L174" s="418"/>
      <c r="M174" s="488"/>
      <c r="N174" s="129"/>
      <c r="O174" s="343"/>
      <c r="P174" s="343"/>
      <c r="Q174" s="343"/>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1"/>
    </row>
    <row r="175" spans="3:38" ht="15" customHeight="1" x14ac:dyDescent="0.15">
      <c r="C175" s="122"/>
      <c r="D175" s="420" t="s">
        <v>509</v>
      </c>
      <c r="E175" s="420"/>
      <c r="F175" s="420"/>
      <c r="G175" s="420"/>
      <c r="H175" s="420"/>
      <c r="I175" s="420"/>
      <c r="J175" s="420"/>
      <c r="K175" s="420"/>
      <c r="L175" s="420"/>
      <c r="M175" s="420"/>
      <c r="N175" s="184"/>
      <c r="O175" s="340" t="s">
        <v>303</v>
      </c>
      <c r="P175" s="340" t="s">
        <v>296</v>
      </c>
      <c r="Q175" s="340" t="s">
        <v>304</v>
      </c>
      <c r="R175" s="118"/>
      <c r="S175" s="118"/>
      <c r="T175" s="118"/>
      <c r="U175" s="118"/>
      <c r="V175" s="118"/>
      <c r="W175" s="118"/>
      <c r="X175" s="118"/>
      <c r="Y175" s="118"/>
      <c r="Z175" s="118"/>
      <c r="AA175" s="118"/>
      <c r="AB175" s="118"/>
      <c r="AC175" s="118"/>
      <c r="AD175" s="118"/>
      <c r="AE175" s="118"/>
      <c r="AF175" s="118"/>
      <c r="AG175" s="118"/>
      <c r="AH175" s="118"/>
      <c r="AI175" s="118"/>
      <c r="AJ175" s="118"/>
      <c r="AK175" s="118"/>
      <c r="AL175" s="119"/>
    </row>
    <row r="176" spans="3:38" ht="15" customHeight="1" x14ac:dyDescent="0.15">
      <c r="C176" s="189"/>
      <c r="D176" s="420"/>
      <c r="E176" s="420"/>
      <c r="F176" s="420"/>
      <c r="G176" s="420"/>
      <c r="H176" s="420"/>
      <c r="I176" s="420"/>
      <c r="J176" s="420"/>
      <c r="K176" s="420"/>
      <c r="L176" s="420"/>
      <c r="M176" s="420"/>
      <c r="N176" s="129"/>
      <c r="O176" s="343"/>
      <c r="P176" s="343"/>
      <c r="Q176" s="343"/>
      <c r="R176" s="130"/>
      <c r="S176" s="130"/>
      <c r="T176" s="130"/>
      <c r="U176" s="130"/>
      <c r="V176" s="130"/>
      <c r="W176" s="130"/>
      <c r="X176" s="130"/>
      <c r="Y176" s="130"/>
      <c r="Z176" s="130"/>
      <c r="AA176" s="130"/>
      <c r="AB176" s="130"/>
      <c r="AC176" s="130"/>
      <c r="AD176" s="130"/>
      <c r="AE176" s="130"/>
      <c r="AF176" s="130"/>
      <c r="AG176" s="130"/>
      <c r="AH176" s="130"/>
      <c r="AI176" s="130"/>
      <c r="AJ176" s="130"/>
      <c r="AK176" s="130"/>
      <c r="AL176" s="131"/>
    </row>
    <row r="177" spans="3:38" ht="15" customHeight="1" x14ac:dyDescent="0.15">
      <c r="D177" s="123"/>
      <c r="E177" s="123"/>
      <c r="F177" s="123"/>
      <c r="G177" s="123"/>
      <c r="H177" s="123"/>
      <c r="I177" s="123"/>
      <c r="J177" s="123"/>
      <c r="K177" s="123"/>
      <c r="L177" s="123"/>
      <c r="M177" s="123"/>
      <c r="O177" s="124"/>
      <c r="P177" s="124"/>
      <c r="Q177" s="124"/>
    </row>
    <row r="178" spans="3:38" ht="15" customHeight="1" x14ac:dyDescent="0.15">
      <c r="C178" s="130"/>
      <c r="D178" s="175"/>
      <c r="E178" s="175"/>
      <c r="F178" s="175"/>
      <c r="G178" s="175"/>
      <c r="H178" s="175"/>
      <c r="I178" s="175"/>
      <c r="J178" s="175"/>
      <c r="K178" s="175"/>
      <c r="L178" s="175"/>
      <c r="M178" s="175"/>
      <c r="N178" s="130"/>
      <c r="O178" s="164"/>
      <c r="P178" s="164"/>
      <c r="Q178" s="164"/>
      <c r="R178" s="130"/>
      <c r="S178" s="130"/>
      <c r="T178" s="130"/>
      <c r="U178" s="130"/>
      <c r="V178" s="130"/>
      <c r="W178" s="130"/>
      <c r="X178" s="130"/>
      <c r="Y178" s="130"/>
      <c r="Z178" s="130"/>
      <c r="AA178" s="130"/>
      <c r="AB178" s="130"/>
      <c r="AC178" s="130"/>
      <c r="AD178" s="130"/>
      <c r="AE178" s="130"/>
      <c r="AF178" s="130"/>
      <c r="AG178" s="130"/>
      <c r="AH178" s="130"/>
      <c r="AI178" s="130"/>
      <c r="AJ178" s="130"/>
      <c r="AK178" s="130"/>
      <c r="AL178" s="130"/>
    </row>
    <row r="179" spans="3:38" ht="15" customHeight="1" x14ac:dyDescent="0.15">
      <c r="C179" s="122"/>
      <c r="D179" s="637" t="s">
        <v>740</v>
      </c>
      <c r="E179" s="710"/>
      <c r="F179" s="710"/>
      <c r="G179" s="710"/>
      <c r="H179" s="710"/>
      <c r="I179" s="710"/>
      <c r="J179" s="710"/>
      <c r="K179" s="710"/>
      <c r="L179" s="710"/>
      <c r="M179" s="711"/>
      <c r="N179" s="346" t="s">
        <v>82</v>
      </c>
      <c r="O179" s="346"/>
      <c r="P179" s="346"/>
      <c r="Q179" s="346"/>
      <c r="R179" s="346"/>
      <c r="S179" s="346"/>
      <c r="T179" s="346"/>
      <c r="U179" s="346" t="s">
        <v>85</v>
      </c>
      <c r="V179" s="346"/>
      <c r="W179" s="346"/>
      <c r="X179" s="346"/>
      <c r="Y179" s="346"/>
      <c r="Z179" s="346"/>
      <c r="AA179" s="346"/>
      <c r="AB179" s="346"/>
      <c r="AC179" s="346"/>
      <c r="AD179" s="346"/>
      <c r="AE179" s="346"/>
      <c r="AF179" s="346"/>
      <c r="AG179" s="346"/>
      <c r="AH179" s="346"/>
      <c r="AI179" s="346"/>
      <c r="AJ179" s="346"/>
      <c r="AK179" s="346"/>
      <c r="AL179" s="346"/>
    </row>
    <row r="180" spans="3:38" ht="15" customHeight="1" x14ac:dyDescent="0.15">
      <c r="C180" s="122"/>
      <c r="D180" s="712"/>
      <c r="E180" s="713"/>
      <c r="F180" s="713"/>
      <c r="G180" s="713"/>
      <c r="H180" s="713"/>
      <c r="I180" s="713"/>
      <c r="J180" s="713"/>
      <c r="K180" s="713"/>
      <c r="L180" s="713"/>
      <c r="M180" s="714"/>
      <c r="N180" s="347"/>
      <c r="O180" s="347"/>
      <c r="P180" s="347"/>
      <c r="Q180" s="347"/>
      <c r="R180" s="347"/>
      <c r="S180" s="347"/>
      <c r="T180" s="347"/>
      <c r="U180" s="339" t="s">
        <v>86</v>
      </c>
      <c r="V180" s="340"/>
      <c r="W180" s="340"/>
      <c r="X180" s="341"/>
      <c r="Y180" s="491" t="s">
        <v>342</v>
      </c>
      <c r="Z180" s="551"/>
      <c r="AA180" s="339" t="s">
        <v>88</v>
      </c>
      <c r="AB180" s="340"/>
      <c r="AC180" s="340"/>
      <c r="AD180" s="341"/>
      <c r="AE180" s="491" t="s">
        <v>343</v>
      </c>
      <c r="AF180" s="551"/>
      <c r="AG180" s="491" t="s">
        <v>90</v>
      </c>
      <c r="AH180" s="542"/>
      <c r="AI180" s="542"/>
      <c r="AJ180" s="551"/>
      <c r="AK180" s="491" t="s">
        <v>344</v>
      </c>
      <c r="AL180" s="341"/>
    </row>
    <row r="181" spans="3:38" ht="15" customHeight="1" x14ac:dyDescent="0.15">
      <c r="C181" s="122"/>
      <c r="D181" s="712"/>
      <c r="E181" s="713"/>
      <c r="F181" s="713"/>
      <c r="G181" s="713"/>
      <c r="H181" s="713"/>
      <c r="I181" s="713"/>
      <c r="J181" s="713"/>
      <c r="K181" s="713"/>
      <c r="L181" s="713"/>
      <c r="M181" s="714"/>
      <c r="N181" s="347"/>
      <c r="O181" s="347"/>
      <c r="P181" s="347"/>
      <c r="Q181" s="347"/>
      <c r="R181" s="347"/>
      <c r="S181" s="347"/>
      <c r="T181" s="347"/>
      <c r="U181" s="492"/>
      <c r="V181" s="440"/>
      <c r="W181" s="440"/>
      <c r="X181" s="493"/>
      <c r="Y181" s="552"/>
      <c r="Z181" s="554"/>
      <c r="AA181" s="492"/>
      <c r="AB181" s="440"/>
      <c r="AC181" s="440"/>
      <c r="AD181" s="493"/>
      <c r="AE181" s="552"/>
      <c r="AF181" s="554"/>
      <c r="AG181" s="552"/>
      <c r="AH181" s="553"/>
      <c r="AI181" s="553"/>
      <c r="AJ181" s="554"/>
      <c r="AK181" s="552"/>
      <c r="AL181" s="493"/>
    </row>
    <row r="182" spans="3:38" ht="15" customHeight="1" x14ac:dyDescent="0.15">
      <c r="C182" s="122"/>
      <c r="D182" s="712"/>
      <c r="E182" s="713"/>
      <c r="F182" s="713"/>
      <c r="G182" s="713"/>
      <c r="H182" s="713"/>
      <c r="I182" s="713"/>
      <c r="J182" s="713"/>
      <c r="K182" s="713"/>
      <c r="L182" s="713"/>
      <c r="M182" s="714"/>
      <c r="N182" s="347"/>
      <c r="O182" s="347"/>
      <c r="P182" s="347"/>
      <c r="Q182" s="347"/>
      <c r="R182" s="347"/>
      <c r="S182" s="347"/>
      <c r="T182" s="347"/>
      <c r="U182" s="492"/>
      <c r="V182" s="440"/>
      <c r="W182" s="440"/>
      <c r="X182" s="493"/>
      <c r="Y182" s="552"/>
      <c r="Z182" s="554"/>
      <c r="AA182" s="492"/>
      <c r="AB182" s="440"/>
      <c r="AC182" s="440"/>
      <c r="AD182" s="493"/>
      <c r="AE182" s="552"/>
      <c r="AF182" s="554"/>
      <c r="AG182" s="552"/>
      <c r="AH182" s="553"/>
      <c r="AI182" s="553"/>
      <c r="AJ182" s="554"/>
      <c r="AK182" s="552"/>
      <c r="AL182" s="493"/>
    </row>
    <row r="183" spans="3:38" ht="15" customHeight="1" x14ac:dyDescent="0.15">
      <c r="C183" s="122"/>
      <c r="D183" s="712"/>
      <c r="E183" s="713"/>
      <c r="F183" s="713"/>
      <c r="G183" s="713"/>
      <c r="H183" s="713"/>
      <c r="I183" s="713"/>
      <c r="J183" s="713"/>
      <c r="K183" s="713"/>
      <c r="L183" s="713"/>
      <c r="M183" s="714"/>
      <c r="N183" s="347"/>
      <c r="O183" s="347"/>
      <c r="P183" s="347"/>
      <c r="Q183" s="347"/>
      <c r="R183" s="347"/>
      <c r="S183" s="347"/>
      <c r="T183" s="347"/>
      <c r="U183" s="342"/>
      <c r="V183" s="343"/>
      <c r="W183" s="343"/>
      <c r="X183" s="344"/>
      <c r="Y183" s="555"/>
      <c r="Z183" s="557"/>
      <c r="AA183" s="342"/>
      <c r="AB183" s="343"/>
      <c r="AC183" s="343"/>
      <c r="AD183" s="344"/>
      <c r="AE183" s="555"/>
      <c r="AF183" s="557"/>
      <c r="AG183" s="555"/>
      <c r="AH183" s="556"/>
      <c r="AI183" s="556"/>
      <c r="AJ183" s="557"/>
      <c r="AK183" s="342"/>
      <c r="AL183" s="344"/>
    </row>
    <row r="184" spans="3:38" ht="15" customHeight="1" x14ac:dyDescent="0.15">
      <c r="C184" s="122"/>
      <c r="D184" s="712"/>
      <c r="E184" s="713"/>
      <c r="F184" s="713"/>
      <c r="G184" s="713"/>
      <c r="H184" s="713"/>
      <c r="I184" s="713"/>
      <c r="J184" s="713"/>
      <c r="K184" s="713"/>
      <c r="L184" s="713"/>
      <c r="M184" s="714"/>
      <c r="N184" s="616" t="s">
        <v>739</v>
      </c>
      <c r="O184" s="483"/>
      <c r="P184" s="483"/>
      <c r="Q184" s="483"/>
      <c r="R184" s="483"/>
      <c r="S184" s="483"/>
      <c r="T184" s="483"/>
      <c r="U184" s="642" t="s">
        <v>974</v>
      </c>
      <c r="V184" s="643"/>
      <c r="W184" s="643"/>
      <c r="X184" s="644"/>
      <c r="Y184" s="610"/>
      <c r="Z184" s="611"/>
      <c r="AA184" s="642" t="s">
        <v>1027</v>
      </c>
      <c r="AB184" s="643"/>
      <c r="AC184" s="643"/>
      <c r="AD184" s="644"/>
      <c r="AE184" s="339"/>
      <c r="AF184" s="341"/>
      <c r="AG184" s="452" t="s">
        <v>937</v>
      </c>
      <c r="AH184" s="453"/>
      <c r="AI184" s="453"/>
      <c r="AJ184" s="454"/>
      <c r="AK184" s="461"/>
      <c r="AL184" s="462"/>
    </row>
    <row r="185" spans="3:38" ht="15" customHeight="1" x14ac:dyDescent="0.15">
      <c r="C185" s="122"/>
      <c r="D185" s="712"/>
      <c r="E185" s="713"/>
      <c r="F185" s="713"/>
      <c r="G185" s="713"/>
      <c r="H185" s="713"/>
      <c r="I185" s="713"/>
      <c r="J185" s="713"/>
      <c r="K185" s="713"/>
      <c r="L185" s="713"/>
      <c r="M185" s="714"/>
      <c r="N185" s="638" t="s">
        <v>1028</v>
      </c>
      <c r="O185" s="639"/>
      <c r="P185" s="639"/>
      <c r="Q185" s="639"/>
      <c r="R185" s="639"/>
      <c r="S185" s="639"/>
      <c r="T185" s="639"/>
      <c r="U185" s="645"/>
      <c r="V185" s="646"/>
      <c r="W185" s="646"/>
      <c r="X185" s="647"/>
      <c r="Y185" s="612"/>
      <c r="Z185" s="613"/>
      <c r="AA185" s="645"/>
      <c r="AB185" s="646"/>
      <c r="AC185" s="646"/>
      <c r="AD185" s="647"/>
      <c r="AE185" s="492"/>
      <c r="AF185" s="493"/>
      <c r="AG185" s="455"/>
      <c r="AH185" s="456"/>
      <c r="AI185" s="456"/>
      <c r="AJ185" s="457"/>
      <c r="AK185" s="463"/>
      <c r="AL185" s="464"/>
    </row>
    <row r="186" spans="3:38" ht="15" customHeight="1" x14ac:dyDescent="0.15">
      <c r="C186" s="122"/>
      <c r="D186" s="715"/>
      <c r="E186" s="716"/>
      <c r="F186" s="716"/>
      <c r="G186" s="716"/>
      <c r="H186" s="716"/>
      <c r="I186" s="716"/>
      <c r="J186" s="716"/>
      <c r="K186" s="716"/>
      <c r="L186" s="716"/>
      <c r="M186" s="717"/>
      <c r="N186" s="640" t="s">
        <v>1029</v>
      </c>
      <c r="O186" s="641"/>
      <c r="P186" s="641"/>
      <c r="Q186" s="641"/>
      <c r="R186" s="641"/>
      <c r="S186" s="641"/>
      <c r="T186" s="641"/>
      <c r="U186" s="648"/>
      <c r="V186" s="649"/>
      <c r="W186" s="649"/>
      <c r="X186" s="650"/>
      <c r="Y186" s="614"/>
      <c r="Z186" s="615"/>
      <c r="AA186" s="648"/>
      <c r="AB186" s="649"/>
      <c r="AC186" s="649"/>
      <c r="AD186" s="650"/>
      <c r="AE186" s="342"/>
      <c r="AF186" s="344"/>
      <c r="AG186" s="458"/>
      <c r="AH186" s="459"/>
      <c r="AI186" s="459"/>
      <c r="AJ186" s="460"/>
      <c r="AK186" s="465"/>
      <c r="AL186" s="466"/>
    </row>
    <row r="187" spans="3:38" ht="15" customHeight="1" x14ac:dyDescent="0.15">
      <c r="C187" s="181"/>
      <c r="D187" s="431" t="s">
        <v>741</v>
      </c>
      <c r="E187" s="432"/>
      <c r="F187" s="432"/>
      <c r="G187" s="432"/>
      <c r="H187" s="432"/>
      <c r="I187" s="432"/>
      <c r="J187" s="432"/>
      <c r="K187" s="432"/>
      <c r="L187" s="432"/>
      <c r="M187" s="433"/>
      <c r="N187" s="339" t="s">
        <v>86</v>
      </c>
      <c r="O187" s="340"/>
      <c r="P187" s="340"/>
      <c r="Q187" s="340"/>
      <c r="R187" s="340"/>
      <c r="S187" s="340"/>
      <c r="T187" s="341"/>
      <c r="U187" s="374" t="s">
        <v>938</v>
      </c>
      <c r="V187" s="398"/>
      <c r="W187" s="398"/>
      <c r="X187" s="398"/>
      <c r="Y187" s="398"/>
      <c r="Z187" s="398"/>
      <c r="AA187" s="398"/>
      <c r="AB187" s="398"/>
      <c r="AC187" s="398"/>
      <c r="AD187" s="398"/>
      <c r="AE187" s="398"/>
      <c r="AF187" s="398"/>
      <c r="AG187" s="398"/>
      <c r="AH187" s="398"/>
      <c r="AI187" s="398"/>
      <c r="AJ187" s="398"/>
      <c r="AK187" s="398"/>
      <c r="AL187" s="399"/>
    </row>
    <row r="188" spans="3:38" ht="15" customHeight="1" x14ac:dyDescent="0.15">
      <c r="C188" s="122"/>
      <c r="D188" s="434"/>
      <c r="E188" s="435"/>
      <c r="F188" s="435"/>
      <c r="G188" s="435"/>
      <c r="H188" s="435"/>
      <c r="I188" s="435"/>
      <c r="J188" s="435"/>
      <c r="K188" s="435"/>
      <c r="L188" s="435"/>
      <c r="M188" s="436"/>
      <c r="N188" s="342"/>
      <c r="O188" s="343"/>
      <c r="P188" s="343"/>
      <c r="Q188" s="343"/>
      <c r="R188" s="343"/>
      <c r="S188" s="343"/>
      <c r="T188" s="344"/>
      <c r="U188" s="403" t="s">
        <v>488</v>
      </c>
      <c r="V188" s="404"/>
      <c r="W188" s="404"/>
      <c r="X188" s="404"/>
      <c r="Y188" s="404"/>
      <c r="Z188" s="404"/>
      <c r="AA188" s="404"/>
      <c r="AB188" s="404"/>
      <c r="AC188" s="404"/>
      <c r="AD188" s="404"/>
      <c r="AE188" s="404"/>
      <c r="AF188" s="404"/>
      <c r="AG188" s="404"/>
      <c r="AH188" s="404"/>
      <c r="AI188" s="404"/>
      <c r="AJ188" s="404"/>
      <c r="AK188" s="404"/>
      <c r="AL188" s="405"/>
    </row>
    <row r="189" spans="3:38" ht="15" customHeight="1" x14ac:dyDescent="0.15">
      <c r="C189" s="122"/>
      <c r="D189" s="434"/>
      <c r="E189" s="435"/>
      <c r="F189" s="435"/>
      <c r="G189" s="435"/>
      <c r="H189" s="435"/>
      <c r="I189" s="435"/>
      <c r="J189" s="435"/>
      <c r="K189" s="435"/>
      <c r="L189" s="435"/>
      <c r="M189" s="436"/>
      <c r="N189" s="339" t="s">
        <v>92</v>
      </c>
      <c r="O189" s="340"/>
      <c r="P189" s="340"/>
      <c r="Q189" s="340"/>
      <c r="R189" s="340"/>
      <c r="S189" s="340"/>
      <c r="T189" s="341"/>
      <c r="U189" s="487" t="s">
        <v>493</v>
      </c>
      <c r="V189" s="487"/>
      <c r="W189" s="487"/>
      <c r="X189" s="487"/>
      <c r="Y189" s="487"/>
      <c r="Z189" s="487"/>
      <c r="AA189" s="487"/>
      <c r="AB189" s="487"/>
      <c r="AC189" s="487"/>
      <c r="AD189" s="487"/>
      <c r="AE189" s="487"/>
      <c r="AF189" s="487"/>
      <c r="AG189" s="487"/>
      <c r="AH189" s="487"/>
      <c r="AI189" s="487"/>
      <c r="AJ189" s="487"/>
      <c r="AK189" s="487"/>
      <c r="AL189" s="487"/>
    </row>
    <row r="190" spans="3:38" ht="15" customHeight="1" x14ac:dyDescent="0.15">
      <c r="C190" s="122"/>
      <c r="D190" s="434"/>
      <c r="E190" s="435"/>
      <c r="F190" s="435"/>
      <c r="G190" s="435"/>
      <c r="H190" s="435"/>
      <c r="I190" s="435"/>
      <c r="J190" s="435"/>
      <c r="K190" s="435"/>
      <c r="L190" s="435"/>
      <c r="M190" s="436"/>
      <c r="N190" s="342"/>
      <c r="O190" s="343"/>
      <c r="P190" s="343"/>
      <c r="Q190" s="343"/>
      <c r="R190" s="343"/>
      <c r="S190" s="343"/>
      <c r="T190" s="344"/>
      <c r="U190" s="177" t="s">
        <v>494</v>
      </c>
      <c r="V190" s="137"/>
      <c r="W190" s="137"/>
      <c r="X190" s="137"/>
      <c r="Y190" s="137"/>
      <c r="Z190" s="137"/>
      <c r="AA190" s="137"/>
      <c r="AB190" s="137"/>
      <c r="AC190" s="137"/>
      <c r="AD190" s="137"/>
      <c r="AE190" s="137"/>
      <c r="AF190" s="137"/>
      <c r="AG190" s="137"/>
      <c r="AH190" s="137"/>
      <c r="AI190" s="137"/>
      <c r="AJ190" s="137"/>
      <c r="AK190" s="137"/>
      <c r="AL190" s="191"/>
    </row>
    <row r="191" spans="3:38" ht="15" customHeight="1" x14ac:dyDescent="0.15">
      <c r="C191" s="122"/>
      <c r="D191" s="434"/>
      <c r="E191" s="435"/>
      <c r="F191" s="435"/>
      <c r="G191" s="435"/>
      <c r="H191" s="435"/>
      <c r="I191" s="435"/>
      <c r="J191" s="435"/>
      <c r="K191" s="435"/>
      <c r="L191" s="435"/>
      <c r="M191" s="436"/>
      <c r="N191" s="339" t="s">
        <v>93</v>
      </c>
      <c r="O191" s="340"/>
      <c r="P191" s="340"/>
      <c r="Q191" s="340"/>
      <c r="R191" s="340"/>
      <c r="S191" s="340"/>
      <c r="T191" s="341"/>
      <c r="U191" s="374" t="s">
        <v>346</v>
      </c>
      <c r="V191" s="398"/>
      <c r="W191" s="398"/>
      <c r="X191" s="398"/>
      <c r="Y191" s="398"/>
      <c r="Z191" s="398"/>
      <c r="AA191" s="398"/>
      <c r="AB191" s="398"/>
      <c r="AC191" s="398"/>
      <c r="AD191" s="398"/>
      <c r="AE191" s="398"/>
      <c r="AF191" s="398"/>
      <c r="AG191" s="398"/>
      <c r="AH191" s="398"/>
      <c r="AI191" s="398"/>
      <c r="AJ191" s="398"/>
      <c r="AK191" s="398"/>
      <c r="AL191" s="399"/>
    </row>
    <row r="192" spans="3:38" ht="15" customHeight="1" x14ac:dyDescent="0.15">
      <c r="C192" s="122"/>
      <c r="D192" s="434"/>
      <c r="E192" s="435"/>
      <c r="F192" s="435"/>
      <c r="G192" s="435"/>
      <c r="H192" s="435"/>
      <c r="I192" s="435"/>
      <c r="J192" s="435"/>
      <c r="K192" s="435"/>
      <c r="L192" s="435"/>
      <c r="M192" s="436"/>
      <c r="N192" s="492"/>
      <c r="O192" s="440"/>
      <c r="P192" s="440"/>
      <c r="Q192" s="440"/>
      <c r="R192" s="440"/>
      <c r="S192" s="440"/>
      <c r="T192" s="493"/>
      <c r="U192" s="122" t="s">
        <v>676</v>
      </c>
      <c r="V192" s="414" t="s">
        <v>956</v>
      </c>
      <c r="W192" s="412"/>
      <c r="X192" s="412"/>
      <c r="Y192" s="412"/>
      <c r="Z192" s="412"/>
      <c r="AA192" s="412"/>
      <c r="AB192" s="412"/>
      <c r="AC192" s="412"/>
      <c r="AD192" s="412"/>
      <c r="AE192" s="412"/>
      <c r="AF192" s="412"/>
      <c r="AG192" s="412"/>
      <c r="AH192" s="412"/>
      <c r="AI192" s="412"/>
      <c r="AJ192" s="412"/>
      <c r="AK192" s="412"/>
      <c r="AL192" s="413"/>
    </row>
    <row r="193" spans="3:38" ht="15" customHeight="1" x14ac:dyDescent="0.15">
      <c r="C193" s="122"/>
      <c r="D193" s="434"/>
      <c r="E193" s="435"/>
      <c r="F193" s="435"/>
      <c r="G193" s="435"/>
      <c r="H193" s="435"/>
      <c r="I193" s="435"/>
      <c r="J193" s="435"/>
      <c r="K193" s="435"/>
      <c r="L193" s="435"/>
      <c r="M193" s="436"/>
      <c r="N193" s="492"/>
      <c r="O193" s="440"/>
      <c r="P193" s="440"/>
      <c r="Q193" s="440"/>
      <c r="R193" s="440"/>
      <c r="S193" s="440"/>
      <c r="T193" s="493"/>
      <c r="U193" s="192" t="s">
        <v>338</v>
      </c>
      <c r="V193" s="630" t="s">
        <v>939</v>
      </c>
      <c r="W193" s="630"/>
      <c r="X193" s="630"/>
      <c r="Y193" s="630"/>
      <c r="Z193" s="630"/>
      <c r="AA193" s="630"/>
      <c r="AB193" s="630"/>
      <c r="AC193" s="630"/>
      <c r="AD193" s="630"/>
      <c r="AE193" s="630"/>
      <c r="AF193" s="630"/>
      <c r="AG193" s="630"/>
      <c r="AH193" s="630"/>
      <c r="AI193" s="630"/>
      <c r="AJ193" s="630"/>
      <c r="AK193" s="630"/>
      <c r="AL193" s="631"/>
    </row>
    <row r="194" spans="3:38" ht="15" customHeight="1" x14ac:dyDescent="0.15">
      <c r="C194" s="122"/>
      <c r="D194" s="434"/>
      <c r="E194" s="435"/>
      <c r="F194" s="435"/>
      <c r="G194" s="435"/>
      <c r="H194" s="435"/>
      <c r="I194" s="435"/>
      <c r="J194" s="435"/>
      <c r="K194" s="435"/>
      <c r="L194" s="435"/>
      <c r="M194" s="436"/>
      <c r="N194" s="492"/>
      <c r="O194" s="440"/>
      <c r="P194" s="440"/>
      <c r="Q194" s="440"/>
      <c r="R194" s="440"/>
      <c r="S194" s="440"/>
      <c r="T194" s="493"/>
      <c r="U194" s="192"/>
      <c r="V194" s="651" t="s">
        <v>995</v>
      </c>
      <c r="W194" s="652"/>
      <c r="X194" s="652"/>
      <c r="Y194" s="652"/>
      <c r="Z194" s="652"/>
      <c r="AA194" s="652"/>
      <c r="AB194" s="652"/>
      <c r="AC194" s="652"/>
      <c r="AD194" s="652"/>
      <c r="AE194" s="652"/>
      <c r="AF194" s="652"/>
      <c r="AG194" s="652"/>
      <c r="AH194" s="652"/>
      <c r="AI194" s="652"/>
      <c r="AJ194" s="652"/>
      <c r="AK194" s="652"/>
      <c r="AL194" s="653"/>
    </row>
    <row r="195" spans="3:38" ht="15" customHeight="1" x14ac:dyDescent="0.15">
      <c r="C195" s="122"/>
      <c r="D195" s="434"/>
      <c r="E195" s="435"/>
      <c r="F195" s="435"/>
      <c r="G195" s="435"/>
      <c r="H195" s="435"/>
      <c r="I195" s="435"/>
      <c r="J195" s="435"/>
      <c r="K195" s="435"/>
      <c r="L195" s="435"/>
      <c r="M195" s="436"/>
      <c r="N195" s="492"/>
      <c r="O195" s="440"/>
      <c r="P195" s="440"/>
      <c r="Q195" s="440"/>
      <c r="R195" s="440"/>
      <c r="S195" s="440"/>
      <c r="T195" s="493"/>
      <c r="U195" s="192" t="s">
        <v>338</v>
      </c>
      <c r="V195" s="629" t="s">
        <v>1032</v>
      </c>
      <c r="W195" s="630"/>
      <c r="X195" s="630"/>
      <c r="Y195" s="630"/>
      <c r="Z195" s="630"/>
      <c r="AA195" s="630"/>
      <c r="AB195" s="630"/>
      <c r="AC195" s="630"/>
      <c r="AD195" s="630"/>
      <c r="AE195" s="630"/>
      <c r="AF195" s="630"/>
      <c r="AG195" s="630"/>
      <c r="AH195" s="630"/>
      <c r="AI195" s="630"/>
      <c r="AJ195" s="630"/>
      <c r="AK195" s="630"/>
      <c r="AL195" s="631"/>
    </row>
    <row r="196" spans="3:38" ht="15" customHeight="1" x14ac:dyDescent="0.15">
      <c r="C196" s="122"/>
      <c r="D196" s="434"/>
      <c r="E196" s="435"/>
      <c r="F196" s="435"/>
      <c r="G196" s="435"/>
      <c r="H196" s="435"/>
      <c r="I196" s="435"/>
      <c r="J196" s="435"/>
      <c r="K196" s="435"/>
      <c r="L196" s="435"/>
      <c r="M196" s="436"/>
      <c r="N196" s="492"/>
      <c r="O196" s="440"/>
      <c r="P196" s="440"/>
      <c r="Q196" s="440"/>
      <c r="R196" s="440"/>
      <c r="S196" s="440"/>
      <c r="T196" s="493"/>
      <c r="U196" s="192"/>
      <c r="V196" s="629" t="s">
        <v>1033</v>
      </c>
      <c r="W196" s="630"/>
      <c r="X196" s="630"/>
      <c r="Y196" s="630"/>
      <c r="Z196" s="630"/>
      <c r="AA196" s="630"/>
      <c r="AB196" s="630"/>
      <c r="AC196" s="630"/>
      <c r="AD196" s="630"/>
      <c r="AE196" s="630"/>
      <c r="AF196" s="630"/>
      <c r="AG196" s="630"/>
      <c r="AH196" s="630"/>
      <c r="AI196" s="630"/>
      <c r="AJ196" s="630"/>
      <c r="AK196" s="630"/>
      <c r="AL196" s="631"/>
    </row>
    <row r="197" spans="3:38" ht="15" customHeight="1" x14ac:dyDescent="0.15">
      <c r="C197" s="122"/>
      <c r="D197" s="434"/>
      <c r="E197" s="435"/>
      <c r="F197" s="435"/>
      <c r="G197" s="435"/>
      <c r="H197" s="435"/>
      <c r="I197" s="435"/>
      <c r="J197" s="435"/>
      <c r="K197" s="435"/>
      <c r="L197" s="435"/>
      <c r="M197" s="436"/>
      <c r="N197" s="492"/>
      <c r="O197" s="440"/>
      <c r="P197" s="440"/>
      <c r="Q197" s="440"/>
      <c r="R197" s="440"/>
      <c r="S197" s="440"/>
      <c r="T197" s="493"/>
      <c r="U197" s="192"/>
      <c r="V197" s="319" t="s">
        <v>940</v>
      </c>
      <c r="W197" s="630"/>
      <c r="X197" s="630"/>
      <c r="Y197" s="630"/>
      <c r="Z197" s="630"/>
      <c r="AA197" s="630"/>
      <c r="AB197" s="630"/>
      <c r="AC197" s="630"/>
      <c r="AD197" s="630"/>
      <c r="AE197" s="630"/>
      <c r="AF197" s="630"/>
      <c r="AG197" s="630"/>
      <c r="AH197" s="630"/>
      <c r="AI197" s="630"/>
      <c r="AJ197" s="630"/>
      <c r="AK197" s="630"/>
      <c r="AL197" s="631"/>
    </row>
    <row r="198" spans="3:38" ht="15" customHeight="1" x14ac:dyDescent="0.15">
      <c r="C198" s="122"/>
      <c r="D198" s="434"/>
      <c r="E198" s="435"/>
      <c r="F198" s="435"/>
      <c r="G198" s="435"/>
      <c r="H198" s="435"/>
      <c r="I198" s="435"/>
      <c r="J198" s="435"/>
      <c r="K198" s="435"/>
      <c r="L198" s="435"/>
      <c r="M198" s="436"/>
      <c r="N198" s="492"/>
      <c r="O198" s="440"/>
      <c r="P198" s="440"/>
      <c r="Q198" s="440"/>
      <c r="R198" s="440"/>
      <c r="S198" s="440"/>
      <c r="T198" s="493"/>
      <c r="U198" s="192" t="s">
        <v>338</v>
      </c>
      <c r="V198" s="412" t="s">
        <v>857</v>
      </c>
      <c r="W198" s="412"/>
      <c r="X198" s="412"/>
      <c r="Y198" s="412"/>
      <c r="Z198" s="412"/>
      <c r="AA198" s="412"/>
      <c r="AB198" s="412"/>
      <c r="AC198" s="412"/>
      <c r="AD198" s="412"/>
      <c r="AE198" s="412"/>
      <c r="AF198" s="412"/>
      <c r="AG198" s="412"/>
      <c r="AH198" s="412"/>
      <c r="AI198" s="412"/>
      <c r="AJ198" s="412"/>
      <c r="AK198" s="412"/>
      <c r="AL198" s="413"/>
    </row>
    <row r="199" spans="3:38" ht="15" customHeight="1" x14ac:dyDescent="0.15">
      <c r="C199" s="122"/>
      <c r="D199" s="434"/>
      <c r="E199" s="435"/>
      <c r="F199" s="435"/>
      <c r="G199" s="435"/>
      <c r="H199" s="435"/>
      <c r="I199" s="435"/>
      <c r="J199" s="435"/>
      <c r="K199" s="435"/>
      <c r="L199" s="435"/>
      <c r="M199" s="436"/>
      <c r="N199" s="492"/>
      <c r="O199" s="440"/>
      <c r="P199" s="440"/>
      <c r="Q199" s="440"/>
      <c r="R199" s="440"/>
      <c r="S199" s="440"/>
      <c r="T199" s="493"/>
      <c r="U199" s="192"/>
      <c r="V199" s="414" t="s">
        <v>856</v>
      </c>
      <c r="W199" s="412"/>
      <c r="X199" s="412"/>
      <c r="Y199" s="412"/>
      <c r="Z199" s="412"/>
      <c r="AA199" s="412"/>
      <c r="AB199" s="412"/>
      <c r="AC199" s="412"/>
      <c r="AD199" s="412"/>
      <c r="AE199" s="412"/>
      <c r="AF199" s="412"/>
      <c r="AG199" s="412"/>
      <c r="AH199" s="412"/>
      <c r="AI199" s="412"/>
      <c r="AJ199" s="412"/>
      <c r="AK199" s="412"/>
      <c r="AL199" s="413"/>
    </row>
    <row r="200" spans="3:38" ht="15" customHeight="1" x14ac:dyDescent="0.15">
      <c r="C200" s="122"/>
      <c r="D200" s="434"/>
      <c r="E200" s="435"/>
      <c r="F200" s="435"/>
      <c r="G200" s="435"/>
      <c r="H200" s="435"/>
      <c r="I200" s="435"/>
      <c r="J200" s="435"/>
      <c r="K200" s="435"/>
      <c r="L200" s="435"/>
      <c r="M200" s="436"/>
      <c r="N200" s="492"/>
      <c r="O200" s="440"/>
      <c r="P200" s="440"/>
      <c r="Q200" s="440"/>
      <c r="R200" s="440"/>
      <c r="S200" s="440"/>
      <c r="T200" s="493"/>
      <c r="U200" s="192" t="s">
        <v>338</v>
      </c>
      <c r="V200" s="412" t="s">
        <v>742</v>
      </c>
      <c r="W200" s="412"/>
      <c r="X200" s="412"/>
      <c r="Y200" s="412"/>
      <c r="Z200" s="412"/>
      <c r="AA200" s="412"/>
      <c r="AB200" s="412"/>
      <c r="AC200" s="412"/>
      <c r="AD200" s="412"/>
      <c r="AE200" s="412"/>
      <c r="AF200" s="412"/>
      <c r="AG200" s="412"/>
      <c r="AH200" s="412"/>
      <c r="AI200" s="412"/>
      <c r="AJ200" s="412"/>
      <c r="AK200" s="412"/>
      <c r="AL200" s="413"/>
    </row>
    <row r="201" spans="3:38" ht="15" customHeight="1" x14ac:dyDescent="0.15">
      <c r="C201" s="122"/>
      <c r="D201" s="434"/>
      <c r="E201" s="435"/>
      <c r="F201" s="435"/>
      <c r="G201" s="435"/>
      <c r="H201" s="435"/>
      <c r="I201" s="435"/>
      <c r="J201" s="435"/>
      <c r="K201" s="435"/>
      <c r="L201" s="435"/>
      <c r="M201" s="436"/>
      <c r="N201" s="342"/>
      <c r="O201" s="343"/>
      <c r="P201" s="343"/>
      <c r="Q201" s="343"/>
      <c r="R201" s="343"/>
      <c r="S201" s="343"/>
      <c r="T201" s="344"/>
      <c r="U201" s="193"/>
      <c r="V201" s="477" t="s">
        <v>743</v>
      </c>
      <c r="W201" s="477"/>
      <c r="X201" s="477"/>
      <c r="Y201" s="477"/>
      <c r="Z201" s="477"/>
      <c r="AA201" s="477"/>
      <c r="AB201" s="477"/>
      <c r="AC201" s="477"/>
      <c r="AD201" s="477"/>
      <c r="AE201" s="477"/>
      <c r="AF201" s="477"/>
      <c r="AG201" s="477"/>
      <c r="AH201" s="477"/>
      <c r="AI201" s="477"/>
      <c r="AJ201" s="477"/>
      <c r="AK201" s="477"/>
      <c r="AL201" s="478"/>
    </row>
    <row r="202" spans="3:38" ht="15" customHeight="1" x14ac:dyDescent="0.15">
      <c r="C202" s="122"/>
      <c r="D202" s="434"/>
      <c r="E202" s="435"/>
      <c r="F202" s="435"/>
      <c r="G202" s="435"/>
      <c r="H202" s="435"/>
      <c r="I202" s="435"/>
      <c r="J202" s="435"/>
      <c r="K202" s="435"/>
      <c r="L202" s="435"/>
      <c r="M202" s="436"/>
      <c r="N202" s="339" t="s">
        <v>94</v>
      </c>
      <c r="O202" s="340"/>
      <c r="P202" s="340"/>
      <c r="Q202" s="340"/>
      <c r="R202" s="340"/>
      <c r="S202" s="340"/>
      <c r="T202" s="341"/>
      <c r="U202" s="374" t="s">
        <v>347</v>
      </c>
      <c r="V202" s="324"/>
      <c r="W202" s="324"/>
      <c r="X202" s="324"/>
      <c r="Y202" s="324"/>
      <c r="Z202" s="324"/>
      <c r="AA202" s="324"/>
      <c r="AB202" s="324"/>
      <c r="AC202" s="324"/>
      <c r="AD202" s="324"/>
      <c r="AE202" s="324"/>
      <c r="AF202" s="324"/>
      <c r="AG202" s="324"/>
      <c r="AH202" s="324"/>
      <c r="AI202" s="324"/>
      <c r="AJ202" s="324"/>
      <c r="AK202" s="324"/>
      <c r="AL202" s="325"/>
    </row>
    <row r="203" spans="3:38" ht="15" customHeight="1" x14ac:dyDescent="0.15">
      <c r="C203" s="122"/>
      <c r="D203" s="434"/>
      <c r="E203" s="435"/>
      <c r="F203" s="435"/>
      <c r="G203" s="435"/>
      <c r="H203" s="435"/>
      <c r="I203" s="435"/>
      <c r="J203" s="435"/>
      <c r="K203" s="435"/>
      <c r="L203" s="435"/>
      <c r="M203" s="436"/>
      <c r="N203" s="342"/>
      <c r="O203" s="343"/>
      <c r="P203" s="343"/>
      <c r="Q203" s="343"/>
      <c r="R203" s="343"/>
      <c r="S203" s="343"/>
      <c r="T203" s="344"/>
      <c r="U203" s="375" t="s">
        <v>348</v>
      </c>
      <c r="V203" s="326"/>
      <c r="W203" s="326"/>
      <c r="X203" s="326"/>
      <c r="Y203" s="326"/>
      <c r="Z203" s="326"/>
      <c r="AA203" s="326"/>
      <c r="AB203" s="326"/>
      <c r="AC203" s="326"/>
      <c r="AD203" s="326"/>
      <c r="AE203" s="326"/>
      <c r="AF203" s="326"/>
      <c r="AG203" s="326"/>
      <c r="AH203" s="326"/>
      <c r="AI203" s="326"/>
      <c r="AJ203" s="326"/>
      <c r="AK203" s="326"/>
      <c r="AL203" s="327"/>
    </row>
    <row r="204" spans="3:38" ht="15" customHeight="1" x14ac:dyDescent="0.15">
      <c r="C204" s="122"/>
      <c r="D204" s="434"/>
      <c r="E204" s="435"/>
      <c r="F204" s="435"/>
      <c r="G204" s="435"/>
      <c r="H204" s="435"/>
      <c r="I204" s="435"/>
      <c r="J204" s="435"/>
      <c r="K204" s="435"/>
      <c r="L204" s="435"/>
      <c r="M204" s="436"/>
      <c r="N204" s="339" t="s">
        <v>95</v>
      </c>
      <c r="O204" s="340"/>
      <c r="P204" s="340"/>
      <c r="Q204" s="340"/>
      <c r="R204" s="340"/>
      <c r="S204" s="340"/>
      <c r="T204" s="341"/>
      <c r="U204" s="359" t="s">
        <v>349</v>
      </c>
      <c r="V204" s="360"/>
      <c r="W204" s="360"/>
      <c r="X204" s="360"/>
      <c r="Y204" s="360"/>
      <c r="Z204" s="360"/>
      <c r="AA204" s="360"/>
      <c r="AB204" s="360"/>
      <c r="AC204" s="360"/>
      <c r="AD204" s="360"/>
      <c r="AE204" s="360"/>
      <c r="AF204" s="360"/>
      <c r="AG204" s="360"/>
      <c r="AH204" s="360"/>
      <c r="AI204" s="360"/>
      <c r="AJ204" s="360"/>
      <c r="AK204" s="360"/>
      <c r="AL204" s="361"/>
    </row>
    <row r="205" spans="3:38" ht="15" customHeight="1" x14ac:dyDescent="0.15">
      <c r="C205" s="122"/>
      <c r="D205" s="434"/>
      <c r="E205" s="435"/>
      <c r="F205" s="435"/>
      <c r="G205" s="435"/>
      <c r="H205" s="435"/>
      <c r="I205" s="435"/>
      <c r="J205" s="435"/>
      <c r="K205" s="435"/>
      <c r="L205" s="435"/>
      <c r="M205" s="436"/>
      <c r="N205" s="492"/>
      <c r="O205" s="440"/>
      <c r="P205" s="440"/>
      <c r="Q205" s="440"/>
      <c r="R205" s="440"/>
      <c r="S205" s="440"/>
      <c r="T205" s="493"/>
      <c r="U205" s="362"/>
      <c r="V205" s="363"/>
      <c r="W205" s="363"/>
      <c r="X205" s="363"/>
      <c r="Y205" s="363"/>
      <c r="Z205" s="363"/>
      <c r="AA205" s="363"/>
      <c r="AB205" s="363"/>
      <c r="AC205" s="363"/>
      <c r="AD205" s="363"/>
      <c r="AE205" s="363"/>
      <c r="AF205" s="363"/>
      <c r="AG205" s="363"/>
      <c r="AH205" s="363"/>
      <c r="AI205" s="363"/>
      <c r="AJ205" s="363"/>
      <c r="AK205" s="363"/>
      <c r="AL205" s="364"/>
    </row>
    <row r="206" spans="3:38" ht="15" customHeight="1" x14ac:dyDescent="0.15">
      <c r="C206" s="122"/>
      <c r="D206" s="434"/>
      <c r="E206" s="435"/>
      <c r="F206" s="435"/>
      <c r="G206" s="435"/>
      <c r="H206" s="435"/>
      <c r="I206" s="435"/>
      <c r="J206" s="435"/>
      <c r="K206" s="435"/>
      <c r="L206" s="435"/>
      <c r="M206" s="436"/>
      <c r="N206" s="342"/>
      <c r="O206" s="343"/>
      <c r="P206" s="343"/>
      <c r="Q206" s="343"/>
      <c r="R206" s="343"/>
      <c r="S206" s="343"/>
      <c r="T206" s="344"/>
      <c r="U206" s="365"/>
      <c r="V206" s="366"/>
      <c r="W206" s="366"/>
      <c r="X206" s="366"/>
      <c r="Y206" s="366"/>
      <c r="Z206" s="366"/>
      <c r="AA206" s="366"/>
      <c r="AB206" s="366"/>
      <c r="AC206" s="366"/>
      <c r="AD206" s="366"/>
      <c r="AE206" s="366"/>
      <c r="AF206" s="366"/>
      <c r="AG206" s="366"/>
      <c r="AH206" s="366"/>
      <c r="AI206" s="366"/>
      <c r="AJ206" s="366"/>
      <c r="AK206" s="366"/>
      <c r="AL206" s="367"/>
    </row>
    <row r="207" spans="3:38" ht="15" customHeight="1" x14ac:dyDescent="0.15">
      <c r="C207" s="122"/>
      <c r="D207" s="434"/>
      <c r="E207" s="435"/>
      <c r="F207" s="435"/>
      <c r="G207" s="435"/>
      <c r="H207" s="435"/>
      <c r="I207" s="435"/>
      <c r="J207" s="435"/>
      <c r="K207" s="435"/>
      <c r="L207" s="435"/>
      <c r="M207" s="436"/>
      <c r="N207" s="339" t="s">
        <v>91</v>
      </c>
      <c r="O207" s="340"/>
      <c r="P207" s="340"/>
      <c r="Q207" s="340"/>
      <c r="R207" s="340"/>
      <c r="S207" s="340"/>
      <c r="T207" s="340"/>
      <c r="U207" s="194" t="s">
        <v>744</v>
      </c>
      <c r="V207" s="244" t="s">
        <v>987</v>
      </c>
      <c r="W207" s="185"/>
      <c r="X207" s="185"/>
      <c r="Y207" s="185"/>
      <c r="Z207" s="185"/>
      <c r="AA207" s="185"/>
      <c r="AB207" s="185"/>
      <c r="AC207" s="185"/>
      <c r="AD207" s="185"/>
      <c r="AE207" s="185"/>
      <c r="AF207" s="185"/>
      <c r="AG207" s="185"/>
      <c r="AH207" s="185"/>
      <c r="AI207" s="185"/>
      <c r="AJ207" s="185"/>
      <c r="AK207" s="185"/>
      <c r="AL207" s="195"/>
    </row>
    <row r="208" spans="3:38" ht="15" customHeight="1" x14ac:dyDescent="0.15">
      <c r="C208" s="181"/>
      <c r="D208" s="434"/>
      <c r="E208" s="435"/>
      <c r="F208" s="435"/>
      <c r="G208" s="435"/>
      <c r="H208" s="435"/>
      <c r="I208" s="435"/>
      <c r="J208" s="435"/>
      <c r="K208" s="435"/>
      <c r="L208" s="435"/>
      <c r="M208" s="436"/>
      <c r="N208" s="492"/>
      <c r="O208" s="440"/>
      <c r="P208" s="440"/>
      <c r="Q208" s="440"/>
      <c r="R208" s="440"/>
      <c r="S208" s="440"/>
      <c r="T208" s="440"/>
      <c r="U208" s="196"/>
      <c r="V208" s="113" t="s">
        <v>645</v>
      </c>
      <c r="W208" s="111"/>
      <c r="X208" s="111"/>
      <c r="Y208" s="111"/>
      <c r="Z208" s="111"/>
      <c r="AA208" s="111"/>
      <c r="AB208" s="111"/>
      <c r="AC208" s="111"/>
      <c r="AD208" s="111"/>
      <c r="AE208" s="111"/>
      <c r="AF208" s="111"/>
      <c r="AG208" s="111"/>
      <c r="AH208" s="111"/>
      <c r="AI208" s="111"/>
      <c r="AJ208" s="111"/>
      <c r="AK208" s="111"/>
      <c r="AL208" s="112"/>
    </row>
    <row r="209" spans="3:38" ht="15" customHeight="1" x14ac:dyDescent="0.15">
      <c r="C209" s="181"/>
      <c r="D209" s="434"/>
      <c r="E209" s="435"/>
      <c r="F209" s="435"/>
      <c r="G209" s="435"/>
      <c r="H209" s="435"/>
      <c r="I209" s="435"/>
      <c r="J209" s="435"/>
      <c r="K209" s="435"/>
      <c r="L209" s="435"/>
      <c r="M209" s="436"/>
      <c r="N209" s="492"/>
      <c r="O209" s="440"/>
      <c r="P209" s="440"/>
      <c r="Q209" s="440"/>
      <c r="R209" s="440"/>
      <c r="S209" s="440"/>
      <c r="T209" s="440"/>
      <c r="U209" s="183" t="s">
        <v>745</v>
      </c>
      <c r="V209" s="111" t="s">
        <v>746</v>
      </c>
      <c r="W209" s="111"/>
      <c r="X209" s="111"/>
      <c r="Y209" s="111"/>
      <c r="Z209" s="111"/>
      <c r="AA209" s="111"/>
      <c r="AB209" s="111"/>
      <c r="AC209" s="111"/>
      <c r="AD209" s="111"/>
      <c r="AE209" s="138"/>
      <c r="AF209" s="138"/>
      <c r="AG209" s="138"/>
      <c r="AH209" s="138"/>
      <c r="AI209" s="138"/>
      <c r="AJ209" s="138"/>
      <c r="AK209" s="138"/>
      <c r="AL209" s="170"/>
    </row>
    <row r="210" spans="3:38" ht="15" customHeight="1" x14ac:dyDescent="0.15">
      <c r="C210" s="189"/>
      <c r="D210" s="634"/>
      <c r="E210" s="635"/>
      <c r="F210" s="635"/>
      <c r="G210" s="635"/>
      <c r="H210" s="635"/>
      <c r="I210" s="635"/>
      <c r="J210" s="635"/>
      <c r="K210" s="635"/>
      <c r="L210" s="635"/>
      <c r="M210" s="636"/>
      <c r="N210" s="342"/>
      <c r="O210" s="343"/>
      <c r="P210" s="343"/>
      <c r="Q210" s="343"/>
      <c r="R210" s="343"/>
      <c r="S210" s="343"/>
      <c r="T210" s="343"/>
      <c r="U210" s="197"/>
      <c r="V210" s="150" t="s">
        <v>747</v>
      </c>
      <c r="W210" s="150"/>
      <c r="X210" s="150"/>
      <c r="Y210" s="150"/>
      <c r="Z210" s="150"/>
      <c r="AA210" s="150"/>
      <c r="AB210" s="150"/>
      <c r="AC210" s="150"/>
      <c r="AD210" s="150"/>
      <c r="AE210" s="150"/>
      <c r="AF210" s="150"/>
      <c r="AG210" s="150"/>
      <c r="AH210" s="150"/>
      <c r="AI210" s="150"/>
      <c r="AJ210" s="150"/>
      <c r="AK210" s="150"/>
      <c r="AL210" s="152"/>
    </row>
    <row r="211" spans="3:38" ht="15" customHeight="1" x14ac:dyDescent="0.15">
      <c r="F211" s="198"/>
      <c r="G211" s="198"/>
      <c r="H211" s="198"/>
      <c r="I211" s="198"/>
      <c r="J211" s="198"/>
      <c r="K211" s="198"/>
      <c r="L211" s="198"/>
      <c r="M211" s="198"/>
      <c r="N211" s="124"/>
      <c r="O211" s="124"/>
      <c r="P211" s="124"/>
      <c r="Q211" s="124"/>
      <c r="R211" s="124"/>
      <c r="S211" s="124"/>
      <c r="T211" s="124"/>
      <c r="U211" s="111"/>
      <c r="V211" s="111"/>
      <c r="W211" s="111"/>
      <c r="X211" s="111"/>
      <c r="Y211" s="111"/>
      <c r="Z211" s="111"/>
      <c r="AA211" s="111"/>
      <c r="AB211" s="111"/>
      <c r="AC211" s="111"/>
      <c r="AD211" s="111"/>
      <c r="AE211" s="111"/>
      <c r="AF211" s="111"/>
      <c r="AG211" s="111"/>
      <c r="AH211" s="111"/>
      <c r="AI211" s="111"/>
      <c r="AJ211" s="111"/>
      <c r="AK211" s="111"/>
      <c r="AL211" s="111"/>
    </row>
    <row r="212" spans="3:38" ht="15" customHeight="1" x14ac:dyDescent="0.15">
      <c r="F212" s="198"/>
      <c r="G212" s="198"/>
      <c r="H212" s="198"/>
      <c r="I212" s="198"/>
      <c r="J212" s="198"/>
      <c r="K212" s="198"/>
      <c r="L212" s="198"/>
      <c r="M212" s="198"/>
      <c r="N212" s="124"/>
      <c r="O212" s="124"/>
      <c r="P212" s="124"/>
      <c r="Q212" s="124"/>
      <c r="R212" s="124"/>
      <c r="S212" s="124"/>
      <c r="T212" s="124"/>
      <c r="U212" s="111"/>
      <c r="V212" s="111"/>
      <c r="W212" s="111"/>
      <c r="X212" s="111"/>
      <c r="Y212" s="111"/>
      <c r="Z212" s="111"/>
      <c r="AA212" s="111"/>
      <c r="AB212" s="111"/>
      <c r="AC212" s="111"/>
      <c r="AD212" s="111"/>
      <c r="AE212" s="111"/>
      <c r="AF212" s="111"/>
      <c r="AG212" s="111"/>
      <c r="AH212" s="111"/>
      <c r="AI212" s="111"/>
      <c r="AJ212" s="111"/>
      <c r="AK212" s="111"/>
      <c r="AL212" s="111"/>
    </row>
    <row r="213" spans="3:38" ht="15" customHeight="1" x14ac:dyDescent="0.15">
      <c r="C213" s="431" t="s">
        <v>748</v>
      </c>
      <c r="D213" s="432"/>
      <c r="E213" s="432"/>
      <c r="F213" s="432"/>
      <c r="G213" s="432"/>
      <c r="H213" s="432"/>
      <c r="I213" s="432"/>
      <c r="J213" s="432"/>
      <c r="K213" s="432"/>
      <c r="L213" s="432"/>
      <c r="M213" s="433"/>
      <c r="N213" s="637" t="s">
        <v>749</v>
      </c>
      <c r="O213" s="432"/>
      <c r="P213" s="432"/>
      <c r="Q213" s="432"/>
      <c r="R213" s="432"/>
      <c r="S213" s="432"/>
      <c r="T213" s="432"/>
      <c r="U213" s="432"/>
      <c r="V213" s="432"/>
      <c r="W213" s="432"/>
      <c r="X213" s="432"/>
      <c r="Y213" s="432"/>
      <c r="Z213" s="432"/>
      <c r="AA213" s="432"/>
      <c r="AB213" s="432"/>
      <c r="AC213" s="432"/>
      <c r="AD213" s="432"/>
      <c r="AE213" s="432"/>
      <c r="AF213" s="432"/>
      <c r="AG213" s="432"/>
      <c r="AH213" s="432"/>
      <c r="AI213" s="432"/>
      <c r="AJ213" s="432"/>
      <c r="AK213" s="432"/>
      <c r="AL213" s="433"/>
    </row>
    <row r="214" spans="3:38" ht="15" customHeight="1" x14ac:dyDescent="0.15">
      <c r="C214" s="434"/>
      <c r="D214" s="435"/>
      <c r="E214" s="435"/>
      <c r="F214" s="435"/>
      <c r="G214" s="435"/>
      <c r="H214" s="435"/>
      <c r="I214" s="435"/>
      <c r="J214" s="435"/>
      <c r="K214" s="435"/>
      <c r="L214" s="435"/>
      <c r="M214" s="436"/>
      <c r="N214" s="434"/>
      <c r="O214" s="435"/>
      <c r="P214" s="435"/>
      <c r="Q214" s="435"/>
      <c r="R214" s="435"/>
      <c r="S214" s="435"/>
      <c r="T214" s="435"/>
      <c r="U214" s="435"/>
      <c r="V214" s="435"/>
      <c r="W214" s="435"/>
      <c r="X214" s="435"/>
      <c r="Y214" s="435"/>
      <c r="Z214" s="435"/>
      <c r="AA214" s="435"/>
      <c r="AB214" s="435"/>
      <c r="AC214" s="435"/>
      <c r="AD214" s="435"/>
      <c r="AE214" s="435"/>
      <c r="AF214" s="435"/>
      <c r="AG214" s="435"/>
      <c r="AH214" s="435"/>
      <c r="AI214" s="435"/>
      <c r="AJ214" s="435"/>
      <c r="AK214" s="435"/>
      <c r="AL214" s="436"/>
    </row>
    <row r="215" spans="3:38" ht="15" customHeight="1" x14ac:dyDescent="0.15">
      <c r="C215" s="634"/>
      <c r="D215" s="635"/>
      <c r="E215" s="635"/>
      <c r="F215" s="635"/>
      <c r="G215" s="635"/>
      <c r="H215" s="635"/>
      <c r="I215" s="635"/>
      <c r="J215" s="635"/>
      <c r="K215" s="635"/>
      <c r="L215" s="635"/>
      <c r="M215" s="636"/>
      <c r="N215" s="634"/>
      <c r="O215" s="635"/>
      <c r="P215" s="635"/>
      <c r="Q215" s="635"/>
      <c r="R215" s="635"/>
      <c r="S215" s="635"/>
      <c r="T215" s="635"/>
      <c r="U215" s="635"/>
      <c r="V215" s="635"/>
      <c r="W215" s="635"/>
      <c r="X215" s="635"/>
      <c r="Y215" s="635"/>
      <c r="Z215" s="635"/>
      <c r="AA215" s="635"/>
      <c r="AB215" s="635"/>
      <c r="AC215" s="635"/>
      <c r="AD215" s="635"/>
      <c r="AE215" s="635"/>
      <c r="AF215" s="635"/>
      <c r="AG215" s="635"/>
      <c r="AH215" s="635"/>
      <c r="AI215" s="635"/>
      <c r="AJ215" s="635"/>
      <c r="AK215" s="635"/>
      <c r="AL215" s="636"/>
    </row>
    <row r="216" spans="3:38" s="240" customFormat="1" ht="15" customHeight="1" x14ac:dyDescent="0.15">
      <c r="C216" s="384" t="s">
        <v>108</v>
      </c>
      <c r="D216" s="385"/>
      <c r="E216" s="385"/>
      <c r="F216" s="385"/>
      <c r="G216" s="385"/>
      <c r="H216" s="385"/>
      <c r="I216" s="385"/>
      <c r="J216" s="385"/>
      <c r="K216" s="385"/>
      <c r="L216" s="385"/>
      <c r="M216" s="385"/>
      <c r="N216" s="388" t="s">
        <v>361</v>
      </c>
      <c r="O216" s="389"/>
      <c r="P216" s="389"/>
      <c r="Q216" s="389"/>
      <c r="R216" s="389"/>
      <c r="S216" s="389"/>
      <c r="T216" s="389"/>
      <c r="U216" s="389"/>
      <c r="V216" s="389"/>
      <c r="W216" s="389"/>
      <c r="X216" s="389"/>
      <c r="Y216" s="389"/>
      <c r="Z216" s="389"/>
      <c r="AA216" s="389"/>
      <c r="AB216" s="389"/>
      <c r="AC216" s="389"/>
      <c r="AD216" s="389"/>
      <c r="AE216" s="389"/>
      <c r="AF216" s="389"/>
      <c r="AG216" s="389"/>
      <c r="AH216" s="389"/>
      <c r="AI216" s="389"/>
      <c r="AJ216" s="389"/>
      <c r="AK216" s="389"/>
      <c r="AL216" s="390"/>
    </row>
    <row r="217" spans="3:38" s="240" customFormat="1" ht="15" customHeight="1" x14ac:dyDescent="0.15">
      <c r="C217" s="386"/>
      <c r="D217" s="387"/>
      <c r="E217" s="387"/>
      <c r="F217" s="387"/>
      <c r="G217" s="387"/>
      <c r="H217" s="387"/>
      <c r="I217" s="387"/>
      <c r="J217" s="387"/>
      <c r="K217" s="387"/>
      <c r="L217" s="387"/>
      <c r="M217" s="387"/>
      <c r="N217" s="321"/>
      <c r="O217" s="322"/>
      <c r="P217" s="322"/>
      <c r="Q217" s="322"/>
      <c r="R217" s="322"/>
      <c r="S217" s="322"/>
      <c r="T217" s="322"/>
      <c r="U217" s="322"/>
      <c r="V217" s="322"/>
      <c r="W217" s="322"/>
      <c r="X217" s="322"/>
      <c r="Y217" s="322"/>
      <c r="Z217" s="322"/>
      <c r="AA217" s="322"/>
      <c r="AB217" s="322"/>
      <c r="AC217" s="322"/>
      <c r="AD217" s="322"/>
      <c r="AE217" s="322"/>
      <c r="AF217" s="322"/>
      <c r="AG217" s="322"/>
      <c r="AH217" s="322"/>
      <c r="AI217" s="322"/>
      <c r="AJ217" s="322"/>
      <c r="AK217" s="322"/>
      <c r="AL217" s="323"/>
    </row>
    <row r="218" spans="3:38" ht="15" customHeight="1" x14ac:dyDescent="0.15">
      <c r="C218" s="517" t="s">
        <v>750</v>
      </c>
      <c r="D218" s="718"/>
      <c r="E218" s="718"/>
      <c r="F218" s="718"/>
      <c r="G218" s="718"/>
      <c r="H218" s="718"/>
      <c r="I218" s="718"/>
      <c r="J218" s="718"/>
      <c r="K218" s="718"/>
      <c r="L218" s="718"/>
      <c r="M218" s="719"/>
      <c r="N218" s="122"/>
      <c r="AL218" s="119"/>
    </row>
    <row r="219" spans="3:38" ht="15" customHeight="1" x14ac:dyDescent="0.15">
      <c r="C219" s="517"/>
      <c r="D219" s="718"/>
      <c r="E219" s="718"/>
      <c r="F219" s="718"/>
      <c r="G219" s="718"/>
      <c r="H219" s="718"/>
      <c r="I219" s="718"/>
      <c r="J219" s="718"/>
      <c r="K219" s="718"/>
      <c r="L219" s="718"/>
      <c r="M219" s="719"/>
      <c r="N219" s="467" t="s">
        <v>751</v>
      </c>
      <c r="O219" s="412"/>
      <c r="P219" s="412"/>
      <c r="Q219" s="412"/>
      <c r="R219" s="412"/>
      <c r="S219" s="412"/>
      <c r="T219" s="412"/>
      <c r="U219" s="412"/>
      <c r="V219" s="412"/>
      <c r="W219" s="412"/>
      <c r="X219" s="412"/>
      <c r="Y219" s="412"/>
      <c r="Z219" s="412"/>
      <c r="AA219" s="412"/>
      <c r="AB219" s="412"/>
      <c r="AC219" s="412"/>
      <c r="AD219" s="412"/>
      <c r="AE219" s="412"/>
      <c r="AF219" s="412"/>
      <c r="AG219" s="412"/>
      <c r="AH219" s="412"/>
      <c r="AI219" s="412"/>
      <c r="AJ219" s="412"/>
      <c r="AK219" s="412"/>
      <c r="AL219" s="413"/>
    </row>
    <row r="220" spans="3:38" ht="15" customHeight="1" x14ac:dyDescent="0.15">
      <c r="C220" s="517"/>
      <c r="D220" s="718"/>
      <c r="E220" s="718"/>
      <c r="F220" s="718"/>
      <c r="G220" s="718"/>
      <c r="H220" s="718"/>
      <c r="I220" s="718"/>
      <c r="J220" s="718"/>
      <c r="K220" s="718"/>
      <c r="L220" s="718"/>
      <c r="M220" s="719"/>
      <c r="N220" s="122"/>
      <c r="O220" s="347" t="s">
        <v>96</v>
      </c>
      <c r="P220" s="347"/>
      <c r="Q220" s="347"/>
      <c r="R220" s="347"/>
      <c r="S220" s="347" t="s">
        <v>97</v>
      </c>
      <c r="T220" s="347"/>
      <c r="U220" s="347"/>
      <c r="V220" s="347"/>
      <c r="W220" s="347"/>
      <c r="X220" s="347"/>
      <c r="Y220" s="383" t="s">
        <v>752</v>
      </c>
      <c r="Z220" s="381"/>
      <c r="AA220" s="381"/>
      <c r="AB220" s="382"/>
      <c r="AC220" s="381" t="s">
        <v>753</v>
      </c>
      <c r="AD220" s="381"/>
      <c r="AE220" s="381"/>
      <c r="AF220" s="382"/>
      <c r="AG220" s="383" t="s">
        <v>670</v>
      </c>
      <c r="AH220" s="381"/>
      <c r="AI220" s="381"/>
      <c r="AJ220" s="382"/>
      <c r="AL220" s="120"/>
    </row>
    <row r="221" spans="3:38" ht="15" customHeight="1" x14ac:dyDescent="0.15">
      <c r="C221" s="517"/>
      <c r="D221" s="718"/>
      <c r="E221" s="718"/>
      <c r="F221" s="718"/>
      <c r="G221" s="718"/>
      <c r="H221" s="718"/>
      <c r="I221" s="718"/>
      <c r="J221" s="718"/>
      <c r="K221" s="718"/>
      <c r="L221" s="718"/>
      <c r="M221" s="719"/>
      <c r="N221" s="122"/>
      <c r="O221" s="396" t="s">
        <v>754</v>
      </c>
      <c r="P221" s="396"/>
      <c r="Q221" s="396"/>
      <c r="R221" s="396"/>
      <c r="S221" s="415">
        <v>173020</v>
      </c>
      <c r="T221" s="416"/>
      <c r="U221" s="416"/>
      <c r="V221" s="416"/>
      <c r="W221" s="127" t="s">
        <v>350</v>
      </c>
      <c r="X221" s="128"/>
      <c r="Y221" s="391">
        <v>17302</v>
      </c>
      <c r="Z221" s="392"/>
      <c r="AA221" s="392"/>
      <c r="AB221" s="245" t="s">
        <v>350</v>
      </c>
      <c r="AC221" s="391">
        <v>34604</v>
      </c>
      <c r="AD221" s="392"/>
      <c r="AE221" s="392"/>
      <c r="AF221" s="245" t="s">
        <v>350</v>
      </c>
      <c r="AG221" s="391">
        <v>51906</v>
      </c>
      <c r="AH221" s="392"/>
      <c r="AI221" s="392"/>
      <c r="AJ221" s="245" t="s">
        <v>350</v>
      </c>
      <c r="AL221" s="120"/>
    </row>
    <row r="222" spans="3:38" ht="15" customHeight="1" x14ac:dyDescent="0.15">
      <c r="C222" s="517"/>
      <c r="D222" s="718"/>
      <c r="E222" s="718"/>
      <c r="F222" s="718"/>
      <c r="G222" s="718"/>
      <c r="H222" s="718"/>
      <c r="I222" s="718"/>
      <c r="J222" s="718"/>
      <c r="K222" s="718"/>
      <c r="L222" s="718"/>
      <c r="M222" s="719"/>
      <c r="N222" s="122"/>
      <c r="O222" s="396" t="s">
        <v>755</v>
      </c>
      <c r="P222" s="396"/>
      <c r="Q222" s="396"/>
      <c r="R222" s="396"/>
      <c r="S222" s="415">
        <v>194246</v>
      </c>
      <c r="T222" s="416"/>
      <c r="U222" s="416"/>
      <c r="V222" s="416"/>
      <c r="W222" s="127" t="s">
        <v>350</v>
      </c>
      <c r="X222" s="128"/>
      <c r="Y222" s="391">
        <v>19425</v>
      </c>
      <c r="Z222" s="392"/>
      <c r="AA222" s="392"/>
      <c r="AB222" s="245" t="s">
        <v>350</v>
      </c>
      <c r="AC222" s="391">
        <v>38850</v>
      </c>
      <c r="AD222" s="392"/>
      <c r="AE222" s="392"/>
      <c r="AF222" s="245" t="s">
        <v>350</v>
      </c>
      <c r="AG222" s="391">
        <v>58274</v>
      </c>
      <c r="AH222" s="392"/>
      <c r="AI222" s="392"/>
      <c r="AJ222" s="245" t="s">
        <v>350</v>
      </c>
      <c r="AL222" s="120"/>
    </row>
    <row r="223" spans="3:38" ht="15" customHeight="1" x14ac:dyDescent="0.15">
      <c r="C223" s="517"/>
      <c r="D223" s="718"/>
      <c r="E223" s="718"/>
      <c r="F223" s="718"/>
      <c r="G223" s="718"/>
      <c r="H223" s="718"/>
      <c r="I223" s="718"/>
      <c r="J223" s="718"/>
      <c r="K223" s="718"/>
      <c r="L223" s="718"/>
      <c r="M223" s="719"/>
      <c r="N223" s="122"/>
      <c r="O223" s="396" t="s">
        <v>756</v>
      </c>
      <c r="P223" s="396"/>
      <c r="Q223" s="396"/>
      <c r="R223" s="396"/>
      <c r="S223" s="415">
        <v>216758</v>
      </c>
      <c r="T223" s="416"/>
      <c r="U223" s="416"/>
      <c r="V223" s="416"/>
      <c r="W223" s="127" t="s">
        <v>350</v>
      </c>
      <c r="X223" s="128"/>
      <c r="Y223" s="391">
        <v>21676</v>
      </c>
      <c r="Z223" s="392"/>
      <c r="AA223" s="392"/>
      <c r="AB223" s="245" t="s">
        <v>350</v>
      </c>
      <c r="AC223" s="391">
        <v>43352</v>
      </c>
      <c r="AD223" s="392"/>
      <c r="AE223" s="392"/>
      <c r="AF223" s="245" t="s">
        <v>350</v>
      </c>
      <c r="AG223" s="391">
        <v>65028</v>
      </c>
      <c r="AH223" s="392"/>
      <c r="AI223" s="392"/>
      <c r="AJ223" s="245" t="s">
        <v>350</v>
      </c>
      <c r="AL223" s="120"/>
    </row>
    <row r="224" spans="3:38" ht="15" customHeight="1" x14ac:dyDescent="0.15">
      <c r="C224" s="517"/>
      <c r="D224" s="718"/>
      <c r="E224" s="718"/>
      <c r="F224" s="718"/>
      <c r="G224" s="718"/>
      <c r="H224" s="718"/>
      <c r="I224" s="718"/>
      <c r="J224" s="718"/>
      <c r="K224" s="718"/>
      <c r="L224" s="718"/>
      <c r="M224" s="719"/>
      <c r="N224" s="122"/>
      <c r="O224" s="396" t="s">
        <v>757</v>
      </c>
      <c r="P224" s="396"/>
      <c r="Q224" s="396"/>
      <c r="R224" s="396"/>
      <c r="S224" s="415">
        <v>237340</v>
      </c>
      <c r="T224" s="416"/>
      <c r="U224" s="416"/>
      <c r="V224" s="416"/>
      <c r="W224" s="127" t="s">
        <v>350</v>
      </c>
      <c r="X224" s="128"/>
      <c r="Y224" s="391">
        <v>23734</v>
      </c>
      <c r="Z224" s="392"/>
      <c r="AA224" s="392"/>
      <c r="AB224" s="245" t="s">
        <v>350</v>
      </c>
      <c r="AC224" s="391">
        <v>47468</v>
      </c>
      <c r="AD224" s="392"/>
      <c r="AE224" s="392"/>
      <c r="AF224" s="245" t="s">
        <v>350</v>
      </c>
      <c r="AG224" s="391">
        <v>71202</v>
      </c>
      <c r="AH224" s="392"/>
      <c r="AI224" s="392"/>
      <c r="AJ224" s="245" t="s">
        <v>350</v>
      </c>
      <c r="AL224" s="120"/>
    </row>
    <row r="225" spans="3:38" ht="15" customHeight="1" x14ac:dyDescent="0.15">
      <c r="C225" s="517"/>
      <c r="D225" s="718"/>
      <c r="E225" s="718"/>
      <c r="F225" s="718"/>
      <c r="G225" s="718"/>
      <c r="H225" s="718"/>
      <c r="I225" s="718"/>
      <c r="J225" s="718"/>
      <c r="K225" s="718"/>
      <c r="L225" s="718"/>
      <c r="M225" s="719"/>
      <c r="N225" s="122"/>
      <c r="O225" s="396" t="s">
        <v>758</v>
      </c>
      <c r="P225" s="396"/>
      <c r="Q225" s="396"/>
      <c r="R225" s="396"/>
      <c r="S225" s="415">
        <v>259531</v>
      </c>
      <c r="T225" s="416"/>
      <c r="U225" s="416"/>
      <c r="V225" s="416"/>
      <c r="W225" s="127" t="s">
        <v>350</v>
      </c>
      <c r="X225" s="128"/>
      <c r="Y225" s="391">
        <v>25954</v>
      </c>
      <c r="Z225" s="392"/>
      <c r="AA225" s="392"/>
      <c r="AB225" s="245" t="s">
        <v>350</v>
      </c>
      <c r="AC225" s="391">
        <v>51907</v>
      </c>
      <c r="AD225" s="392"/>
      <c r="AE225" s="392"/>
      <c r="AF225" s="245" t="s">
        <v>350</v>
      </c>
      <c r="AG225" s="391">
        <v>77860</v>
      </c>
      <c r="AH225" s="392"/>
      <c r="AI225" s="392"/>
      <c r="AJ225" s="245" t="s">
        <v>350</v>
      </c>
      <c r="AL225" s="120"/>
    </row>
    <row r="226" spans="3:38" ht="15" customHeight="1" x14ac:dyDescent="0.15">
      <c r="C226" s="517"/>
      <c r="D226" s="718"/>
      <c r="E226" s="718"/>
      <c r="F226" s="718"/>
      <c r="G226" s="718"/>
      <c r="H226" s="718"/>
      <c r="I226" s="718"/>
      <c r="J226" s="718"/>
      <c r="K226" s="718"/>
      <c r="L226" s="718"/>
      <c r="M226" s="719"/>
      <c r="N226" s="122" t="s">
        <v>258</v>
      </c>
      <c r="AL226" s="120"/>
    </row>
    <row r="227" spans="3:38" ht="15" customHeight="1" x14ac:dyDescent="0.15">
      <c r="C227" s="517"/>
      <c r="D227" s="718"/>
      <c r="E227" s="718"/>
      <c r="F227" s="718"/>
      <c r="G227" s="718"/>
      <c r="H227" s="718"/>
      <c r="I227" s="718"/>
      <c r="J227" s="718"/>
      <c r="K227" s="718"/>
      <c r="L227" s="718"/>
      <c r="M227" s="719"/>
      <c r="N227" s="122"/>
      <c r="O227" s="338" t="s">
        <v>657</v>
      </c>
      <c r="P227" s="378"/>
      <c r="Q227" s="378"/>
      <c r="R227" s="378"/>
      <c r="S227" s="378"/>
      <c r="T227" s="378"/>
      <c r="U227" s="378"/>
      <c r="V227" s="378"/>
      <c r="W227" s="378"/>
      <c r="X227" s="393"/>
      <c r="Y227" s="334" t="s">
        <v>658</v>
      </c>
      <c r="Z227" s="335"/>
      <c r="AA227" s="335"/>
      <c r="AB227" s="335"/>
      <c r="AC227" s="335"/>
      <c r="AD227" s="335"/>
      <c r="AE227" s="335"/>
      <c r="AF227" s="335"/>
      <c r="AG227" s="335"/>
      <c r="AH227" s="335"/>
      <c r="AI227" s="335"/>
      <c r="AJ227" s="336"/>
      <c r="AL227" s="120"/>
    </row>
    <row r="228" spans="3:38" ht="15" customHeight="1" x14ac:dyDescent="0.15">
      <c r="C228" s="517"/>
      <c r="D228" s="718"/>
      <c r="E228" s="718"/>
      <c r="F228" s="718"/>
      <c r="G228" s="718"/>
      <c r="H228" s="718"/>
      <c r="I228" s="718"/>
      <c r="J228" s="718"/>
      <c r="K228" s="718"/>
      <c r="L228" s="718"/>
      <c r="M228" s="719"/>
      <c r="N228" s="122"/>
      <c r="O228" s="338" t="s">
        <v>659</v>
      </c>
      <c r="P228" s="378"/>
      <c r="Q228" s="378"/>
      <c r="R228" s="378"/>
      <c r="S228" s="378"/>
      <c r="T228" s="378"/>
      <c r="U228" s="378"/>
      <c r="V228" s="378"/>
      <c r="W228" s="378"/>
      <c r="X228" s="393"/>
      <c r="Y228" s="334" t="s">
        <v>941</v>
      </c>
      <c r="Z228" s="335"/>
      <c r="AA228" s="335"/>
      <c r="AB228" s="335"/>
      <c r="AC228" s="335"/>
      <c r="AD228" s="335"/>
      <c r="AE228" s="335"/>
      <c r="AF228" s="335"/>
      <c r="AG228" s="335"/>
      <c r="AH228" s="335"/>
      <c r="AI228" s="335"/>
      <c r="AJ228" s="336"/>
      <c r="AL228" s="120"/>
    </row>
    <row r="229" spans="3:38" ht="15" customHeight="1" x14ac:dyDescent="0.15">
      <c r="C229" s="517"/>
      <c r="D229" s="718"/>
      <c r="E229" s="718"/>
      <c r="F229" s="718"/>
      <c r="G229" s="718"/>
      <c r="H229" s="718"/>
      <c r="I229" s="718"/>
      <c r="J229" s="718"/>
      <c r="K229" s="718"/>
      <c r="L229" s="718"/>
      <c r="M229" s="719"/>
      <c r="N229" s="122"/>
      <c r="O229" s="337" t="s">
        <v>942</v>
      </c>
      <c r="P229" s="337"/>
      <c r="Q229" s="337"/>
      <c r="R229" s="337"/>
      <c r="S229" s="337"/>
      <c r="T229" s="337"/>
      <c r="U229" s="337"/>
      <c r="V229" s="337"/>
      <c r="W229" s="337"/>
      <c r="X229" s="338"/>
      <c r="Y229" s="339" t="s">
        <v>943</v>
      </c>
      <c r="Z229" s="340"/>
      <c r="AA229" s="340"/>
      <c r="AB229" s="340"/>
      <c r="AC229" s="340"/>
      <c r="AD229" s="341"/>
      <c r="AE229" s="358" t="s">
        <v>944</v>
      </c>
      <c r="AF229" s="347"/>
      <c r="AG229" s="347"/>
      <c r="AH229" s="347"/>
      <c r="AI229" s="347"/>
      <c r="AJ229" s="347"/>
      <c r="AL229" s="120"/>
    </row>
    <row r="230" spans="3:38" ht="15" customHeight="1" x14ac:dyDescent="0.15">
      <c r="C230" s="517"/>
      <c r="D230" s="718"/>
      <c r="E230" s="718"/>
      <c r="F230" s="718"/>
      <c r="G230" s="718"/>
      <c r="H230" s="718"/>
      <c r="I230" s="718"/>
      <c r="J230" s="718"/>
      <c r="K230" s="718"/>
      <c r="L230" s="718"/>
      <c r="M230" s="719"/>
      <c r="N230" s="122"/>
      <c r="O230" s="337"/>
      <c r="P230" s="337"/>
      <c r="Q230" s="337"/>
      <c r="R230" s="337"/>
      <c r="S230" s="337"/>
      <c r="T230" s="337"/>
      <c r="U230" s="337"/>
      <c r="V230" s="337"/>
      <c r="W230" s="337"/>
      <c r="X230" s="338"/>
      <c r="Y230" s="342"/>
      <c r="Z230" s="343"/>
      <c r="AA230" s="343"/>
      <c r="AB230" s="343"/>
      <c r="AC230" s="343"/>
      <c r="AD230" s="344"/>
      <c r="AE230" s="358" t="s">
        <v>945</v>
      </c>
      <c r="AF230" s="347"/>
      <c r="AG230" s="347"/>
      <c r="AH230" s="347"/>
      <c r="AI230" s="347"/>
      <c r="AJ230" s="347"/>
      <c r="AL230" s="120"/>
    </row>
    <row r="231" spans="3:38" ht="15" customHeight="1" x14ac:dyDescent="0.15">
      <c r="C231" s="517"/>
      <c r="D231" s="718"/>
      <c r="E231" s="718"/>
      <c r="F231" s="718"/>
      <c r="G231" s="718"/>
      <c r="H231" s="718"/>
      <c r="I231" s="718"/>
      <c r="J231" s="718"/>
      <c r="K231" s="718"/>
      <c r="L231" s="718"/>
      <c r="M231" s="719"/>
      <c r="N231" s="122"/>
      <c r="O231" s="337" t="s">
        <v>946</v>
      </c>
      <c r="P231" s="337"/>
      <c r="Q231" s="337"/>
      <c r="R231" s="337"/>
      <c r="S231" s="337"/>
      <c r="T231" s="337"/>
      <c r="U231" s="337"/>
      <c r="V231" s="337"/>
      <c r="W231" s="337"/>
      <c r="X231" s="338"/>
      <c r="Y231" s="339" t="s">
        <v>943</v>
      </c>
      <c r="Z231" s="340"/>
      <c r="AA231" s="340"/>
      <c r="AB231" s="340"/>
      <c r="AC231" s="340"/>
      <c r="AD231" s="341"/>
      <c r="AE231" s="358" t="s">
        <v>944</v>
      </c>
      <c r="AF231" s="347"/>
      <c r="AG231" s="347"/>
      <c r="AH231" s="347"/>
      <c r="AI231" s="347"/>
      <c r="AJ231" s="347"/>
      <c r="AL231" s="120"/>
    </row>
    <row r="232" spans="3:38" ht="15" customHeight="1" x14ac:dyDescent="0.15">
      <c r="C232" s="517"/>
      <c r="D232" s="718"/>
      <c r="E232" s="718"/>
      <c r="F232" s="718"/>
      <c r="G232" s="718"/>
      <c r="H232" s="718"/>
      <c r="I232" s="718"/>
      <c r="J232" s="718"/>
      <c r="K232" s="718"/>
      <c r="L232" s="718"/>
      <c r="M232" s="719"/>
      <c r="N232" s="122"/>
      <c r="O232" s="337"/>
      <c r="P232" s="337"/>
      <c r="Q232" s="337"/>
      <c r="R232" s="337"/>
      <c r="S232" s="337"/>
      <c r="T232" s="337"/>
      <c r="U232" s="337"/>
      <c r="V232" s="337"/>
      <c r="W232" s="337"/>
      <c r="X232" s="338"/>
      <c r="Y232" s="342"/>
      <c r="Z232" s="343"/>
      <c r="AA232" s="343"/>
      <c r="AB232" s="343"/>
      <c r="AC232" s="343"/>
      <c r="AD232" s="344"/>
      <c r="AE232" s="358" t="s">
        <v>945</v>
      </c>
      <c r="AF232" s="347"/>
      <c r="AG232" s="347"/>
      <c r="AH232" s="347"/>
      <c r="AI232" s="347"/>
      <c r="AJ232" s="347"/>
      <c r="AL232" s="120"/>
    </row>
    <row r="233" spans="3:38" ht="15" customHeight="1" x14ac:dyDescent="0.15">
      <c r="C233" s="517"/>
      <c r="D233" s="718"/>
      <c r="E233" s="718"/>
      <c r="F233" s="718"/>
      <c r="G233" s="718"/>
      <c r="H233" s="718"/>
      <c r="I233" s="718"/>
      <c r="J233" s="718"/>
      <c r="K233" s="718"/>
      <c r="L233" s="718"/>
      <c r="M233" s="719"/>
      <c r="N233" s="122"/>
      <c r="O233" s="337" t="s">
        <v>947</v>
      </c>
      <c r="P233" s="337"/>
      <c r="Q233" s="337"/>
      <c r="R233" s="337"/>
      <c r="S233" s="337"/>
      <c r="T233" s="337"/>
      <c r="U233" s="337"/>
      <c r="V233" s="337"/>
      <c r="W233" s="337"/>
      <c r="X233" s="338"/>
      <c r="Y233" s="339" t="s">
        <v>943</v>
      </c>
      <c r="Z233" s="340"/>
      <c r="AA233" s="340"/>
      <c r="AB233" s="340"/>
      <c r="AC233" s="340"/>
      <c r="AD233" s="341"/>
      <c r="AE233" s="358" t="s">
        <v>944</v>
      </c>
      <c r="AF233" s="347"/>
      <c r="AG233" s="347"/>
      <c r="AH233" s="347"/>
      <c r="AI233" s="347"/>
      <c r="AJ233" s="347"/>
      <c r="AL233" s="120"/>
    </row>
    <row r="234" spans="3:38" ht="15" customHeight="1" x14ac:dyDescent="0.15">
      <c r="C234" s="517"/>
      <c r="D234" s="718"/>
      <c r="E234" s="718"/>
      <c r="F234" s="718"/>
      <c r="G234" s="718"/>
      <c r="H234" s="718"/>
      <c r="I234" s="718"/>
      <c r="J234" s="718"/>
      <c r="K234" s="718"/>
      <c r="L234" s="718"/>
      <c r="M234" s="719"/>
      <c r="N234" s="122"/>
      <c r="O234" s="337"/>
      <c r="P234" s="337"/>
      <c r="Q234" s="337"/>
      <c r="R234" s="337"/>
      <c r="S234" s="337"/>
      <c r="T234" s="337"/>
      <c r="U234" s="337"/>
      <c r="V234" s="337"/>
      <c r="W234" s="337"/>
      <c r="X234" s="338"/>
      <c r="Y234" s="342"/>
      <c r="Z234" s="343"/>
      <c r="AA234" s="343"/>
      <c r="AB234" s="343"/>
      <c r="AC234" s="343"/>
      <c r="AD234" s="344"/>
      <c r="AE234" s="358" t="s">
        <v>945</v>
      </c>
      <c r="AF234" s="347"/>
      <c r="AG234" s="347"/>
      <c r="AH234" s="347"/>
      <c r="AI234" s="347"/>
      <c r="AJ234" s="347"/>
      <c r="AL234" s="120"/>
    </row>
    <row r="235" spans="3:38" ht="15" customHeight="1" x14ac:dyDescent="0.15">
      <c r="C235" s="517"/>
      <c r="D235" s="718"/>
      <c r="E235" s="718"/>
      <c r="F235" s="718"/>
      <c r="G235" s="718"/>
      <c r="H235" s="718"/>
      <c r="I235" s="718"/>
      <c r="J235" s="718"/>
      <c r="K235" s="718"/>
      <c r="L235" s="718"/>
      <c r="M235" s="719"/>
      <c r="N235" s="122"/>
      <c r="O235" s="337" t="s">
        <v>948</v>
      </c>
      <c r="P235" s="337"/>
      <c r="Q235" s="337"/>
      <c r="R235" s="337"/>
      <c r="S235" s="337"/>
      <c r="T235" s="337"/>
      <c r="U235" s="337"/>
      <c r="V235" s="337"/>
      <c r="W235" s="337"/>
      <c r="X235" s="338"/>
      <c r="Y235" s="339" t="s">
        <v>943</v>
      </c>
      <c r="Z235" s="340"/>
      <c r="AA235" s="340"/>
      <c r="AB235" s="340"/>
      <c r="AC235" s="340"/>
      <c r="AD235" s="341"/>
      <c r="AE235" s="358" t="s">
        <v>944</v>
      </c>
      <c r="AF235" s="347"/>
      <c r="AG235" s="347"/>
      <c r="AH235" s="347"/>
      <c r="AI235" s="347"/>
      <c r="AJ235" s="347"/>
      <c r="AL235" s="120"/>
    </row>
    <row r="236" spans="3:38" ht="15" customHeight="1" x14ac:dyDescent="0.15">
      <c r="C236" s="517"/>
      <c r="D236" s="718"/>
      <c r="E236" s="718"/>
      <c r="F236" s="718"/>
      <c r="G236" s="718"/>
      <c r="H236" s="718"/>
      <c r="I236" s="718"/>
      <c r="J236" s="718"/>
      <c r="K236" s="718"/>
      <c r="L236" s="718"/>
      <c r="M236" s="719"/>
      <c r="N236" s="122"/>
      <c r="O236" s="337"/>
      <c r="P236" s="337"/>
      <c r="Q236" s="337"/>
      <c r="R236" s="337"/>
      <c r="S236" s="337"/>
      <c r="T236" s="337"/>
      <c r="U236" s="337"/>
      <c r="V236" s="337"/>
      <c r="W236" s="337"/>
      <c r="X236" s="338"/>
      <c r="Y236" s="342"/>
      <c r="Z236" s="343"/>
      <c r="AA236" s="343"/>
      <c r="AB236" s="343"/>
      <c r="AC236" s="343"/>
      <c r="AD236" s="344"/>
      <c r="AE236" s="358" t="s">
        <v>945</v>
      </c>
      <c r="AF236" s="347"/>
      <c r="AG236" s="347"/>
      <c r="AH236" s="347"/>
      <c r="AI236" s="347"/>
      <c r="AJ236" s="347"/>
      <c r="AL236" s="120"/>
    </row>
    <row r="237" spans="3:38" ht="15" customHeight="1" x14ac:dyDescent="0.15">
      <c r="C237" s="517"/>
      <c r="D237" s="718"/>
      <c r="E237" s="718"/>
      <c r="F237" s="718"/>
      <c r="G237" s="718"/>
      <c r="H237" s="718"/>
      <c r="I237" s="718"/>
      <c r="J237" s="718"/>
      <c r="K237" s="718"/>
      <c r="L237" s="718"/>
      <c r="M237" s="719"/>
      <c r="N237" s="122"/>
      <c r="O237" s="331" t="s">
        <v>660</v>
      </c>
      <c r="P237" s="332"/>
      <c r="Q237" s="332"/>
      <c r="R237" s="332"/>
      <c r="S237" s="332"/>
      <c r="T237" s="332"/>
      <c r="U237" s="332"/>
      <c r="V237" s="332"/>
      <c r="W237" s="332"/>
      <c r="X237" s="333"/>
      <c r="Y237" s="334" t="s">
        <v>941</v>
      </c>
      <c r="Z237" s="335"/>
      <c r="AA237" s="335"/>
      <c r="AB237" s="335"/>
      <c r="AC237" s="335"/>
      <c r="AD237" s="335"/>
      <c r="AE237" s="335"/>
      <c r="AF237" s="335"/>
      <c r="AG237" s="335"/>
      <c r="AH237" s="335"/>
      <c r="AI237" s="335"/>
      <c r="AJ237" s="336"/>
      <c r="AL237" s="120"/>
    </row>
    <row r="238" spans="3:38" ht="15" customHeight="1" x14ac:dyDescent="0.15">
      <c r="C238" s="517"/>
      <c r="D238" s="718"/>
      <c r="E238" s="718"/>
      <c r="F238" s="718"/>
      <c r="G238" s="718"/>
      <c r="H238" s="718"/>
      <c r="I238" s="718"/>
      <c r="J238" s="718"/>
      <c r="K238" s="718"/>
      <c r="L238" s="718"/>
      <c r="M238" s="719"/>
      <c r="N238" s="122"/>
      <c r="O238" s="331" t="s">
        <v>661</v>
      </c>
      <c r="P238" s="332"/>
      <c r="Q238" s="332"/>
      <c r="R238" s="332"/>
      <c r="S238" s="332"/>
      <c r="T238" s="332"/>
      <c r="U238" s="332"/>
      <c r="V238" s="332"/>
      <c r="W238" s="332"/>
      <c r="X238" s="333"/>
      <c r="Y238" s="334" t="s">
        <v>941</v>
      </c>
      <c r="Z238" s="335"/>
      <c r="AA238" s="335"/>
      <c r="AB238" s="335"/>
      <c r="AC238" s="335"/>
      <c r="AD238" s="335"/>
      <c r="AE238" s="335"/>
      <c r="AF238" s="335"/>
      <c r="AG238" s="335"/>
      <c r="AH238" s="335"/>
      <c r="AI238" s="335"/>
      <c r="AJ238" s="336"/>
      <c r="AL238" s="120"/>
    </row>
    <row r="239" spans="3:38" ht="15" customHeight="1" x14ac:dyDescent="0.15">
      <c r="C239" s="517"/>
      <c r="D239" s="718"/>
      <c r="E239" s="718"/>
      <c r="F239" s="718"/>
      <c r="G239" s="718"/>
      <c r="H239" s="718"/>
      <c r="I239" s="718"/>
      <c r="J239" s="718"/>
      <c r="K239" s="718"/>
      <c r="L239" s="718"/>
      <c r="M239" s="719"/>
      <c r="N239" s="122"/>
      <c r="O239" s="331" t="s">
        <v>949</v>
      </c>
      <c r="P239" s="332"/>
      <c r="Q239" s="332"/>
      <c r="R239" s="332"/>
      <c r="S239" s="332"/>
      <c r="T239" s="332"/>
      <c r="U239" s="332"/>
      <c r="V239" s="332"/>
      <c r="W239" s="332"/>
      <c r="X239" s="333"/>
      <c r="Y239" s="334" t="s">
        <v>941</v>
      </c>
      <c r="Z239" s="335"/>
      <c r="AA239" s="335"/>
      <c r="AB239" s="335"/>
      <c r="AC239" s="335"/>
      <c r="AD239" s="335"/>
      <c r="AE239" s="335"/>
      <c r="AF239" s="335"/>
      <c r="AG239" s="335"/>
      <c r="AH239" s="335"/>
      <c r="AI239" s="335"/>
      <c r="AJ239" s="336"/>
      <c r="AL239" s="120"/>
    </row>
    <row r="240" spans="3:38" ht="15" customHeight="1" x14ac:dyDescent="0.15">
      <c r="C240" s="517"/>
      <c r="D240" s="718"/>
      <c r="E240" s="718"/>
      <c r="F240" s="718"/>
      <c r="G240" s="718"/>
      <c r="H240" s="718"/>
      <c r="I240" s="718"/>
      <c r="J240" s="718"/>
      <c r="K240" s="718"/>
      <c r="L240" s="718"/>
      <c r="M240" s="719"/>
      <c r="N240" s="122"/>
      <c r="O240" s="331" t="s">
        <v>662</v>
      </c>
      <c r="P240" s="332"/>
      <c r="Q240" s="332"/>
      <c r="R240" s="332"/>
      <c r="S240" s="332"/>
      <c r="T240" s="332"/>
      <c r="U240" s="332"/>
      <c r="V240" s="332"/>
      <c r="W240" s="332"/>
      <c r="X240" s="333"/>
      <c r="Y240" s="334" t="s">
        <v>941</v>
      </c>
      <c r="Z240" s="335"/>
      <c r="AA240" s="335"/>
      <c r="AB240" s="335"/>
      <c r="AC240" s="335"/>
      <c r="AD240" s="335"/>
      <c r="AE240" s="335"/>
      <c r="AF240" s="335"/>
      <c r="AG240" s="335"/>
      <c r="AH240" s="335"/>
      <c r="AI240" s="335"/>
      <c r="AJ240" s="336"/>
      <c r="AL240" s="120"/>
    </row>
    <row r="241" spans="3:38" ht="15" customHeight="1" x14ac:dyDescent="0.15">
      <c r="C241" s="517"/>
      <c r="D241" s="718"/>
      <c r="E241" s="718"/>
      <c r="F241" s="718"/>
      <c r="G241" s="718"/>
      <c r="H241" s="718"/>
      <c r="I241" s="718"/>
      <c r="J241" s="718"/>
      <c r="K241" s="718"/>
      <c r="L241" s="718"/>
      <c r="M241" s="719"/>
      <c r="N241" s="122"/>
      <c r="O241" s="331" t="s">
        <v>663</v>
      </c>
      <c r="P241" s="332"/>
      <c r="Q241" s="332"/>
      <c r="R241" s="332"/>
      <c r="S241" s="332"/>
      <c r="T241" s="332"/>
      <c r="U241" s="332"/>
      <c r="V241" s="332"/>
      <c r="W241" s="332"/>
      <c r="X241" s="333"/>
      <c r="Y241" s="334" t="s">
        <v>941</v>
      </c>
      <c r="Z241" s="335"/>
      <c r="AA241" s="335"/>
      <c r="AB241" s="335"/>
      <c r="AC241" s="335"/>
      <c r="AD241" s="335"/>
      <c r="AE241" s="335"/>
      <c r="AF241" s="335"/>
      <c r="AG241" s="335"/>
      <c r="AH241" s="335"/>
      <c r="AI241" s="335"/>
      <c r="AJ241" s="336"/>
      <c r="AL241" s="120"/>
    </row>
    <row r="242" spans="3:38" ht="15" customHeight="1" x14ac:dyDescent="0.15">
      <c r="C242" s="517"/>
      <c r="D242" s="718"/>
      <c r="E242" s="718"/>
      <c r="F242" s="718"/>
      <c r="G242" s="718"/>
      <c r="H242" s="718"/>
      <c r="I242" s="718"/>
      <c r="J242" s="718"/>
      <c r="K242" s="718"/>
      <c r="L242" s="718"/>
      <c r="M242" s="719"/>
      <c r="N242" s="122"/>
      <c r="O242" s="331" t="s">
        <v>950</v>
      </c>
      <c r="P242" s="332"/>
      <c r="Q242" s="332"/>
      <c r="R242" s="332"/>
      <c r="S242" s="332"/>
      <c r="T242" s="332"/>
      <c r="U242" s="332"/>
      <c r="V242" s="332"/>
      <c r="W242" s="332"/>
      <c r="X242" s="333"/>
      <c r="Y242" s="334" t="s">
        <v>941</v>
      </c>
      <c r="Z242" s="335"/>
      <c r="AA242" s="335"/>
      <c r="AB242" s="335"/>
      <c r="AC242" s="335"/>
      <c r="AD242" s="335"/>
      <c r="AE242" s="335"/>
      <c r="AF242" s="335"/>
      <c r="AG242" s="335"/>
      <c r="AH242" s="335"/>
      <c r="AI242" s="335"/>
      <c r="AJ242" s="336"/>
      <c r="AL242" s="120"/>
    </row>
    <row r="243" spans="3:38" ht="15" customHeight="1" x14ac:dyDescent="0.15">
      <c r="C243" s="517"/>
      <c r="D243" s="718"/>
      <c r="E243" s="718"/>
      <c r="F243" s="718"/>
      <c r="G243" s="718"/>
      <c r="H243" s="718"/>
      <c r="I243" s="718"/>
      <c r="J243" s="718"/>
      <c r="K243" s="718"/>
      <c r="L243" s="718"/>
      <c r="M243" s="719"/>
      <c r="N243" s="122"/>
      <c r="O243" s="337" t="s">
        <v>951</v>
      </c>
      <c r="P243" s="337"/>
      <c r="Q243" s="337"/>
      <c r="R243" s="337"/>
      <c r="S243" s="337"/>
      <c r="T243" s="337"/>
      <c r="U243" s="337"/>
      <c r="V243" s="337"/>
      <c r="W243" s="337"/>
      <c r="X243" s="338"/>
      <c r="Y243" s="339" t="s">
        <v>943</v>
      </c>
      <c r="Z243" s="340"/>
      <c r="AA243" s="340"/>
      <c r="AB243" s="340"/>
      <c r="AC243" s="340"/>
      <c r="AD243" s="341"/>
      <c r="AE243" s="358" t="s">
        <v>944</v>
      </c>
      <c r="AF243" s="347"/>
      <c r="AG243" s="347"/>
      <c r="AH243" s="347"/>
      <c r="AI243" s="347"/>
      <c r="AJ243" s="347"/>
      <c r="AL243" s="120"/>
    </row>
    <row r="244" spans="3:38" ht="15" customHeight="1" x14ac:dyDescent="0.15">
      <c r="C244" s="517"/>
      <c r="D244" s="718"/>
      <c r="E244" s="718"/>
      <c r="F244" s="718"/>
      <c r="G244" s="718"/>
      <c r="H244" s="718"/>
      <c r="I244" s="718"/>
      <c r="J244" s="718"/>
      <c r="K244" s="718"/>
      <c r="L244" s="718"/>
      <c r="M244" s="719"/>
      <c r="N244" s="122"/>
      <c r="O244" s="337"/>
      <c r="P244" s="337"/>
      <c r="Q244" s="337"/>
      <c r="R244" s="337"/>
      <c r="S244" s="337"/>
      <c r="T244" s="337"/>
      <c r="U244" s="337"/>
      <c r="V244" s="337"/>
      <c r="W244" s="337"/>
      <c r="X244" s="338"/>
      <c r="Y244" s="342"/>
      <c r="Z244" s="343"/>
      <c r="AA244" s="343"/>
      <c r="AB244" s="343"/>
      <c r="AC244" s="343"/>
      <c r="AD244" s="344"/>
      <c r="AE244" s="358" t="s">
        <v>945</v>
      </c>
      <c r="AF244" s="347"/>
      <c r="AG244" s="347"/>
      <c r="AH244" s="347"/>
      <c r="AI244" s="347"/>
      <c r="AJ244" s="347"/>
      <c r="AL244" s="120"/>
    </row>
    <row r="245" spans="3:38" ht="15" customHeight="1" x14ac:dyDescent="0.15">
      <c r="C245" s="517"/>
      <c r="D245" s="718"/>
      <c r="E245" s="718"/>
      <c r="F245" s="718"/>
      <c r="G245" s="718"/>
      <c r="H245" s="718"/>
      <c r="I245" s="718"/>
      <c r="J245" s="718"/>
      <c r="K245" s="718"/>
      <c r="L245" s="718"/>
      <c r="M245" s="719"/>
      <c r="N245" s="122"/>
      <c r="O245" s="337" t="s">
        <v>100</v>
      </c>
      <c r="P245" s="337"/>
      <c r="Q245" s="337"/>
      <c r="R245" s="337"/>
      <c r="S245" s="337"/>
      <c r="T245" s="337"/>
      <c r="U245" s="337"/>
      <c r="V245" s="337"/>
      <c r="W245" s="337"/>
      <c r="X245" s="338"/>
      <c r="Y245" s="339" t="s">
        <v>943</v>
      </c>
      <c r="Z245" s="340"/>
      <c r="AA245" s="340"/>
      <c r="AB245" s="340"/>
      <c r="AC245" s="340"/>
      <c r="AD245" s="341"/>
      <c r="AE245" s="358" t="s">
        <v>944</v>
      </c>
      <c r="AF245" s="347"/>
      <c r="AG245" s="347"/>
      <c r="AH245" s="347"/>
      <c r="AI245" s="347"/>
      <c r="AJ245" s="347"/>
      <c r="AL245" s="120"/>
    </row>
    <row r="246" spans="3:38" ht="15" customHeight="1" x14ac:dyDescent="0.15">
      <c r="C246" s="517"/>
      <c r="D246" s="718"/>
      <c r="E246" s="718"/>
      <c r="F246" s="718"/>
      <c r="G246" s="718"/>
      <c r="H246" s="718"/>
      <c r="I246" s="718"/>
      <c r="J246" s="718"/>
      <c r="K246" s="718"/>
      <c r="L246" s="718"/>
      <c r="M246" s="719"/>
      <c r="N246" s="122"/>
      <c r="O246" s="337"/>
      <c r="P246" s="337"/>
      <c r="Q246" s="337"/>
      <c r="R246" s="337"/>
      <c r="S246" s="337"/>
      <c r="T246" s="337"/>
      <c r="U246" s="337"/>
      <c r="V246" s="337"/>
      <c r="W246" s="337"/>
      <c r="X246" s="338"/>
      <c r="Y246" s="342"/>
      <c r="Z246" s="343"/>
      <c r="AA246" s="343"/>
      <c r="AB246" s="343"/>
      <c r="AC246" s="343"/>
      <c r="AD246" s="344"/>
      <c r="AE246" s="358" t="s">
        <v>945</v>
      </c>
      <c r="AF246" s="347"/>
      <c r="AG246" s="347"/>
      <c r="AH246" s="347"/>
      <c r="AI246" s="347"/>
      <c r="AJ246" s="347"/>
      <c r="AL246" s="120"/>
    </row>
    <row r="247" spans="3:38" ht="15" customHeight="1" x14ac:dyDescent="0.15">
      <c r="C247" s="517"/>
      <c r="D247" s="718"/>
      <c r="E247" s="718"/>
      <c r="F247" s="718"/>
      <c r="G247" s="718"/>
      <c r="H247" s="718"/>
      <c r="I247" s="718"/>
      <c r="J247" s="718"/>
      <c r="K247" s="718"/>
      <c r="L247" s="718"/>
      <c r="M247" s="719"/>
      <c r="N247" s="122"/>
      <c r="O247" s="345" t="s">
        <v>101</v>
      </c>
      <c r="P247" s="345"/>
      <c r="Q247" s="345"/>
      <c r="R247" s="345"/>
      <c r="S247" s="345"/>
      <c r="T247" s="345"/>
      <c r="U247" s="345"/>
      <c r="V247" s="345"/>
      <c r="W247" s="345"/>
      <c r="X247" s="345"/>
      <c r="Y247" s="346" t="s">
        <v>952</v>
      </c>
      <c r="Z247" s="346"/>
      <c r="AA247" s="346"/>
      <c r="AB247" s="346"/>
      <c r="AC247" s="346"/>
      <c r="AD247" s="346"/>
      <c r="AE247" s="358" t="s">
        <v>944</v>
      </c>
      <c r="AF247" s="347"/>
      <c r="AG247" s="347"/>
      <c r="AH247" s="347"/>
      <c r="AI247" s="347"/>
      <c r="AJ247" s="347"/>
      <c r="AL247" s="120"/>
    </row>
    <row r="248" spans="3:38" ht="15" customHeight="1" x14ac:dyDescent="0.15">
      <c r="C248" s="517"/>
      <c r="D248" s="718"/>
      <c r="E248" s="718"/>
      <c r="F248" s="718"/>
      <c r="G248" s="718"/>
      <c r="H248" s="718"/>
      <c r="I248" s="718"/>
      <c r="J248" s="718"/>
      <c r="K248" s="718"/>
      <c r="L248" s="718"/>
      <c r="M248" s="719"/>
      <c r="N248" s="122"/>
      <c r="O248" s="345"/>
      <c r="P248" s="345"/>
      <c r="Q248" s="345"/>
      <c r="R248" s="345"/>
      <c r="S248" s="345"/>
      <c r="T248" s="345"/>
      <c r="U248" s="345"/>
      <c r="V248" s="345"/>
      <c r="W248" s="345"/>
      <c r="X248" s="345"/>
      <c r="Y248" s="347"/>
      <c r="Z248" s="347"/>
      <c r="AA248" s="347"/>
      <c r="AB248" s="347"/>
      <c r="AC248" s="347"/>
      <c r="AD248" s="347"/>
      <c r="AE248" s="358" t="s">
        <v>945</v>
      </c>
      <c r="AF248" s="347"/>
      <c r="AG248" s="347"/>
      <c r="AH248" s="347"/>
      <c r="AI248" s="347"/>
      <c r="AJ248" s="347"/>
      <c r="AL248" s="120"/>
    </row>
    <row r="249" spans="3:38" ht="15" customHeight="1" x14ac:dyDescent="0.15">
      <c r="C249" s="517"/>
      <c r="D249" s="718"/>
      <c r="E249" s="718"/>
      <c r="F249" s="718"/>
      <c r="G249" s="718"/>
      <c r="H249" s="718"/>
      <c r="I249" s="718"/>
      <c r="J249" s="718"/>
      <c r="K249" s="718"/>
      <c r="L249" s="718"/>
      <c r="M249" s="719"/>
      <c r="N249" s="122"/>
      <c r="O249" s="345"/>
      <c r="P249" s="345"/>
      <c r="Q249" s="345"/>
      <c r="R249" s="345"/>
      <c r="S249" s="345"/>
      <c r="T249" s="345"/>
      <c r="U249" s="345"/>
      <c r="V249" s="345"/>
      <c r="W249" s="345"/>
      <c r="X249" s="345"/>
      <c r="Y249" s="347"/>
      <c r="Z249" s="347"/>
      <c r="AA249" s="347"/>
      <c r="AB249" s="347"/>
      <c r="AC249" s="347"/>
      <c r="AD249" s="347"/>
      <c r="AE249" s="347" t="s">
        <v>953</v>
      </c>
      <c r="AF249" s="347"/>
      <c r="AG249" s="347"/>
      <c r="AH249" s="347"/>
      <c r="AI249" s="347"/>
      <c r="AJ249" s="347"/>
      <c r="AL249" s="120"/>
    </row>
    <row r="250" spans="3:38" ht="15" customHeight="1" x14ac:dyDescent="0.15">
      <c r="C250" s="517"/>
      <c r="D250" s="718"/>
      <c r="E250" s="718"/>
      <c r="F250" s="718"/>
      <c r="G250" s="718"/>
      <c r="H250" s="718"/>
      <c r="I250" s="718"/>
      <c r="J250" s="718"/>
      <c r="K250" s="718"/>
      <c r="L250" s="718"/>
      <c r="M250" s="719"/>
      <c r="N250" s="122"/>
      <c r="O250" s="337" t="s">
        <v>102</v>
      </c>
      <c r="P250" s="337"/>
      <c r="Q250" s="337"/>
      <c r="R250" s="337"/>
      <c r="S250" s="337"/>
      <c r="T250" s="337"/>
      <c r="U250" s="337"/>
      <c r="V250" s="337"/>
      <c r="W250" s="337"/>
      <c r="X250" s="337"/>
      <c r="Y250" s="347" t="s">
        <v>943</v>
      </c>
      <c r="Z250" s="347"/>
      <c r="AA250" s="347"/>
      <c r="AB250" s="347"/>
      <c r="AC250" s="347"/>
      <c r="AD250" s="347"/>
      <c r="AE250" s="347" t="s">
        <v>944</v>
      </c>
      <c r="AF250" s="347"/>
      <c r="AG250" s="347"/>
      <c r="AH250" s="347"/>
      <c r="AI250" s="347"/>
      <c r="AJ250" s="347"/>
      <c r="AL250" s="120"/>
    </row>
    <row r="251" spans="3:38" ht="15" customHeight="1" x14ac:dyDescent="0.15">
      <c r="C251" s="517"/>
      <c r="D251" s="718"/>
      <c r="E251" s="718"/>
      <c r="F251" s="718"/>
      <c r="G251" s="718"/>
      <c r="H251" s="718"/>
      <c r="I251" s="718"/>
      <c r="J251" s="718"/>
      <c r="K251" s="718"/>
      <c r="L251" s="718"/>
      <c r="M251" s="719"/>
      <c r="N251" s="122"/>
      <c r="O251" s="337"/>
      <c r="P251" s="337"/>
      <c r="Q251" s="337"/>
      <c r="R251" s="337"/>
      <c r="S251" s="337"/>
      <c r="T251" s="337"/>
      <c r="U251" s="337"/>
      <c r="V251" s="337"/>
      <c r="W251" s="337"/>
      <c r="X251" s="337"/>
      <c r="Y251" s="347"/>
      <c r="Z251" s="347"/>
      <c r="AA251" s="347"/>
      <c r="AB251" s="347"/>
      <c r="AC251" s="347"/>
      <c r="AD251" s="347"/>
      <c r="AE251" s="347" t="s">
        <v>945</v>
      </c>
      <c r="AF251" s="347"/>
      <c r="AG251" s="347"/>
      <c r="AH251" s="347"/>
      <c r="AI251" s="347"/>
      <c r="AJ251" s="347"/>
      <c r="AL251" s="120"/>
    </row>
    <row r="252" spans="3:38" ht="15" customHeight="1" x14ac:dyDescent="0.15">
      <c r="C252" s="517"/>
      <c r="D252" s="718"/>
      <c r="E252" s="718"/>
      <c r="F252" s="718"/>
      <c r="G252" s="718"/>
      <c r="H252" s="718"/>
      <c r="I252" s="718"/>
      <c r="J252" s="718"/>
      <c r="K252" s="718"/>
      <c r="L252" s="718"/>
      <c r="M252" s="719"/>
      <c r="N252" s="122"/>
      <c r="O252" s="337"/>
      <c r="P252" s="337"/>
      <c r="Q252" s="337"/>
      <c r="R252" s="337"/>
      <c r="S252" s="337"/>
      <c r="T252" s="337"/>
      <c r="U252" s="337"/>
      <c r="V252" s="337"/>
      <c r="W252" s="337"/>
      <c r="X252" s="337"/>
      <c r="Y252" s="347"/>
      <c r="Z252" s="347"/>
      <c r="AA252" s="347"/>
      <c r="AB252" s="347"/>
      <c r="AC252" s="347"/>
      <c r="AD252" s="347"/>
      <c r="AE252" s="347" t="s">
        <v>953</v>
      </c>
      <c r="AF252" s="347"/>
      <c r="AG252" s="347"/>
      <c r="AH252" s="347"/>
      <c r="AI252" s="347"/>
      <c r="AJ252" s="347"/>
      <c r="AL252" s="120"/>
    </row>
    <row r="253" spans="3:38" ht="15" customHeight="1" x14ac:dyDescent="0.15">
      <c r="C253" s="517"/>
      <c r="D253" s="718"/>
      <c r="E253" s="718"/>
      <c r="F253" s="718"/>
      <c r="G253" s="718"/>
      <c r="H253" s="718"/>
      <c r="I253" s="718"/>
      <c r="J253" s="718"/>
      <c r="K253" s="718"/>
      <c r="L253" s="718"/>
      <c r="M253" s="719"/>
      <c r="N253" s="122"/>
      <c r="O253" s="337"/>
      <c r="P253" s="337"/>
      <c r="Q253" s="337"/>
      <c r="R253" s="337"/>
      <c r="S253" s="337"/>
      <c r="T253" s="337"/>
      <c r="U253" s="337"/>
      <c r="V253" s="337"/>
      <c r="W253" s="337"/>
      <c r="X253" s="337"/>
      <c r="Y253" s="347"/>
      <c r="Z253" s="347"/>
      <c r="AA253" s="347"/>
      <c r="AB253" s="347"/>
      <c r="AC253" s="347"/>
      <c r="AD253" s="347"/>
      <c r="AE253" s="347" t="s">
        <v>954</v>
      </c>
      <c r="AF253" s="347"/>
      <c r="AG253" s="347"/>
      <c r="AH253" s="347"/>
      <c r="AI253" s="347"/>
      <c r="AJ253" s="347"/>
      <c r="AL253" s="120"/>
    </row>
    <row r="254" spans="3:38" ht="15" customHeight="1" x14ac:dyDescent="0.15">
      <c r="C254" s="517"/>
      <c r="D254" s="718"/>
      <c r="E254" s="718"/>
      <c r="F254" s="718"/>
      <c r="G254" s="718"/>
      <c r="H254" s="718"/>
      <c r="I254" s="718"/>
      <c r="J254" s="718"/>
      <c r="K254" s="718"/>
      <c r="L254" s="718"/>
      <c r="M254" s="719"/>
      <c r="N254" s="122"/>
      <c r="O254" s="337"/>
      <c r="P254" s="337"/>
      <c r="Q254" s="337"/>
      <c r="R254" s="337"/>
      <c r="S254" s="337"/>
      <c r="T254" s="337"/>
      <c r="U254" s="337"/>
      <c r="V254" s="337"/>
      <c r="W254" s="337"/>
      <c r="X254" s="337"/>
      <c r="Y254" s="347"/>
      <c r="Z254" s="347"/>
      <c r="AA254" s="347"/>
      <c r="AB254" s="347"/>
      <c r="AC254" s="347"/>
      <c r="AD254" s="347"/>
      <c r="AE254" s="347" t="s">
        <v>955</v>
      </c>
      <c r="AF254" s="347"/>
      <c r="AG254" s="347"/>
      <c r="AH254" s="347"/>
      <c r="AI254" s="347"/>
      <c r="AJ254" s="347"/>
      <c r="AL254" s="120"/>
    </row>
    <row r="255" spans="3:38" ht="15" customHeight="1" x14ac:dyDescent="0.15">
      <c r="C255" s="517"/>
      <c r="D255" s="718"/>
      <c r="E255" s="718"/>
      <c r="F255" s="718"/>
      <c r="G255" s="718"/>
      <c r="H255" s="718"/>
      <c r="I255" s="718"/>
      <c r="J255" s="718"/>
      <c r="K255" s="718"/>
      <c r="L255" s="718"/>
      <c r="M255" s="719"/>
      <c r="N255" s="122"/>
      <c r="O255" s="348" t="s">
        <v>858</v>
      </c>
      <c r="P255" s="349"/>
      <c r="Q255" s="349"/>
      <c r="R255" s="349"/>
      <c r="S255" s="349"/>
      <c r="T255" s="349"/>
      <c r="U255" s="349"/>
      <c r="V255" s="349"/>
      <c r="W255" s="349"/>
      <c r="X255" s="350"/>
      <c r="Y255" s="339" t="s">
        <v>943</v>
      </c>
      <c r="Z255" s="340"/>
      <c r="AA255" s="340"/>
      <c r="AB255" s="340"/>
      <c r="AC255" s="340"/>
      <c r="AD255" s="354"/>
      <c r="AE255" s="358" t="s">
        <v>944</v>
      </c>
      <c r="AF255" s="347"/>
      <c r="AG255" s="347"/>
      <c r="AH255" s="347"/>
      <c r="AI255" s="347"/>
      <c r="AJ255" s="347"/>
      <c r="AL255" s="120"/>
    </row>
    <row r="256" spans="3:38" ht="15" customHeight="1" x14ac:dyDescent="0.15">
      <c r="C256" s="517"/>
      <c r="D256" s="718"/>
      <c r="E256" s="718"/>
      <c r="F256" s="718"/>
      <c r="G256" s="718"/>
      <c r="H256" s="718"/>
      <c r="I256" s="718"/>
      <c r="J256" s="718"/>
      <c r="K256" s="718"/>
      <c r="L256" s="718"/>
      <c r="M256" s="719"/>
      <c r="N256" s="122"/>
      <c r="O256" s="351"/>
      <c r="P256" s="352"/>
      <c r="Q256" s="352"/>
      <c r="R256" s="352"/>
      <c r="S256" s="352"/>
      <c r="T256" s="352"/>
      <c r="U256" s="352"/>
      <c r="V256" s="352"/>
      <c r="W256" s="352"/>
      <c r="X256" s="353"/>
      <c r="Y256" s="355"/>
      <c r="Z256" s="356"/>
      <c r="AA256" s="356"/>
      <c r="AB256" s="356"/>
      <c r="AC256" s="356"/>
      <c r="AD256" s="357"/>
      <c r="AE256" s="358" t="s">
        <v>945</v>
      </c>
      <c r="AF256" s="347"/>
      <c r="AG256" s="347"/>
      <c r="AH256" s="347"/>
      <c r="AI256" s="347"/>
      <c r="AJ256" s="347"/>
      <c r="AL256" s="120"/>
    </row>
    <row r="257" spans="3:38" ht="15" customHeight="1" x14ac:dyDescent="0.15">
      <c r="C257" s="517"/>
      <c r="D257" s="718"/>
      <c r="E257" s="718"/>
      <c r="F257" s="718"/>
      <c r="G257" s="718"/>
      <c r="H257" s="718"/>
      <c r="I257" s="718"/>
      <c r="J257" s="718"/>
      <c r="K257" s="718"/>
      <c r="L257" s="718"/>
      <c r="M257" s="719"/>
      <c r="N257" s="129"/>
      <c r="O257" s="130"/>
      <c r="P257" s="130"/>
      <c r="Q257" s="130"/>
      <c r="R257" s="130"/>
      <c r="S257" s="130"/>
      <c r="T257" s="130"/>
      <c r="U257" s="130"/>
      <c r="V257" s="130"/>
      <c r="W257" s="130"/>
      <c r="X257" s="130"/>
      <c r="Y257" s="130"/>
      <c r="Z257" s="130"/>
      <c r="AA257" s="130"/>
      <c r="AB257" s="130"/>
      <c r="AC257" s="130"/>
      <c r="AD257" s="130"/>
      <c r="AE257" s="130"/>
      <c r="AF257" s="130"/>
      <c r="AG257" s="130"/>
      <c r="AH257" s="130"/>
      <c r="AI257" s="130"/>
      <c r="AJ257" s="130"/>
      <c r="AK257" s="130"/>
      <c r="AL257" s="131"/>
    </row>
    <row r="258" spans="3:38" ht="15" customHeight="1" x14ac:dyDescent="0.15">
      <c r="C258" s="705" t="s">
        <v>759</v>
      </c>
      <c r="D258" s="706"/>
      <c r="E258" s="706"/>
      <c r="F258" s="706"/>
      <c r="G258" s="706"/>
      <c r="H258" s="706"/>
      <c r="I258" s="706"/>
      <c r="J258" s="706"/>
      <c r="K258" s="706"/>
      <c r="L258" s="706"/>
      <c r="M258" s="707"/>
      <c r="N258" s="397" t="s">
        <v>760</v>
      </c>
      <c r="O258" s="398"/>
      <c r="P258" s="398"/>
      <c r="Q258" s="398"/>
      <c r="R258" s="398"/>
      <c r="S258" s="398"/>
      <c r="T258" s="398"/>
      <c r="U258" s="398"/>
      <c r="V258" s="398"/>
      <c r="W258" s="398"/>
      <c r="X258" s="398"/>
      <c r="Y258" s="398"/>
      <c r="Z258" s="398"/>
      <c r="AA258" s="398"/>
      <c r="AB258" s="398"/>
      <c r="AC258" s="398"/>
      <c r="AD258" s="398"/>
      <c r="AE258" s="398"/>
      <c r="AF258" s="398"/>
      <c r="AG258" s="398"/>
      <c r="AH258" s="398"/>
      <c r="AI258" s="398"/>
      <c r="AJ258" s="398"/>
      <c r="AK258" s="398"/>
      <c r="AL258" s="399"/>
    </row>
    <row r="259" spans="3:38" ht="15" customHeight="1" x14ac:dyDescent="0.15">
      <c r="C259" s="705"/>
      <c r="D259" s="706"/>
      <c r="E259" s="706"/>
      <c r="F259" s="706"/>
      <c r="G259" s="706"/>
      <c r="H259" s="706"/>
      <c r="I259" s="706"/>
      <c r="J259" s="706"/>
      <c r="K259" s="706"/>
      <c r="L259" s="706"/>
      <c r="M259" s="707"/>
      <c r="N259" s="122"/>
      <c r="O259" s="347" t="s">
        <v>96</v>
      </c>
      <c r="P259" s="347"/>
      <c r="Q259" s="347"/>
      <c r="R259" s="347"/>
      <c r="S259" s="347" t="s">
        <v>97</v>
      </c>
      <c r="T259" s="347"/>
      <c r="U259" s="347"/>
      <c r="V259" s="347"/>
      <c r="W259" s="347"/>
      <c r="X259" s="347"/>
      <c r="Y259" s="383" t="s">
        <v>752</v>
      </c>
      <c r="Z259" s="381"/>
      <c r="AA259" s="381"/>
      <c r="AB259" s="382"/>
      <c r="AC259" s="381" t="s">
        <v>753</v>
      </c>
      <c r="AD259" s="381"/>
      <c r="AE259" s="381"/>
      <c r="AF259" s="382"/>
      <c r="AG259" s="383" t="s">
        <v>670</v>
      </c>
      <c r="AH259" s="381"/>
      <c r="AI259" s="381"/>
      <c r="AJ259" s="382"/>
      <c r="AL259" s="120"/>
    </row>
    <row r="260" spans="3:38" ht="15" customHeight="1" x14ac:dyDescent="0.15">
      <c r="C260" s="705"/>
      <c r="D260" s="706"/>
      <c r="E260" s="706"/>
      <c r="F260" s="706"/>
      <c r="G260" s="706"/>
      <c r="H260" s="706"/>
      <c r="I260" s="706"/>
      <c r="J260" s="706"/>
      <c r="K260" s="706"/>
      <c r="L260" s="706"/>
      <c r="M260" s="707"/>
      <c r="N260" s="122"/>
      <c r="O260" s="396" t="s">
        <v>761</v>
      </c>
      <c r="P260" s="396"/>
      <c r="Q260" s="396"/>
      <c r="R260" s="396"/>
      <c r="S260" s="415">
        <v>58531</v>
      </c>
      <c r="T260" s="416"/>
      <c r="U260" s="416"/>
      <c r="V260" s="416"/>
      <c r="W260" s="127" t="s">
        <v>350</v>
      </c>
      <c r="X260" s="128"/>
      <c r="Y260" s="391">
        <v>5854</v>
      </c>
      <c r="Z260" s="392"/>
      <c r="AA260" s="392"/>
      <c r="AB260" s="245" t="s">
        <v>350</v>
      </c>
      <c r="AC260" s="391">
        <v>11707</v>
      </c>
      <c r="AD260" s="392"/>
      <c r="AE260" s="392"/>
      <c r="AF260" s="245" t="s">
        <v>350</v>
      </c>
      <c r="AG260" s="391">
        <v>17560</v>
      </c>
      <c r="AH260" s="392"/>
      <c r="AI260" s="392"/>
      <c r="AJ260" s="245" t="s">
        <v>350</v>
      </c>
      <c r="AL260" s="120"/>
    </row>
    <row r="261" spans="3:38" ht="15" customHeight="1" x14ac:dyDescent="0.15">
      <c r="C261" s="705"/>
      <c r="D261" s="706"/>
      <c r="E261" s="706"/>
      <c r="F261" s="706"/>
      <c r="G261" s="706"/>
      <c r="H261" s="706"/>
      <c r="I261" s="706"/>
      <c r="J261" s="706"/>
      <c r="K261" s="706"/>
      <c r="L261" s="706"/>
      <c r="M261" s="707"/>
      <c r="N261" s="122"/>
      <c r="O261" s="396" t="s">
        <v>762</v>
      </c>
      <c r="P261" s="396"/>
      <c r="Q261" s="396"/>
      <c r="R261" s="396"/>
      <c r="S261" s="415">
        <v>100017</v>
      </c>
      <c r="T261" s="416"/>
      <c r="U261" s="416"/>
      <c r="V261" s="416"/>
      <c r="W261" s="127" t="s">
        <v>350</v>
      </c>
      <c r="X261" s="128"/>
      <c r="Y261" s="391">
        <v>10002</v>
      </c>
      <c r="Z261" s="392"/>
      <c r="AA261" s="392"/>
      <c r="AB261" s="245" t="s">
        <v>350</v>
      </c>
      <c r="AC261" s="391">
        <v>20004</v>
      </c>
      <c r="AD261" s="392"/>
      <c r="AE261" s="392"/>
      <c r="AF261" s="245" t="s">
        <v>350</v>
      </c>
      <c r="AG261" s="391">
        <v>30006</v>
      </c>
      <c r="AH261" s="392"/>
      <c r="AI261" s="392"/>
      <c r="AJ261" s="245" t="s">
        <v>350</v>
      </c>
      <c r="AL261" s="120"/>
    </row>
    <row r="262" spans="3:38" ht="15" customHeight="1" x14ac:dyDescent="0.15">
      <c r="C262" s="705"/>
      <c r="D262" s="706"/>
      <c r="E262" s="706"/>
      <c r="F262" s="706"/>
      <c r="G262" s="706"/>
      <c r="H262" s="706"/>
      <c r="I262" s="706"/>
      <c r="J262" s="706"/>
      <c r="K262" s="706"/>
      <c r="L262" s="706"/>
      <c r="M262" s="707"/>
      <c r="N262" s="122" t="s">
        <v>258</v>
      </c>
      <c r="AL262" s="120"/>
    </row>
    <row r="263" spans="3:38" ht="15" customHeight="1" x14ac:dyDescent="0.15">
      <c r="C263" s="705"/>
      <c r="D263" s="706"/>
      <c r="E263" s="706"/>
      <c r="F263" s="706"/>
      <c r="G263" s="706"/>
      <c r="H263" s="706"/>
      <c r="I263" s="706"/>
      <c r="J263" s="706"/>
      <c r="K263" s="706"/>
      <c r="L263" s="706"/>
      <c r="M263" s="707"/>
      <c r="N263" s="122"/>
      <c r="O263" s="338" t="s">
        <v>664</v>
      </c>
      <c r="P263" s="378"/>
      <c r="Q263" s="378"/>
      <c r="R263" s="378"/>
      <c r="S263" s="378"/>
      <c r="T263" s="378"/>
      <c r="U263" s="378"/>
      <c r="V263" s="378"/>
      <c r="W263" s="378"/>
      <c r="X263" s="379"/>
      <c r="Y263" s="334" t="s">
        <v>658</v>
      </c>
      <c r="Z263" s="335"/>
      <c r="AA263" s="335"/>
      <c r="AB263" s="335"/>
      <c r="AC263" s="335"/>
      <c r="AD263" s="335"/>
      <c r="AE263" s="335"/>
      <c r="AF263" s="335"/>
      <c r="AG263" s="335"/>
      <c r="AH263" s="335"/>
      <c r="AI263" s="335"/>
      <c r="AJ263" s="336"/>
      <c r="AL263" s="120"/>
    </row>
    <row r="264" spans="3:38" ht="15" customHeight="1" x14ac:dyDescent="0.15">
      <c r="C264" s="705"/>
      <c r="D264" s="706"/>
      <c r="E264" s="706"/>
      <c r="F264" s="706"/>
      <c r="G264" s="706"/>
      <c r="H264" s="706"/>
      <c r="I264" s="706"/>
      <c r="J264" s="706"/>
      <c r="K264" s="706"/>
      <c r="L264" s="706"/>
      <c r="M264" s="707"/>
      <c r="N264" s="122"/>
      <c r="O264" s="337" t="s">
        <v>946</v>
      </c>
      <c r="P264" s="337"/>
      <c r="Q264" s="337"/>
      <c r="R264" s="337"/>
      <c r="S264" s="337"/>
      <c r="T264" s="337"/>
      <c r="U264" s="337"/>
      <c r="V264" s="337"/>
      <c r="W264" s="337"/>
      <c r="X264" s="338"/>
      <c r="Y264" s="339" t="s">
        <v>943</v>
      </c>
      <c r="Z264" s="340"/>
      <c r="AA264" s="340"/>
      <c r="AB264" s="340"/>
      <c r="AC264" s="340"/>
      <c r="AD264" s="341"/>
      <c r="AE264" s="358" t="s">
        <v>944</v>
      </c>
      <c r="AF264" s="347"/>
      <c r="AG264" s="347"/>
      <c r="AH264" s="347"/>
      <c r="AI264" s="347"/>
      <c r="AJ264" s="347"/>
      <c r="AL264" s="120"/>
    </row>
    <row r="265" spans="3:38" ht="15" customHeight="1" x14ac:dyDescent="0.15">
      <c r="C265" s="705"/>
      <c r="D265" s="706"/>
      <c r="E265" s="706"/>
      <c r="F265" s="706"/>
      <c r="G265" s="706"/>
      <c r="H265" s="706"/>
      <c r="I265" s="706"/>
      <c r="J265" s="706"/>
      <c r="K265" s="706"/>
      <c r="L265" s="706"/>
      <c r="M265" s="707"/>
      <c r="N265" s="122"/>
      <c r="O265" s="337"/>
      <c r="P265" s="337"/>
      <c r="Q265" s="337"/>
      <c r="R265" s="337"/>
      <c r="S265" s="337"/>
      <c r="T265" s="337"/>
      <c r="U265" s="337"/>
      <c r="V265" s="337"/>
      <c r="W265" s="337"/>
      <c r="X265" s="338"/>
      <c r="Y265" s="342"/>
      <c r="Z265" s="343"/>
      <c r="AA265" s="343"/>
      <c r="AB265" s="343"/>
      <c r="AC265" s="343"/>
      <c r="AD265" s="344"/>
      <c r="AE265" s="358" t="s">
        <v>945</v>
      </c>
      <c r="AF265" s="347"/>
      <c r="AG265" s="347"/>
      <c r="AH265" s="347"/>
      <c r="AI265" s="347"/>
      <c r="AJ265" s="347"/>
      <c r="AL265" s="120"/>
    </row>
    <row r="266" spans="3:38" ht="15" customHeight="1" x14ac:dyDescent="0.15">
      <c r="C266" s="705"/>
      <c r="D266" s="706"/>
      <c r="E266" s="706"/>
      <c r="F266" s="706"/>
      <c r="G266" s="706"/>
      <c r="H266" s="706"/>
      <c r="I266" s="706"/>
      <c r="J266" s="706"/>
      <c r="K266" s="706"/>
      <c r="L266" s="706"/>
      <c r="M266" s="707"/>
      <c r="N266" s="122"/>
      <c r="O266" s="337" t="s">
        <v>947</v>
      </c>
      <c r="P266" s="337"/>
      <c r="Q266" s="337"/>
      <c r="R266" s="337"/>
      <c r="S266" s="337"/>
      <c r="T266" s="337"/>
      <c r="U266" s="337"/>
      <c r="V266" s="337"/>
      <c r="W266" s="337"/>
      <c r="X266" s="338"/>
      <c r="Y266" s="339" t="s">
        <v>943</v>
      </c>
      <c r="Z266" s="340"/>
      <c r="AA266" s="340"/>
      <c r="AB266" s="340"/>
      <c r="AC266" s="340"/>
      <c r="AD266" s="341"/>
      <c r="AE266" s="358" t="s">
        <v>944</v>
      </c>
      <c r="AF266" s="347"/>
      <c r="AG266" s="347"/>
      <c r="AH266" s="347"/>
      <c r="AI266" s="347"/>
      <c r="AJ266" s="347"/>
      <c r="AL266" s="120"/>
    </row>
    <row r="267" spans="3:38" ht="15" customHeight="1" x14ac:dyDescent="0.15">
      <c r="C267" s="705"/>
      <c r="D267" s="706"/>
      <c r="E267" s="706"/>
      <c r="F267" s="706"/>
      <c r="G267" s="706"/>
      <c r="H267" s="706"/>
      <c r="I267" s="706"/>
      <c r="J267" s="706"/>
      <c r="K267" s="706"/>
      <c r="L267" s="706"/>
      <c r="M267" s="707"/>
      <c r="N267" s="122"/>
      <c r="O267" s="337"/>
      <c r="P267" s="337"/>
      <c r="Q267" s="337"/>
      <c r="R267" s="337"/>
      <c r="S267" s="337"/>
      <c r="T267" s="337"/>
      <c r="U267" s="337"/>
      <c r="V267" s="337"/>
      <c r="W267" s="337"/>
      <c r="X267" s="338"/>
      <c r="Y267" s="342"/>
      <c r="Z267" s="343"/>
      <c r="AA267" s="343"/>
      <c r="AB267" s="343"/>
      <c r="AC267" s="343"/>
      <c r="AD267" s="344"/>
      <c r="AE267" s="358" t="s">
        <v>945</v>
      </c>
      <c r="AF267" s="347"/>
      <c r="AG267" s="347"/>
      <c r="AH267" s="347"/>
      <c r="AI267" s="347"/>
      <c r="AJ267" s="347"/>
      <c r="AL267" s="120"/>
    </row>
    <row r="268" spans="3:38" ht="15" customHeight="1" x14ac:dyDescent="0.15">
      <c r="C268" s="705"/>
      <c r="D268" s="706"/>
      <c r="E268" s="706"/>
      <c r="F268" s="706"/>
      <c r="G268" s="706"/>
      <c r="H268" s="706"/>
      <c r="I268" s="706"/>
      <c r="J268" s="706"/>
      <c r="K268" s="706"/>
      <c r="L268" s="706"/>
      <c r="M268" s="707"/>
      <c r="N268" s="122"/>
      <c r="O268" s="338" t="s">
        <v>661</v>
      </c>
      <c r="P268" s="378"/>
      <c r="Q268" s="378"/>
      <c r="R268" s="378"/>
      <c r="S268" s="378"/>
      <c r="T268" s="378"/>
      <c r="U268" s="378"/>
      <c r="V268" s="378"/>
      <c r="W268" s="378"/>
      <c r="X268" s="379"/>
      <c r="Y268" s="380" t="s">
        <v>941</v>
      </c>
      <c r="Z268" s="335"/>
      <c r="AA268" s="335"/>
      <c r="AB268" s="335"/>
      <c r="AC268" s="335"/>
      <c r="AD268" s="335"/>
      <c r="AE268" s="335"/>
      <c r="AF268" s="335"/>
      <c r="AG268" s="335"/>
      <c r="AH268" s="335"/>
      <c r="AI268" s="335"/>
      <c r="AJ268" s="336"/>
      <c r="AL268" s="120"/>
    </row>
    <row r="269" spans="3:38" ht="15" customHeight="1" x14ac:dyDescent="0.15">
      <c r="C269" s="705"/>
      <c r="D269" s="706"/>
      <c r="E269" s="706"/>
      <c r="F269" s="706"/>
      <c r="G269" s="706"/>
      <c r="H269" s="706"/>
      <c r="I269" s="706"/>
      <c r="J269" s="706"/>
      <c r="K269" s="706"/>
      <c r="L269" s="706"/>
      <c r="M269" s="707"/>
      <c r="N269" s="122"/>
      <c r="O269" s="331" t="s">
        <v>949</v>
      </c>
      <c r="P269" s="332"/>
      <c r="Q269" s="332"/>
      <c r="R269" s="332"/>
      <c r="S269" s="332"/>
      <c r="T269" s="332"/>
      <c r="U269" s="332"/>
      <c r="V269" s="332"/>
      <c r="W269" s="332"/>
      <c r="X269" s="333"/>
      <c r="Y269" s="334" t="s">
        <v>941</v>
      </c>
      <c r="Z269" s="335"/>
      <c r="AA269" s="335"/>
      <c r="AB269" s="335"/>
      <c r="AC269" s="335"/>
      <c r="AD269" s="335"/>
      <c r="AE269" s="335"/>
      <c r="AF269" s="335"/>
      <c r="AG269" s="335"/>
      <c r="AH269" s="335"/>
      <c r="AI269" s="335"/>
      <c r="AJ269" s="336"/>
      <c r="AL269" s="120"/>
    </row>
    <row r="270" spans="3:38" ht="15" customHeight="1" x14ac:dyDescent="0.15">
      <c r="C270" s="705"/>
      <c r="D270" s="706"/>
      <c r="E270" s="706"/>
      <c r="F270" s="706"/>
      <c r="G270" s="706"/>
      <c r="H270" s="706"/>
      <c r="I270" s="706"/>
      <c r="J270" s="706"/>
      <c r="K270" s="706"/>
      <c r="L270" s="706"/>
      <c r="M270" s="707"/>
      <c r="N270" s="122"/>
      <c r="O270" s="338" t="s">
        <v>662</v>
      </c>
      <c r="P270" s="378"/>
      <c r="Q270" s="378"/>
      <c r="R270" s="378"/>
      <c r="S270" s="378"/>
      <c r="T270" s="378"/>
      <c r="U270" s="378"/>
      <c r="V270" s="378"/>
      <c r="W270" s="378"/>
      <c r="X270" s="379"/>
      <c r="Y270" s="334" t="s">
        <v>941</v>
      </c>
      <c r="Z270" s="335"/>
      <c r="AA270" s="335"/>
      <c r="AB270" s="335"/>
      <c r="AC270" s="335"/>
      <c r="AD270" s="335"/>
      <c r="AE270" s="335"/>
      <c r="AF270" s="335"/>
      <c r="AG270" s="335"/>
      <c r="AH270" s="335"/>
      <c r="AI270" s="335"/>
      <c r="AJ270" s="336"/>
      <c r="AL270" s="120"/>
    </row>
    <row r="271" spans="3:38" ht="15" customHeight="1" x14ac:dyDescent="0.15">
      <c r="C271" s="705"/>
      <c r="D271" s="706"/>
      <c r="E271" s="706"/>
      <c r="F271" s="706"/>
      <c r="G271" s="706"/>
      <c r="H271" s="706"/>
      <c r="I271" s="706"/>
      <c r="J271" s="706"/>
      <c r="K271" s="706"/>
      <c r="L271" s="706"/>
      <c r="M271" s="707"/>
      <c r="N271" s="122"/>
      <c r="O271" s="338" t="s">
        <v>663</v>
      </c>
      <c r="P271" s="378"/>
      <c r="Q271" s="378"/>
      <c r="R271" s="378"/>
      <c r="S271" s="378"/>
      <c r="T271" s="378"/>
      <c r="U271" s="378"/>
      <c r="V271" s="378"/>
      <c r="W271" s="378"/>
      <c r="X271" s="379"/>
      <c r="Y271" s="334" t="s">
        <v>941</v>
      </c>
      <c r="Z271" s="335"/>
      <c r="AA271" s="335"/>
      <c r="AB271" s="335"/>
      <c r="AC271" s="335"/>
      <c r="AD271" s="335"/>
      <c r="AE271" s="335"/>
      <c r="AF271" s="335"/>
      <c r="AG271" s="335"/>
      <c r="AH271" s="335"/>
      <c r="AI271" s="335"/>
      <c r="AJ271" s="336"/>
      <c r="AL271" s="120"/>
    </row>
    <row r="272" spans="3:38" ht="15" customHeight="1" x14ac:dyDescent="0.15">
      <c r="C272" s="705"/>
      <c r="D272" s="706"/>
      <c r="E272" s="706"/>
      <c r="F272" s="706"/>
      <c r="G272" s="706"/>
      <c r="H272" s="706"/>
      <c r="I272" s="706"/>
      <c r="J272" s="706"/>
      <c r="K272" s="706"/>
      <c r="L272" s="706"/>
      <c r="M272" s="707"/>
      <c r="N272" s="122"/>
      <c r="O272" s="331" t="s">
        <v>950</v>
      </c>
      <c r="P272" s="332"/>
      <c r="Q272" s="332"/>
      <c r="R272" s="332"/>
      <c r="S272" s="332"/>
      <c r="T272" s="332"/>
      <c r="U272" s="332"/>
      <c r="V272" s="332"/>
      <c r="W272" s="332"/>
      <c r="X272" s="333"/>
      <c r="Y272" s="334" t="s">
        <v>941</v>
      </c>
      <c r="Z272" s="335"/>
      <c r="AA272" s="335"/>
      <c r="AB272" s="335"/>
      <c r="AC272" s="335"/>
      <c r="AD272" s="335"/>
      <c r="AE272" s="335"/>
      <c r="AF272" s="335"/>
      <c r="AG272" s="335"/>
      <c r="AH272" s="335"/>
      <c r="AI272" s="335"/>
      <c r="AJ272" s="336"/>
      <c r="AL272" s="120"/>
    </row>
    <row r="273" spans="3:38" ht="15" customHeight="1" x14ac:dyDescent="0.15">
      <c r="C273" s="705"/>
      <c r="D273" s="706"/>
      <c r="E273" s="706"/>
      <c r="F273" s="706"/>
      <c r="G273" s="706"/>
      <c r="H273" s="706"/>
      <c r="I273" s="706"/>
      <c r="J273" s="706"/>
      <c r="K273" s="706"/>
      <c r="L273" s="706"/>
      <c r="M273" s="707"/>
      <c r="N273" s="122"/>
      <c r="O273" s="337" t="s">
        <v>100</v>
      </c>
      <c r="P273" s="337"/>
      <c r="Q273" s="337"/>
      <c r="R273" s="337"/>
      <c r="S273" s="337"/>
      <c r="T273" s="337"/>
      <c r="U273" s="337"/>
      <c r="V273" s="337"/>
      <c r="W273" s="337"/>
      <c r="X273" s="338"/>
      <c r="Y273" s="339" t="s">
        <v>943</v>
      </c>
      <c r="Z273" s="340"/>
      <c r="AA273" s="340"/>
      <c r="AB273" s="340"/>
      <c r="AC273" s="340"/>
      <c r="AD273" s="341"/>
      <c r="AE273" s="358" t="s">
        <v>944</v>
      </c>
      <c r="AF273" s="347"/>
      <c r="AG273" s="347"/>
      <c r="AH273" s="347"/>
      <c r="AI273" s="347"/>
      <c r="AJ273" s="347"/>
      <c r="AL273" s="120"/>
    </row>
    <row r="274" spans="3:38" ht="15" customHeight="1" x14ac:dyDescent="0.15">
      <c r="C274" s="705"/>
      <c r="D274" s="706"/>
      <c r="E274" s="706"/>
      <c r="F274" s="706"/>
      <c r="G274" s="706"/>
      <c r="H274" s="706"/>
      <c r="I274" s="706"/>
      <c r="J274" s="706"/>
      <c r="K274" s="706"/>
      <c r="L274" s="706"/>
      <c r="M274" s="707"/>
      <c r="N274" s="122"/>
      <c r="O274" s="337"/>
      <c r="P274" s="337"/>
      <c r="Q274" s="337"/>
      <c r="R274" s="337"/>
      <c r="S274" s="337"/>
      <c r="T274" s="337"/>
      <c r="U274" s="337"/>
      <c r="V274" s="337"/>
      <c r="W274" s="337"/>
      <c r="X274" s="338"/>
      <c r="Y274" s="342"/>
      <c r="Z274" s="343"/>
      <c r="AA274" s="343"/>
      <c r="AB274" s="343"/>
      <c r="AC274" s="343"/>
      <c r="AD274" s="344"/>
      <c r="AE274" s="358" t="s">
        <v>945</v>
      </c>
      <c r="AF274" s="347"/>
      <c r="AG274" s="347"/>
      <c r="AH274" s="347"/>
      <c r="AI274" s="347"/>
      <c r="AJ274" s="347"/>
      <c r="AL274" s="120"/>
    </row>
    <row r="275" spans="3:38" ht="15" customHeight="1" x14ac:dyDescent="0.15">
      <c r="C275" s="705"/>
      <c r="D275" s="706"/>
      <c r="E275" s="706"/>
      <c r="F275" s="706"/>
      <c r="G275" s="706"/>
      <c r="H275" s="706"/>
      <c r="I275" s="706"/>
      <c r="J275" s="706"/>
      <c r="K275" s="706"/>
      <c r="L275" s="706"/>
      <c r="M275" s="707"/>
      <c r="N275" s="122"/>
      <c r="O275" s="345" t="s">
        <v>101</v>
      </c>
      <c r="P275" s="345"/>
      <c r="Q275" s="345"/>
      <c r="R275" s="345"/>
      <c r="S275" s="345"/>
      <c r="T275" s="345"/>
      <c r="U275" s="345"/>
      <c r="V275" s="345"/>
      <c r="W275" s="345"/>
      <c r="X275" s="345"/>
      <c r="Y275" s="346" t="s">
        <v>952</v>
      </c>
      <c r="Z275" s="346"/>
      <c r="AA275" s="346"/>
      <c r="AB275" s="346"/>
      <c r="AC275" s="346"/>
      <c r="AD275" s="346"/>
      <c r="AE275" s="358" t="s">
        <v>944</v>
      </c>
      <c r="AF275" s="347"/>
      <c r="AG275" s="347"/>
      <c r="AH275" s="347"/>
      <c r="AI275" s="347"/>
      <c r="AJ275" s="347"/>
      <c r="AL275" s="120"/>
    </row>
    <row r="276" spans="3:38" ht="15" customHeight="1" x14ac:dyDescent="0.15">
      <c r="C276" s="705"/>
      <c r="D276" s="706"/>
      <c r="E276" s="706"/>
      <c r="F276" s="706"/>
      <c r="G276" s="706"/>
      <c r="H276" s="706"/>
      <c r="I276" s="706"/>
      <c r="J276" s="706"/>
      <c r="K276" s="706"/>
      <c r="L276" s="706"/>
      <c r="M276" s="707"/>
      <c r="N276" s="122"/>
      <c r="O276" s="345"/>
      <c r="P276" s="345"/>
      <c r="Q276" s="345"/>
      <c r="R276" s="345"/>
      <c r="S276" s="345"/>
      <c r="T276" s="345"/>
      <c r="U276" s="345"/>
      <c r="V276" s="345"/>
      <c r="W276" s="345"/>
      <c r="X276" s="345"/>
      <c r="Y276" s="347"/>
      <c r="Z276" s="347"/>
      <c r="AA276" s="347"/>
      <c r="AB276" s="347"/>
      <c r="AC276" s="347"/>
      <c r="AD276" s="347"/>
      <c r="AE276" s="358" t="s">
        <v>945</v>
      </c>
      <c r="AF276" s="347"/>
      <c r="AG276" s="347"/>
      <c r="AH276" s="347"/>
      <c r="AI276" s="347"/>
      <c r="AJ276" s="347"/>
      <c r="AL276" s="120"/>
    </row>
    <row r="277" spans="3:38" ht="15" customHeight="1" x14ac:dyDescent="0.15">
      <c r="C277" s="705"/>
      <c r="D277" s="706"/>
      <c r="E277" s="706"/>
      <c r="F277" s="706"/>
      <c r="G277" s="706"/>
      <c r="H277" s="706"/>
      <c r="I277" s="706"/>
      <c r="J277" s="706"/>
      <c r="K277" s="706"/>
      <c r="L277" s="706"/>
      <c r="M277" s="707"/>
      <c r="N277" s="122"/>
      <c r="O277" s="345"/>
      <c r="P277" s="345"/>
      <c r="Q277" s="345"/>
      <c r="R277" s="345"/>
      <c r="S277" s="345"/>
      <c r="T277" s="345"/>
      <c r="U277" s="345"/>
      <c r="V277" s="345"/>
      <c r="W277" s="345"/>
      <c r="X277" s="345"/>
      <c r="Y277" s="347"/>
      <c r="Z277" s="347"/>
      <c r="AA277" s="347"/>
      <c r="AB277" s="347"/>
      <c r="AC277" s="347"/>
      <c r="AD277" s="347"/>
      <c r="AE277" s="347" t="s">
        <v>953</v>
      </c>
      <c r="AF277" s="347"/>
      <c r="AG277" s="347"/>
      <c r="AH277" s="347"/>
      <c r="AI277" s="347"/>
      <c r="AJ277" s="347"/>
      <c r="AL277" s="120"/>
    </row>
    <row r="278" spans="3:38" ht="15" customHeight="1" x14ac:dyDescent="0.15">
      <c r="C278" s="705"/>
      <c r="D278" s="706"/>
      <c r="E278" s="706"/>
      <c r="F278" s="706"/>
      <c r="G278" s="706"/>
      <c r="H278" s="706"/>
      <c r="I278" s="706"/>
      <c r="J278" s="706"/>
      <c r="K278" s="706"/>
      <c r="L278" s="706"/>
      <c r="M278" s="707"/>
      <c r="N278" s="122"/>
      <c r="O278" s="337" t="s">
        <v>102</v>
      </c>
      <c r="P278" s="337"/>
      <c r="Q278" s="337"/>
      <c r="R278" s="337"/>
      <c r="S278" s="337"/>
      <c r="T278" s="337"/>
      <c r="U278" s="337"/>
      <c r="V278" s="337"/>
      <c r="W278" s="337"/>
      <c r="X278" s="337"/>
      <c r="Y278" s="347" t="s">
        <v>943</v>
      </c>
      <c r="Z278" s="347"/>
      <c r="AA278" s="347"/>
      <c r="AB278" s="347"/>
      <c r="AC278" s="347"/>
      <c r="AD278" s="347"/>
      <c r="AE278" s="347" t="s">
        <v>944</v>
      </c>
      <c r="AF278" s="347"/>
      <c r="AG278" s="347"/>
      <c r="AH278" s="347"/>
      <c r="AI278" s="347"/>
      <c r="AJ278" s="347"/>
      <c r="AL278" s="120"/>
    </row>
    <row r="279" spans="3:38" ht="15" customHeight="1" x14ac:dyDescent="0.15">
      <c r="C279" s="705"/>
      <c r="D279" s="706"/>
      <c r="E279" s="706"/>
      <c r="F279" s="706"/>
      <c r="G279" s="706"/>
      <c r="H279" s="706"/>
      <c r="I279" s="706"/>
      <c r="J279" s="706"/>
      <c r="K279" s="706"/>
      <c r="L279" s="706"/>
      <c r="M279" s="707"/>
      <c r="N279" s="122"/>
      <c r="O279" s="337"/>
      <c r="P279" s="337"/>
      <c r="Q279" s="337"/>
      <c r="R279" s="337"/>
      <c r="S279" s="337"/>
      <c r="T279" s="337"/>
      <c r="U279" s="337"/>
      <c r="V279" s="337"/>
      <c r="W279" s="337"/>
      <c r="X279" s="337"/>
      <c r="Y279" s="347"/>
      <c r="Z279" s="347"/>
      <c r="AA279" s="347"/>
      <c r="AB279" s="347"/>
      <c r="AC279" s="347"/>
      <c r="AD279" s="347"/>
      <c r="AE279" s="347" t="s">
        <v>945</v>
      </c>
      <c r="AF279" s="347"/>
      <c r="AG279" s="347"/>
      <c r="AH279" s="347"/>
      <c r="AI279" s="347"/>
      <c r="AJ279" s="347"/>
      <c r="AL279" s="120"/>
    </row>
    <row r="280" spans="3:38" ht="15" customHeight="1" x14ac:dyDescent="0.15">
      <c r="C280" s="705"/>
      <c r="D280" s="706"/>
      <c r="E280" s="706"/>
      <c r="F280" s="706"/>
      <c r="G280" s="706"/>
      <c r="H280" s="706"/>
      <c r="I280" s="706"/>
      <c r="J280" s="706"/>
      <c r="K280" s="706"/>
      <c r="L280" s="706"/>
      <c r="M280" s="707"/>
      <c r="N280" s="122"/>
      <c r="O280" s="337"/>
      <c r="P280" s="337"/>
      <c r="Q280" s="337"/>
      <c r="R280" s="337"/>
      <c r="S280" s="337"/>
      <c r="T280" s="337"/>
      <c r="U280" s="337"/>
      <c r="V280" s="337"/>
      <c r="W280" s="337"/>
      <c r="X280" s="337"/>
      <c r="Y280" s="347"/>
      <c r="Z280" s="347"/>
      <c r="AA280" s="347"/>
      <c r="AB280" s="347"/>
      <c r="AC280" s="347"/>
      <c r="AD280" s="347"/>
      <c r="AE280" s="347" t="s">
        <v>953</v>
      </c>
      <c r="AF280" s="347"/>
      <c r="AG280" s="347"/>
      <c r="AH280" s="347"/>
      <c r="AI280" s="347"/>
      <c r="AJ280" s="347"/>
      <c r="AL280" s="120"/>
    </row>
    <row r="281" spans="3:38" ht="15" customHeight="1" x14ac:dyDescent="0.15">
      <c r="C281" s="705"/>
      <c r="D281" s="706"/>
      <c r="E281" s="706"/>
      <c r="F281" s="706"/>
      <c r="G281" s="706"/>
      <c r="H281" s="706"/>
      <c r="I281" s="706"/>
      <c r="J281" s="706"/>
      <c r="K281" s="706"/>
      <c r="L281" s="706"/>
      <c r="M281" s="707"/>
      <c r="N281" s="122"/>
      <c r="O281" s="337"/>
      <c r="P281" s="337"/>
      <c r="Q281" s="337"/>
      <c r="R281" s="337"/>
      <c r="S281" s="337"/>
      <c r="T281" s="337"/>
      <c r="U281" s="337"/>
      <c r="V281" s="337"/>
      <c r="W281" s="337"/>
      <c r="X281" s="337"/>
      <c r="Y281" s="347"/>
      <c r="Z281" s="347"/>
      <c r="AA281" s="347"/>
      <c r="AB281" s="347"/>
      <c r="AC281" s="347"/>
      <c r="AD281" s="347"/>
      <c r="AE281" s="347" t="s">
        <v>954</v>
      </c>
      <c r="AF281" s="347"/>
      <c r="AG281" s="347"/>
      <c r="AH281" s="347"/>
      <c r="AI281" s="347"/>
      <c r="AJ281" s="347"/>
      <c r="AL281" s="120"/>
    </row>
    <row r="282" spans="3:38" ht="15" customHeight="1" x14ac:dyDescent="0.15">
      <c r="C282" s="705"/>
      <c r="D282" s="706"/>
      <c r="E282" s="706"/>
      <c r="F282" s="706"/>
      <c r="G282" s="706"/>
      <c r="H282" s="706"/>
      <c r="I282" s="706"/>
      <c r="J282" s="706"/>
      <c r="K282" s="706"/>
      <c r="L282" s="706"/>
      <c r="M282" s="707"/>
      <c r="N282" s="122"/>
      <c r="O282" s="337"/>
      <c r="P282" s="337"/>
      <c r="Q282" s="337"/>
      <c r="R282" s="337"/>
      <c r="S282" s="337"/>
      <c r="T282" s="337"/>
      <c r="U282" s="337"/>
      <c r="V282" s="337"/>
      <c r="W282" s="337"/>
      <c r="X282" s="337"/>
      <c r="Y282" s="347"/>
      <c r="Z282" s="347"/>
      <c r="AA282" s="347"/>
      <c r="AB282" s="347"/>
      <c r="AC282" s="347"/>
      <c r="AD282" s="347"/>
      <c r="AE282" s="347" t="s">
        <v>955</v>
      </c>
      <c r="AF282" s="347"/>
      <c r="AG282" s="347"/>
      <c r="AH282" s="347"/>
      <c r="AI282" s="347"/>
      <c r="AJ282" s="347"/>
      <c r="AL282" s="120"/>
    </row>
    <row r="283" spans="3:38" ht="15" customHeight="1" x14ac:dyDescent="0.15">
      <c r="C283" s="705"/>
      <c r="D283" s="706"/>
      <c r="E283" s="706"/>
      <c r="F283" s="706"/>
      <c r="G283" s="706"/>
      <c r="H283" s="706"/>
      <c r="I283" s="706"/>
      <c r="J283" s="706"/>
      <c r="K283" s="706"/>
      <c r="L283" s="706"/>
      <c r="M283" s="707"/>
      <c r="N283" s="122"/>
      <c r="O283" s="348" t="s">
        <v>858</v>
      </c>
      <c r="P283" s="349"/>
      <c r="Q283" s="349"/>
      <c r="R283" s="349"/>
      <c r="S283" s="349"/>
      <c r="T283" s="349"/>
      <c r="U283" s="349"/>
      <c r="V283" s="349"/>
      <c r="W283" s="349"/>
      <c r="X283" s="350"/>
      <c r="Y283" s="339" t="s">
        <v>943</v>
      </c>
      <c r="Z283" s="340"/>
      <c r="AA283" s="340"/>
      <c r="AB283" s="340"/>
      <c r="AC283" s="340"/>
      <c r="AD283" s="354"/>
      <c r="AE283" s="358" t="s">
        <v>944</v>
      </c>
      <c r="AF283" s="347"/>
      <c r="AG283" s="347"/>
      <c r="AH283" s="347"/>
      <c r="AI283" s="347"/>
      <c r="AJ283" s="347"/>
      <c r="AL283" s="120"/>
    </row>
    <row r="284" spans="3:38" ht="15" customHeight="1" x14ac:dyDescent="0.15">
      <c r="C284" s="705"/>
      <c r="D284" s="706"/>
      <c r="E284" s="706"/>
      <c r="F284" s="706"/>
      <c r="G284" s="706"/>
      <c r="H284" s="706"/>
      <c r="I284" s="706"/>
      <c r="J284" s="706"/>
      <c r="K284" s="706"/>
      <c r="L284" s="706"/>
      <c r="M284" s="707"/>
      <c r="N284" s="122"/>
      <c r="O284" s="351"/>
      <c r="P284" s="352"/>
      <c r="Q284" s="352"/>
      <c r="R284" s="352"/>
      <c r="S284" s="352"/>
      <c r="T284" s="352"/>
      <c r="U284" s="352"/>
      <c r="V284" s="352"/>
      <c r="W284" s="352"/>
      <c r="X284" s="353"/>
      <c r="Y284" s="355"/>
      <c r="Z284" s="356"/>
      <c r="AA284" s="356"/>
      <c r="AB284" s="356"/>
      <c r="AC284" s="356"/>
      <c r="AD284" s="357"/>
      <c r="AE284" s="358" t="s">
        <v>945</v>
      </c>
      <c r="AF284" s="347"/>
      <c r="AG284" s="347"/>
      <c r="AH284" s="347"/>
      <c r="AI284" s="347"/>
      <c r="AJ284" s="347"/>
      <c r="AL284" s="120"/>
    </row>
    <row r="285" spans="3:38" ht="15" customHeight="1" x14ac:dyDescent="0.15">
      <c r="C285" s="705"/>
      <c r="D285" s="706"/>
      <c r="E285" s="706"/>
      <c r="F285" s="706"/>
      <c r="G285" s="706"/>
      <c r="H285" s="706"/>
      <c r="I285" s="706"/>
      <c r="J285" s="706"/>
      <c r="K285" s="706"/>
      <c r="L285" s="706"/>
      <c r="M285" s="707"/>
      <c r="N285" s="129"/>
      <c r="O285" s="130"/>
      <c r="P285" s="130"/>
      <c r="Q285" s="130"/>
      <c r="R285" s="130"/>
      <c r="S285" s="130"/>
      <c r="T285" s="130"/>
      <c r="U285" s="130"/>
      <c r="V285" s="130"/>
      <c r="W285" s="130"/>
      <c r="X285" s="130"/>
      <c r="Y285" s="130"/>
      <c r="Z285" s="130"/>
      <c r="AA285" s="130"/>
      <c r="AB285" s="130"/>
      <c r="AC285" s="130"/>
      <c r="AD285" s="130"/>
      <c r="AE285" s="130"/>
      <c r="AF285" s="130"/>
      <c r="AG285" s="130"/>
      <c r="AH285" s="130"/>
      <c r="AI285" s="130"/>
      <c r="AJ285" s="130"/>
      <c r="AK285" s="130"/>
      <c r="AL285" s="131"/>
    </row>
    <row r="286" spans="3:38" ht="15" customHeight="1" x14ac:dyDescent="0.15"/>
    <row r="287" spans="3:38" ht="15" customHeight="1" x14ac:dyDescent="0.15">
      <c r="C287" s="113" t="s">
        <v>103</v>
      </c>
    </row>
    <row r="288" spans="3:38" ht="15" customHeight="1" x14ac:dyDescent="0.15">
      <c r="C288" s="420" t="s">
        <v>763</v>
      </c>
      <c r="D288" s="418"/>
      <c r="E288" s="418"/>
      <c r="F288" s="418"/>
      <c r="G288" s="418"/>
      <c r="H288" s="418"/>
      <c r="I288" s="418"/>
      <c r="J288" s="418"/>
      <c r="K288" s="418"/>
      <c r="L288" s="418"/>
      <c r="M288" s="418"/>
      <c r="N288" s="468" t="s">
        <v>764</v>
      </c>
      <c r="O288" s="469"/>
      <c r="P288" s="469"/>
      <c r="Q288" s="469"/>
      <c r="R288" s="469"/>
      <c r="S288" s="469"/>
      <c r="T288" s="469"/>
      <c r="U288" s="469"/>
      <c r="V288" s="469"/>
      <c r="W288" s="469"/>
      <c r="X288" s="469"/>
      <c r="Y288" s="469"/>
      <c r="Z288" s="469"/>
      <c r="AA288" s="469"/>
      <c r="AB288" s="469"/>
      <c r="AC288" s="469"/>
      <c r="AD288" s="469"/>
      <c r="AE288" s="469"/>
      <c r="AF288" s="469"/>
      <c r="AG288" s="469"/>
      <c r="AH288" s="469"/>
      <c r="AI288" s="469"/>
      <c r="AJ288" s="469"/>
      <c r="AK288" s="469"/>
      <c r="AL288" s="469"/>
    </row>
    <row r="289" spans="3:38" ht="15" customHeight="1" x14ac:dyDescent="0.15">
      <c r="C289" s="418"/>
      <c r="D289" s="418"/>
      <c r="E289" s="418"/>
      <c r="F289" s="418"/>
      <c r="G289" s="418"/>
      <c r="H289" s="418"/>
      <c r="I289" s="418"/>
      <c r="J289" s="418"/>
      <c r="K289" s="418"/>
      <c r="L289" s="418"/>
      <c r="M289" s="418"/>
      <c r="N289" s="470"/>
      <c r="O289" s="470"/>
      <c r="P289" s="470"/>
      <c r="Q289" s="470"/>
      <c r="R289" s="470"/>
      <c r="S289" s="470"/>
      <c r="T289" s="470"/>
      <c r="U289" s="470"/>
      <c r="V289" s="470"/>
      <c r="W289" s="470"/>
      <c r="X289" s="470"/>
      <c r="Y289" s="470"/>
      <c r="Z289" s="470"/>
      <c r="AA289" s="470"/>
      <c r="AB289" s="470"/>
      <c r="AC289" s="470"/>
      <c r="AD289" s="470"/>
      <c r="AE289" s="470"/>
      <c r="AF289" s="470"/>
      <c r="AG289" s="470"/>
      <c r="AH289" s="470"/>
      <c r="AI289" s="470"/>
      <c r="AJ289" s="470"/>
      <c r="AK289" s="470"/>
      <c r="AL289" s="470"/>
    </row>
    <row r="290" spans="3:38" ht="15" customHeight="1" x14ac:dyDescent="0.15">
      <c r="C290" s="418" t="s">
        <v>104</v>
      </c>
      <c r="D290" s="418"/>
      <c r="E290" s="418"/>
      <c r="F290" s="418"/>
      <c r="G290" s="418"/>
      <c r="H290" s="418"/>
      <c r="I290" s="418"/>
      <c r="J290" s="418"/>
      <c r="K290" s="418"/>
      <c r="L290" s="418"/>
      <c r="M290" s="488"/>
      <c r="N290" s="179"/>
      <c r="O290" s="127" t="s">
        <v>356</v>
      </c>
      <c r="P290" s="127" t="s">
        <v>357</v>
      </c>
      <c r="Q290" s="127" t="s">
        <v>355</v>
      </c>
      <c r="R290" s="127"/>
      <c r="S290" s="127" t="s">
        <v>358</v>
      </c>
      <c r="T290" s="127"/>
      <c r="U290" s="127"/>
      <c r="V290" s="127"/>
      <c r="W290" s="127"/>
      <c r="X290" s="127"/>
      <c r="Y290" s="127"/>
      <c r="Z290" s="127"/>
      <c r="AA290" s="127"/>
      <c r="AB290" s="127"/>
      <c r="AC290" s="127"/>
      <c r="AD290" s="127"/>
      <c r="AE290" s="127"/>
      <c r="AF290" s="127"/>
      <c r="AG290" s="127"/>
      <c r="AH290" s="127"/>
      <c r="AI290" s="127"/>
      <c r="AJ290" s="127"/>
      <c r="AK290" s="127"/>
      <c r="AL290" s="128"/>
    </row>
    <row r="291" spans="3:38" ht="15" customHeight="1" x14ac:dyDescent="0.15">
      <c r="C291" s="374" t="s">
        <v>82</v>
      </c>
      <c r="D291" s="324"/>
      <c r="E291" s="324"/>
      <c r="F291" s="324"/>
      <c r="G291" s="324"/>
      <c r="H291" s="324"/>
      <c r="I291" s="324"/>
      <c r="J291" s="324"/>
      <c r="K291" s="324"/>
      <c r="L291" s="324"/>
      <c r="M291" s="325"/>
      <c r="N291" s="632" t="s">
        <v>765</v>
      </c>
      <c r="O291" s="453"/>
      <c r="P291" s="453"/>
      <c r="Q291" s="453"/>
      <c r="R291" s="453"/>
      <c r="S291" s="453"/>
      <c r="T291" s="453"/>
      <c r="U291" s="453"/>
      <c r="V291" s="453"/>
      <c r="W291" s="394" t="s">
        <v>1036</v>
      </c>
      <c r="X291" s="395"/>
      <c r="Y291" s="395"/>
      <c r="Z291" s="395"/>
      <c r="AA291" s="395"/>
      <c r="AB291" s="395"/>
      <c r="AC291" s="395"/>
      <c r="AD291" s="395"/>
      <c r="AE291" s="243" t="s">
        <v>350</v>
      </c>
      <c r="AF291" s="394" t="s">
        <v>1037</v>
      </c>
      <c r="AG291" s="395"/>
      <c r="AH291" s="395"/>
      <c r="AI291" s="395"/>
      <c r="AJ291" s="395"/>
      <c r="AK291" s="395"/>
      <c r="AL291" s="190" t="s">
        <v>98</v>
      </c>
    </row>
    <row r="292" spans="3:38" ht="15" customHeight="1" x14ac:dyDescent="0.15">
      <c r="C292" s="429"/>
      <c r="D292" s="421"/>
      <c r="E292" s="421"/>
      <c r="F292" s="421"/>
      <c r="G292" s="421"/>
      <c r="H292" s="421"/>
      <c r="I292" s="421"/>
      <c r="J292" s="421"/>
      <c r="K292" s="421"/>
      <c r="L292" s="421"/>
      <c r="M292" s="430"/>
      <c r="N292" s="371" t="s">
        <v>472</v>
      </c>
      <c r="O292" s="372"/>
      <c r="P292" s="372"/>
      <c r="Q292" s="372"/>
      <c r="R292" s="372"/>
      <c r="S292" s="372"/>
      <c r="T292" s="372"/>
      <c r="U292" s="372"/>
      <c r="V292" s="372"/>
      <c r="W292" s="372"/>
      <c r="X292" s="372"/>
      <c r="Y292" s="372"/>
      <c r="Z292" s="372"/>
      <c r="AA292" s="372"/>
      <c r="AB292" s="372"/>
      <c r="AC292" s="372"/>
      <c r="AD292" s="372"/>
      <c r="AE292" s="372"/>
      <c r="AF292" s="372"/>
      <c r="AG292" s="372"/>
      <c r="AH292" s="372"/>
      <c r="AI292" s="372"/>
      <c r="AJ292" s="372"/>
      <c r="AK292" s="372"/>
      <c r="AL292" s="373"/>
    </row>
    <row r="293" spans="3:38" ht="15" customHeight="1" x14ac:dyDescent="0.15">
      <c r="C293" s="122"/>
      <c r="D293" s="418" t="s">
        <v>83</v>
      </c>
      <c r="E293" s="418"/>
      <c r="F293" s="418"/>
      <c r="G293" s="418"/>
      <c r="H293" s="418"/>
      <c r="I293" s="418"/>
      <c r="J293" s="418"/>
      <c r="K293" s="418"/>
      <c r="L293" s="418"/>
      <c r="M293" s="488"/>
      <c r="N293" s="184"/>
      <c r="O293" s="340" t="s">
        <v>303</v>
      </c>
      <c r="P293" s="340" t="s">
        <v>296</v>
      </c>
      <c r="Q293" s="340" t="s">
        <v>304</v>
      </c>
      <c r="R293" s="118"/>
      <c r="S293" s="118"/>
      <c r="T293" s="118"/>
      <c r="U293" s="118"/>
      <c r="V293" s="118"/>
      <c r="W293" s="118"/>
      <c r="X293" s="118"/>
      <c r="Y293" s="118"/>
      <c r="Z293" s="118"/>
      <c r="AA293" s="118"/>
      <c r="AB293" s="118"/>
      <c r="AC293" s="118"/>
      <c r="AD293" s="118"/>
      <c r="AE293" s="118"/>
      <c r="AF293" s="118"/>
      <c r="AG293" s="118"/>
      <c r="AH293" s="118"/>
      <c r="AI293" s="118"/>
      <c r="AJ293" s="118"/>
      <c r="AK293" s="118"/>
      <c r="AL293" s="119"/>
    </row>
    <row r="294" spans="3:38" ht="15" customHeight="1" x14ac:dyDescent="0.15">
      <c r="C294" s="122"/>
      <c r="D294" s="418"/>
      <c r="E294" s="418"/>
      <c r="F294" s="418"/>
      <c r="G294" s="418"/>
      <c r="H294" s="418"/>
      <c r="I294" s="418"/>
      <c r="J294" s="418"/>
      <c r="K294" s="418"/>
      <c r="L294" s="418"/>
      <c r="M294" s="488"/>
      <c r="N294" s="129"/>
      <c r="O294" s="343"/>
      <c r="P294" s="343"/>
      <c r="Q294" s="343"/>
      <c r="R294" s="130"/>
      <c r="S294" s="130"/>
      <c r="T294" s="130"/>
      <c r="U294" s="130"/>
      <c r="V294" s="130"/>
      <c r="W294" s="130"/>
      <c r="X294" s="130"/>
      <c r="Y294" s="130"/>
      <c r="Z294" s="130"/>
      <c r="AA294" s="130"/>
      <c r="AB294" s="130"/>
      <c r="AC294" s="130"/>
      <c r="AD294" s="130"/>
      <c r="AE294" s="130"/>
      <c r="AF294" s="130"/>
      <c r="AG294" s="130"/>
      <c r="AH294" s="130"/>
      <c r="AI294" s="130"/>
      <c r="AJ294" s="130"/>
      <c r="AK294" s="130"/>
      <c r="AL294" s="131"/>
    </row>
    <row r="295" spans="3:38" ht="15" customHeight="1" x14ac:dyDescent="0.15">
      <c r="C295" s="122"/>
      <c r="D295" s="420" t="s">
        <v>84</v>
      </c>
      <c r="E295" s="420"/>
      <c r="F295" s="420"/>
      <c r="G295" s="420"/>
      <c r="H295" s="420"/>
      <c r="I295" s="420"/>
      <c r="J295" s="420"/>
      <c r="K295" s="420"/>
      <c r="L295" s="420"/>
      <c r="M295" s="420"/>
      <c r="N295" s="184"/>
      <c r="O295" s="340" t="s">
        <v>303</v>
      </c>
      <c r="P295" s="340" t="s">
        <v>296</v>
      </c>
      <c r="Q295" s="340" t="s">
        <v>304</v>
      </c>
      <c r="R295" s="118"/>
      <c r="S295" s="118"/>
      <c r="T295" s="118"/>
      <c r="U295" s="118"/>
      <c r="V295" s="118"/>
      <c r="W295" s="118"/>
      <c r="X295" s="118"/>
      <c r="Y295" s="118"/>
      <c r="Z295" s="118"/>
      <c r="AA295" s="118"/>
      <c r="AB295" s="118"/>
      <c r="AC295" s="118"/>
      <c r="AD295" s="118"/>
      <c r="AE295" s="118"/>
      <c r="AF295" s="118"/>
      <c r="AG295" s="118"/>
      <c r="AH295" s="118"/>
      <c r="AI295" s="118"/>
      <c r="AJ295" s="118"/>
      <c r="AK295" s="118"/>
      <c r="AL295" s="119"/>
    </row>
    <row r="296" spans="3:38" ht="15" customHeight="1" x14ac:dyDescent="0.15">
      <c r="C296" s="181"/>
      <c r="D296" s="633"/>
      <c r="E296" s="633"/>
      <c r="F296" s="633"/>
      <c r="G296" s="633"/>
      <c r="H296" s="633"/>
      <c r="I296" s="633"/>
      <c r="J296" s="633"/>
      <c r="K296" s="633"/>
      <c r="L296" s="633"/>
      <c r="M296" s="633"/>
      <c r="N296" s="122"/>
      <c r="O296" s="440"/>
      <c r="P296" s="440"/>
      <c r="Q296" s="440"/>
      <c r="AL296" s="120"/>
    </row>
    <row r="297" spans="3:38" ht="15" customHeight="1" x14ac:dyDescent="0.15">
      <c r="C297" s="122"/>
      <c r="D297" s="431" t="s">
        <v>766</v>
      </c>
      <c r="E297" s="432"/>
      <c r="F297" s="432"/>
      <c r="G297" s="432"/>
      <c r="H297" s="432"/>
      <c r="I297" s="432"/>
      <c r="J297" s="432"/>
      <c r="K297" s="432"/>
      <c r="L297" s="432"/>
      <c r="M297" s="433"/>
      <c r="N297" s="347" t="s">
        <v>82</v>
      </c>
      <c r="O297" s="347"/>
      <c r="P297" s="347"/>
      <c r="Q297" s="347"/>
      <c r="R297" s="347"/>
      <c r="S297" s="347"/>
      <c r="T297" s="347"/>
      <c r="U297" s="347" t="s">
        <v>85</v>
      </c>
      <c r="V297" s="347"/>
      <c r="W297" s="347"/>
      <c r="X297" s="347"/>
      <c r="Y297" s="347"/>
      <c r="Z297" s="347"/>
      <c r="AA297" s="347"/>
      <c r="AB297" s="347"/>
      <c r="AC297" s="347"/>
      <c r="AD297" s="347"/>
      <c r="AE297" s="347"/>
      <c r="AF297" s="347"/>
      <c r="AG297" s="347"/>
      <c r="AH297" s="347"/>
      <c r="AI297" s="347"/>
      <c r="AJ297" s="347"/>
      <c r="AK297" s="347"/>
      <c r="AL297" s="347"/>
    </row>
    <row r="298" spans="3:38" ht="15" customHeight="1" x14ac:dyDescent="0.15">
      <c r="C298" s="122"/>
      <c r="D298" s="434"/>
      <c r="E298" s="435"/>
      <c r="F298" s="435"/>
      <c r="G298" s="435"/>
      <c r="H298" s="435"/>
      <c r="I298" s="435"/>
      <c r="J298" s="435"/>
      <c r="K298" s="435"/>
      <c r="L298" s="435"/>
      <c r="M298" s="436"/>
      <c r="N298" s="347"/>
      <c r="O298" s="347"/>
      <c r="P298" s="347"/>
      <c r="Q298" s="347"/>
      <c r="R298" s="347"/>
      <c r="S298" s="347"/>
      <c r="T298" s="347"/>
      <c r="U298" s="339" t="s">
        <v>86</v>
      </c>
      <c r="V298" s="340"/>
      <c r="W298" s="340"/>
      <c r="X298" s="341"/>
      <c r="Y298" s="491" t="s">
        <v>87</v>
      </c>
      <c r="Z298" s="551"/>
      <c r="AA298" s="339" t="s">
        <v>88</v>
      </c>
      <c r="AB298" s="340"/>
      <c r="AC298" s="340"/>
      <c r="AD298" s="341"/>
      <c r="AE298" s="491" t="s">
        <v>89</v>
      </c>
      <c r="AF298" s="551"/>
      <c r="AG298" s="491" t="s">
        <v>90</v>
      </c>
      <c r="AH298" s="542"/>
      <c r="AI298" s="542"/>
      <c r="AJ298" s="551"/>
      <c r="AK298" s="491" t="s">
        <v>344</v>
      </c>
      <c r="AL298" s="341"/>
    </row>
    <row r="299" spans="3:38" ht="15" customHeight="1" x14ac:dyDescent="0.15">
      <c r="C299" s="122"/>
      <c r="D299" s="434"/>
      <c r="E299" s="435"/>
      <c r="F299" s="435"/>
      <c r="G299" s="435"/>
      <c r="H299" s="435"/>
      <c r="I299" s="435"/>
      <c r="J299" s="435"/>
      <c r="K299" s="435"/>
      <c r="L299" s="435"/>
      <c r="M299" s="436"/>
      <c r="N299" s="347"/>
      <c r="O299" s="347"/>
      <c r="P299" s="347"/>
      <c r="Q299" s="347"/>
      <c r="R299" s="347"/>
      <c r="S299" s="347"/>
      <c r="T299" s="347"/>
      <c r="U299" s="492"/>
      <c r="V299" s="440"/>
      <c r="W299" s="440"/>
      <c r="X299" s="493"/>
      <c r="Y299" s="552"/>
      <c r="Z299" s="554"/>
      <c r="AA299" s="492"/>
      <c r="AB299" s="440"/>
      <c r="AC299" s="440"/>
      <c r="AD299" s="493"/>
      <c r="AE299" s="552"/>
      <c r="AF299" s="554"/>
      <c r="AG299" s="552"/>
      <c r="AH299" s="553"/>
      <c r="AI299" s="553"/>
      <c r="AJ299" s="554"/>
      <c r="AK299" s="552"/>
      <c r="AL299" s="493"/>
    </row>
    <row r="300" spans="3:38" ht="15" customHeight="1" x14ac:dyDescent="0.15">
      <c r="C300" s="122"/>
      <c r="D300" s="434"/>
      <c r="E300" s="435"/>
      <c r="F300" s="435"/>
      <c r="G300" s="435"/>
      <c r="H300" s="435"/>
      <c r="I300" s="435"/>
      <c r="J300" s="435"/>
      <c r="K300" s="435"/>
      <c r="L300" s="435"/>
      <c r="M300" s="436"/>
      <c r="N300" s="347"/>
      <c r="O300" s="347"/>
      <c r="P300" s="347"/>
      <c r="Q300" s="347"/>
      <c r="R300" s="347"/>
      <c r="S300" s="347"/>
      <c r="T300" s="347"/>
      <c r="U300" s="492"/>
      <c r="V300" s="440"/>
      <c r="W300" s="440"/>
      <c r="X300" s="493"/>
      <c r="Y300" s="552"/>
      <c r="Z300" s="554"/>
      <c r="AA300" s="492"/>
      <c r="AB300" s="440"/>
      <c r="AC300" s="440"/>
      <c r="AD300" s="493"/>
      <c r="AE300" s="552"/>
      <c r="AF300" s="554"/>
      <c r="AG300" s="552"/>
      <c r="AH300" s="553"/>
      <c r="AI300" s="553"/>
      <c r="AJ300" s="554"/>
      <c r="AK300" s="552"/>
      <c r="AL300" s="493"/>
    </row>
    <row r="301" spans="3:38" ht="15" customHeight="1" x14ac:dyDescent="0.15">
      <c r="C301" s="122"/>
      <c r="D301" s="434"/>
      <c r="E301" s="435"/>
      <c r="F301" s="435"/>
      <c r="G301" s="435"/>
      <c r="H301" s="435"/>
      <c r="I301" s="435"/>
      <c r="J301" s="435"/>
      <c r="K301" s="435"/>
      <c r="L301" s="435"/>
      <c r="M301" s="436"/>
      <c r="N301" s="347"/>
      <c r="O301" s="347"/>
      <c r="P301" s="347"/>
      <c r="Q301" s="347"/>
      <c r="R301" s="347"/>
      <c r="S301" s="347"/>
      <c r="T301" s="347"/>
      <c r="U301" s="342"/>
      <c r="V301" s="343"/>
      <c r="W301" s="343"/>
      <c r="X301" s="344"/>
      <c r="Y301" s="555"/>
      <c r="Z301" s="557"/>
      <c r="AA301" s="342"/>
      <c r="AB301" s="343"/>
      <c r="AC301" s="343"/>
      <c r="AD301" s="344"/>
      <c r="AE301" s="555"/>
      <c r="AF301" s="557"/>
      <c r="AG301" s="555"/>
      <c r="AH301" s="556"/>
      <c r="AI301" s="556"/>
      <c r="AJ301" s="557"/>
      <c r="AK301" s="342"/>
      <c r="AL301" s="344"/>
    </row>
    <row r="302" spans="3:38" ht="15" customHeight="1" x14ac:dyDescent="0.15">
      <c r="C302" s="122"/>
      <c r="D302" s="434"/>
      <c r="E302" s="435"/>
      <c r="F302" s="435"/>
      <c r="G302" s="435"/>
      <c r="H302" s="435"/>
      <c r="I302" s="435"/>
      <c r="J302" s="435"/>
      <c r="K302" s="435"/>
      <c r="L302" s="435"/>
      <c r="M302" s="436"/>
      <c r="N302" s="616" t="s">
        <v>767</v>
      </c>
      <c r="O302" s="483"/>
      <c r="P302" s="483"/>
      <c r="Q302" s="483"/>
      <c r="R302" s="483"/>
      <c r="S302" s="483"/>
      <c r="T302" s="483"/>
      <c r="U302" s="642" t="s">
        <v>974</v>
      </c>
      <c r="V302" s="643"/>
      <c r="W302" s="643"/>
      <c r="X302" s="644"/>
      <c r="Y302" s="406"/>
      <c r="Z302" s="407"/>
      <c r="AA302" s="642" t="s">
        <v>1027</v>
      </c>
      <c r="AB302" s="643"/>
      <c r="AC302" s="643"/>
      <c r="AD302" s="644"/>
      <c r="AE302" s="446"/>
      <c r="AF302" s="447"/>
      <c r="AG302" s="452" t="s">
        <v>976</v>
      </c>
      <c r="AH302" s="453"/>
      <c r="AI302" s="453"/>
      <c r="AJ302" s="454"/>
      <c r="AK302" s="461"/>
      <c r="AL302" s="462"/>
    </row>
    <row r="303" spans="3:38" ht="15" customHeight="1" x14ac:dyDescent="0.15">
      <c r="C303" s="122"/>
      <c r="D303" s="434"/>
      <c r="E303" s="435"/>
      <c r="F303" s="435"/>
      <c r="G303" s="435"/>
      <c r="H303" s="435"/>
      <c r="I303" s="435"/>
      <c r="J303" s="435"/>
      <c r="K303" s="435"/>
      <c r="L303" s="435"/>
      <c r="M303" s="436"/>
      <c r="N303" s="638" t="s">
        <v>1034</v>
      </c>
      <c r="O303" s="639"/>
      <c r="P303" s="639"/>
      <c r="Q303" s="639"/>
      <c r="R303" s="639"/>
      <c r="S303" s="639"/>
      <c r="T303" s="639"/>
      <c r="U303" s="645"/>
      <c r="V303" s="646"/>
      <c r="W303" s="646"/>
      <c r="X303" s="647"/>
      <c r="Y303" s="408"/>
      <c r="Z303" s="409"/>
      <c r="AA303" s="645"/>
      <c r="AB303" s="646"/>
      <c r="AC303" s="646"/>
      <c r="AD303" s="647"/>
      <c r="AE303" s="448"/>
      <c r="AF303" s="449"/>
      <c r="AG303" s="455"/>
      <c r="AH303" s="456"/>
      <c r="AI303" s="456"/>
      <c r="AJ303" s="457"/>
      <c r="AK303" s="463"/>
      <c r="AL303" s="464"/>
    </row>
    <row r="304" spans="3:38" ht="15" customHeight="1" x14ac:dyDescent="0.15">
      <c r="C304" s="122"/>
      <c r="D304" s="634"/>
      <c r="E304" s="635"/>
      <c r="F304" s="635"/>
      <c r="G304" s="635"/>
      <c r="H304" s="635"/>
      <c r="I304" s="635"/>
      <c r="J304" s="635"/>
      <c r="K304" s="635"/>
      <c r="L304" s="635"/>
      <c r="M304" s="636"/>
      <c r="N304" s="640" t="s">
        <v>1035</v>
      </c>
      <c r="O304" s="641"/>
      <c r="P304" s="641"/>
      <c r="Q304" s="641"/>
      <c r="R304" s="641"/>
      <c r="S304" s="641"/>
      <c r="T304" s="641"/>
      <c r="U304" s="648"/>
      <c r="V304" s="649"/>
      <c r="W304" s="649"/>
      <c r="X304" s="650"/>
      <c r="Y304" s="410"/>
      <c r="Z304" s="411"/>
      <c r="AA304" s="648"/>
      <c r="AB304" s="649"/>
      <c r="AC304" s="649"/>
      <c r="AD304" s="650"/>
      <c r="AE304" s="450"/>
      <c r="AF304" s="451"/>
      <c r="AG304" s="458"/>
      <c r="AH304" s="459"/>
      <c r="AI304" s="459"/>
      <c r="AJ304" s="460"/>
      <c r="AK304" s="465"/>
      <c r="AL304" s="466"/>
    </row>
    <row r="305" spans="3:38" ht="15" customHeight="1" x14ac:dyDescent="0.15">
      <c r="C305" s="181"/>
      <c r="D305" s="431" t="s">
        <v>741</v>
      </c>
      <c r="E305" s="432"/>
      <c r="F305" s="432"/>
      <c r="G305" s="432"/>
      <c r="H305" s="432"/>
      <c r="I305" s="432"/>
      <c r="J305" s="432"/>
      <c r="K305" s="432"/>
      <c r="L305" s="432"/>
      <c r="M305" s="433"/>
      <c r="N305" s="347" t="s">
        <v>86</v>
      </c>
      <c r="O305" s="347"/>
      <c r="P305" s="347"/>
      <c r="Q305" s="347"/>
      <c r="R305" s="347"/>
      <c r="S305" s="347"/>
      <c r="T305" s="347"/>
      <c r="U305" s="374" t="s">
        <v>938</v>
      </c>
      <c r="V305" s="497"/>
      <c r="W305" s="497"/>
      <c r="X305" s="497"/>
      <c r="Y305" s="497"/>
      <c r="Z305" s="497"/>
      <c r="AA305" s="497"/>
      <c r="AB305" s="497"/>
      <c r="AC305" s="497"/>
      <c r="AD305" s="497"/>
      <c r="AE305" s="497"/>
      <c r="AF305" s="497"/>
      <c r="AG305" s="497"/>
      <c r="AH305" s="497"/>
      <c r="AI305" s="497"/>
      <c r="AJ305" s="497"/>
      <c r="AK305" s="497"/>
      <c r="AL305" s="498"/>
    </row>
    <row r="306" spans="3:38" ht="15" customHeight="1" x14ac:dyDescent="0.15">
      <c r="C306" s="122"/>
      <c r="D306" s="434"/>
      <c r="E306" s="435"/>
      <c r="F306" s="435"/>
      <c r="G306" s="435"/>
      <c r="H306" s="435"/>
      <c r="I306" s="435"/>
      <c r="J306" s="435"/>
      <c r="K306" s="435"/>
      <c r="L306" s="435"/>
      <c r="M306" s="436"/>
      <c r="N306" s="347"/>
      <c r="O306" s="347"/>
      <c r="P306" s="347"/>
      <c r="Q306" s="347"/>
      <c r="R306" s="347"/>
      <c r="S306" s="347"/>
      <c r="T306" s="347"/>
      <c r="U306" s="403" t="s">
        <v>488</v>
      </c>
      <c r="V306" s="404"/>
      <c r="W306" s="404"/>
      <c r="X306" s="404"/>
      <c r="Y306" s="404"/>
      <c r="Z306" s="404"/>
      <c r="AA306" s="404"/>
      <c r="AB306" s="404"/>
      <c r="AC306" s="404"/>
      <c r="AD306" s="404"/>
      <c r="AE306" s="404"/>
      <c r="AF306" s="404"/>
      <c r="AG306" s="404"/>
      <c r="AH306" s="404"/>
      <c r="AI306" s="404"/>
      <c r="AJ306" s="404"/>
      <c r="AK306" s="404"/>
      <c r="AL306" s="405"/>
    </row>
    <row r="307" spans="3:38" ht="15" customHeight="1" x14ac:dyDescent="0.15">
      <c r="C307" s="122"/>
      <c r="D307" s="434"/>
      <c r="E307" s="435"/>
      <c r="F307" s="435"/>
      <c r="G307" s="435"/>
      <c r="H307" s="435"/>
      <c r="I307" s="435"/>
      <c r="J307" s="435"/>
      <c r="K307" s="435"/>
      <c r="L307" s="435"/>
      <c r="M307" s="436"/>
      <c r="N307" s="339" t="s">
        <v>92</v>
      </c>
      <c r="O307" s="340"/>
      <c r="P307" s="340"/>
      <c r="Q307" s="340"/>
      <c r="R307" s="340"/>
      <c r="S307" s="340"/>
      <c r="T307" s="341"/>
      <c r="U307" s="487" t="s">
        <v>345</v>
      </c>
      <c r="V307" s="487"/>
      <c r="W307" s="487"/>
      <c r="X307" s="487"/>
      <c r="Y307" s="487"/>
      <c r="Z307" s="487"/>
      <c r="AA307" s="487"/>
      <c r="AB307" s="487"/>
      <c r="AC307" s="487"/>
      <c r="AD307" s="487"/>
      <c r="AE307" s="487"/>
      <c r="AF307" s="487"/>
      <c r="AG307" s="487"/>
      <c r="AH307" s="487"/>
      <c r="AI307" s="487"/>
      <c r="AJ307" s="487"/>
      <c r="AK307" s="487"/>
      <c r="AL307" s="487"/>
    </row>
    <row r="308" spans="3:38" ht="15" customHeight="1" x14ac:dyDescent="0.15">
      <c r="C308" s="122"/>
      <c r="D308" s="434"/>
      <c r="E308" s="435"/>
      <c r="F308" s="435"/>
      <c r="G308" s="435"/>
      <c r="H308" s="435"/>
      <c r="I308" s="435"/>
      <c r="J308" s="435"/>
      <c r="K308" s="435"/>
      <c r="L308" s="435"/>
      <c r="M308" s="436"/>
      <c r="N308" s="342"/>
      <c r="O308" s="343"/>
      <c r="P308" s="343"/>
      <c r="Q308" s="343"/>
      <c r="R308" s="343"/>
      <c r="S308" s="343"/>
      <c r="T308" s="344"/>
      <c r="U308" s="403" t="s">
        <v>500</v>
      </c>
      <c r="V308" s="404"/>
      <c r="W308" s="404"/>
      <c r="X308" s="404"/>
      <c r="Y308" s="404"/>
      <c r="Z308" s="404"/>
      <c r="AA308" s="404"/>
      <c r="AB308" s="404"/>
      <c r="AC308" s="404"/>
      <c r="AD308" s="404"/>
      <c r="AE308" s="404"/>
      <c r="AF308" s="404"/>
      <c r="AG308" s="404"/>
      <c r="AH308" s="404"/>
      <c r="AI308" s="404"/>
      <c r="AJ308" s="404"/>
      <c r="AK308" s="404"/>
      <c r="AL308" s="405"/>
    </row>
    <row r="309" spans="3:38" ht="15" customHeight="1" x14ac:dyDescent="0.15">
      <c r="C309" s="122"/>
      <c r="D309" s="434"/>
      <c r="E309" s="435"/>
      <c r="F309" s="435"/>
      <c r="G309" s="435"/>
      <c r="H309" s="435"/>
      <c r="I309" s="435"/>
      <c r="J309" s="435"/>
      <c r="K309" s="435"/>
      <c r="L309" s="435"/>
      <c r="M309" s="436"/>
      <c r="N309" s="339" t="s">
        <v>88</v>
      </c>
      <c r="O309" s="340"/>
      <c r="P309" s="340"/>
      <c r="Q309" s="340"/>
      <c r="R309" s="340"/>
      <c r="S309" s="340"/>
      <c r="T309" s="341"/>
      <c r="U309" s="429" t="s">
        <v>346</v>
      </c>
      <c r="V309" s="421"/>
      <c r="W309" s="421"/>
      <c r="X309" s="421"/>
      <c r="Y309" s="421"/>
      <c r="Z309" s="421"/>
      <c r="AA309" s="421"/>
      <c r="AB309" s="421"/>
      <c r="AC309" s="421"/>
      <c r="AD309" s="421"/>
      <c r="AE309" s="421"/>
      <c r="AF309" s="421"/>
      <c r="AG309" s="421"/>
      <c r="AH309" s="421"/>
      <c r="AI309" s="421"/>
      <c r="AJ309" s="421"/>
      <c r="AK309" s="421"/>
      <c r="AL309" s="430"/>
    </row>
    <row r="310" spans="3:38" ht="15" customHeight="1" x14ac:dyDescent="0.15">
      <c r="C310" s="122"/>
      <c r="D310" s="434"/>
      <c r="E310" s="435"/>
      <c r="F310" s="435"/>
      <c r="G310" s="435"/>
      <c r="H310" s="435"/>
      <c r="I310" s="435"/>
      <c r="J310" s="435"/>
      <c r="K310" s="435"/>
      <c r="L310" s="435"/>
      <c r="M310" s="436"/>
      <c r="N310" s="492"/>
      <c r="O310" s="440"/>
      <c r="P310" s="440"/>
      <c r="Q310" s="440"/>
      <c r="R310" s="440"/>
      <c r="S310" s="440"/>
      <c r="T310" s="493"/>
      <c r="U310" s="122" t="s">
        <v>676</v>
      </c>
      <c r="V310" s="414" t="s">
        <v>956</v>
      </c>
      <c r="W310" s="412"/>
      <c r="X310" s="412"/>
      <c r="Y310" s="412"/>
      <c r="Z310" s="412"/>
      <c r="AA310" s="412"/>
      <c r="AB310" s="412"/>
      <c r="AC310" s="412"/>
      <c r="AD310" s="412"/>
      <c r="AE310" s="412"/>
      <c r="AF310" s="412"/>
      <c r="AG310" s="412"/>
      <c r="AH310" s="412"/>
      <c r="AI310" s="412"/>
      <c r="AJ310" s="412"/>
      <c r="AK310" s="412"/>
      <c r="AL310" s="413"/>
    </row>
    <row r="311" spans="3:38" ht="15" customHeight="1" x14ac:dyDescent="0.15">
      <c r="C311" s="122"/>
      <c r="D311" s="434"/>
      <c r="E311" s="435"/>
      <c r="F311" s="435"/>
      <c r="G311" s="435"/>
      <c r="H311" s="435"/>
      <c r="I311" s="435"/>
      <c r="J311" s="435"/>
      <c r="K311" s="435"/>
      <c r="L311" s="435"/>
      <c r="M311" s="436"/>
      <c r="N311" s="492"/>
      <c r="O311" s="440"/>
      <c r="P311" s="440"/>
      <c r="Q311" s="440"/>
      <c r="R311" s="440"/>
      <c r="S311" s="440"/>
      <c r="T311" s="493"/>
      <c r="U311" s="192" t="s">
        <v>338</v>
      </c>
      <c r="V311" s="630" t="s">
        <v>939</v>
      </c>
      <c r="W311" s="630"/>
      <c r="X311" s="630"/>
      <c r="Y311" s="630"/>
      <c r="Z311" s="630"/>
      <c r="AA311" s="630"/>
      <c r="AB311" s="630"/>
      <c r="AC311" s="630"/>
      <c r="AD311" s="630"/>
      <c r="AE311" s="630"/>
      <c r="AF311" s="630"/>
      <c r="AG311" s="630"/>
      <c r="AH311" s="630"/>
      <c r="AI311" s="630"/>
      <c r="AJ311" s="630"/>
      <c r="AK311" s="630"/>
      <c r="AL311" s="631"/>
    </row>
    <row r="312" spans="3:38" ht="15" customHeight="1" x14ac:dyDescent="0.15">
      <c r="C312" s="122"/>
      <c r="D312" s="434"/>
      <c r="E312" s="435"/>
      <c r="F312" s="435"/>
      <c r="G312" s="435"/>
      <c r="H312" s="435"/>
      <c r="I312" s="435"/>
      <c r="J312" s="435"/>
      <c r="K312" s="435"/>
      <c r="L312" s="435"/>
      <c r="M312" s="436"/>
      <c r="N312" s="492"/>
      <c r="O312" s="440"/>
      <c r="P312" s="440"/>
      <c r="Q312" s="440"/>
      <c r="R312" s="440"/>
      <c r="S312" s="440"/>
      <c r="T312" s="493"/>
      <c r="U312" s="192"/>
      <c r="V312" s="651" t="s">
        <v>995</v>
      </c>
      <c r="W312" s="652"/>
      <c r="X312" s="652"/>
      <c r="Y312" s="652"/>
      <c r="Z312" s="652"/>
      <c r="AA312" s="652"/>
      <c r="AB312" s="652"/>
      <c r="AC312" s="652"/>
      <c r="AD312" s="652"/>
      <c r="AE312" s="652"/>
      <c r="AF312" s="652"/>
      <c r="AG312" s="652"/>
      <c r="AH312" s="652"/>
      <c r="AI312" s="652"/>
      <c r="AJ312" s="652"/>
      <c r="AK312" s="652"/>
      <c r="AL312" s="653"/>
    </row>
    <row r="313" spans="3:38" ht="15" customHeight="1" x14ac:dyDescent="0.15">
      <c r="C313" s="122"/>
      <c r="D313" s="434"/>
      <c r="E313" s="435"/>
      <c r="F313" s="435"/>
      <c r="G313" s="435"/>
      <c r="H313" s="435"/>
      <c r="I313" s="435"/>
      <c r="J313" s="435"/>
      <c r="K313" s="435"/>
      <c r="L313" s="435"/>
      <c r="M313" s="436"/>
      <c r="N313" s="492"/>
      <c r="O313" s="440"/>
      <c r="P313" s="440"/>
      <c r="Q313" s="440"/>
      <c r="R313" s="440"/>
      <c r="S313" s="440"/>
      <c r="T313" s="493"/>
      <c r="U313" s="192" t="s">
        <v>338</v>
      </c>
      <c r="V313" s="629" t="s">
        <v>1032</v>
      </c>
      <c r="W313" s="630"/>
      <c r="X313" s="630"/>
      <c r="Y313" s="630"/>
      <c r="Z313" s="630"/>
      <c r="AA313" s="630"/>
      <c r="AB313" s="630"/>
      <c r="AC313" s="630"/>
      <c r="AD313" s="630"/>
      <c r="AE313" s="630"/>
      <c r="AF313" s="630"/>
      <c r="AG313" s="630"/>
      <c r="AH313" s="630"/>
      <c r="AI313" s="630"/>
      <c r="AJ313" s="630"/>
      <c r="AK313" s="630"/>
      <c r="AL313" s="631"/>
    </row>
    <row r="314" spans="3:38" ht="15" customHeight="1" x14ac:dyDescent="0.15">
      <c r="C314" s="122"/>
      <c r="D314" s="434"/>
      <c r="E314" s="435"/>
      <c r="F314" s="435"/>
      <c r="G314" s="435"/>
      <c r="H314" s="435"/>
      <c r="I314" s="435"/>
      <c r="J314" s="435"/>
      <c r="K314" s="435"/>
      <c r="L314" s="435"/>
      <c r="M314" s="436"/>
      <c r="N314" s="492"/>
      <c r="O314" s="440"/>
      <c r="P314" s="440"/>
      <c r="Q314" s="440"/>
      <c r="R314" s="440"/>
      <c r="S314" s="440"/>
      <c r="T314" s="493"/>
      <c r="U314" s="192"/>
      <c r="V314" s="629" t="s">
        <v>1033</v>
      </c>
      <c r="W314" s="630"/>
      <c r="X314" s="630"/>
      <c r="Y314" s="630"/>
      <c r="Z314" s="630"/>
      <c r="AA314" s="630"/>
      <c r="AB314" s="630"/>
      <c r="AC314" s="630"/>
      <c r="AD314" s="630"/>
      <c r="AE314" s="630"/>
      <c r="AF314" s="630"/>
      <c r="AG314" s="630"/>
      <c r="AH314" s="630"/>
      <c r="AI314" s="630"/>
      <c r="AJ314" s="630"/>
      <c r="AK314" s="630"/>
      <c r="AL314" s="631"/>
    </row>
    <row r="315" spans="3:38" ht="15" customHeight="1" x14ac:dyDescent="0.15">
      <c r="C315" s="122"/>
      <c r="D315" s="434"/>
      <c r="E315" s="435"/>
      <c r="F315" s="435"/>
      <c r="G315" s="435"/>
      <c r="H315" s="435"/>
      <c r="I315" s="435"/>
      <c r="J315" s="435"/>
      <c r="K315" s="435"/>
      <c r="L315" s="435"/>
      <c r="M315" s="436"/>
      <c r="N315" s="492"/>
      <c r="O315" s="440"/>
      <c r="P315" s="440"/>
      <c r="Q315" s="440"/>
      <c r="R315" s="440"/>
      <c r="S315" s="440"/>
      <c r="T315" s="493"/>
      <c r="U315" s="192"/>
      <c r="V315" s="319" t="s">
        <v>940</v>
      </c>
      <c r="W315" s="630"/>
      <c r="X315" s="630"/>
      <c r="Y315" s="630"/>
      <c r="Z315" s="630"/>
      <c r="AA315" s="630"/>
      <c r="AB315" s="630"/>
      <c r="AC315" s="630"/>
      <c r="AD315" s="630"/>
      <c r="AE315" s="630"/>
      <c r="AF315" s="630"/>
      <c r="AG315" s="630"/>
      <c r="AH315" s="630"/>
      <c r="AI315" s="630"/>
      <c r="AJ315" s="630"/>
      <c r="AK315" s="630"/>
      <c r="AL315" s="631"/>
    </row>
    <row r="316" spans="3:38" ht="15" customHeight="1" x14ac:dyDescent="0.15">
      <c r="C316" s="122"/>
      <c r="D316" s="434"/>
      <c r="E316" s="435"/>
      <c r="F316" s="435"/>
      <c r="G316" s="435"/>
      <c r="H316" s="435"/>
      <c r="I316" s="435"/>
      <c r="J316" s="435"/>
      <c r="K316" s="435"/>
      <c r="L316" s="435"/>
      <c r="M316" s="436"/>
      <c r="N316" s="492"/>
      <c r="O316" s="440"/>
      <c r="P316" s="440"/>
      <c r="Q316" s="440"/>
      <c r="R316" s="440"/>
      <c r="S316" s="440"/>
      <c r="T316" s="493"/>
      <c r="U316" s="192" t="s">
        <v>338</v>
      </c>
      <c r="V316" s="412" t="s">
        <v>857</v>
      </c>
      <c r="W316" s="412"/>
      <c r="X316" s="412"/>
      <c r="Y316" s="412"/>
      <c r="Z316" s="412"/>
      <c r="AA316" s="412"/>
      <c r="AB316" s="412"/>
      <c r="AC316" s="412"/>
      <c r="AD316" s="412"/>
      <c r="AE316" s="412"/>
      <c r="AF316" s="412"/>
      <c r="AG316" s="412"/>
      <c r="AH316" s="412"/>
      <c r="AI316" s="412"/>
      <c r="AJ316" s="412"/>
      <c r="AK316" s="412"/>
      <c r="AL316" s="413"/>
    </row>
    <row r="317" spans="3:38" ht="15" customHeight="1" x14ac:dyDescent="0.15">
      <c r="C317" s="122"/>
      <c r="D317" s="434"/>
      <c r="E317" s="435"/>
      <c r="F317" s="435"/>
      <c r="G317" s="435"/>
      <c r="H317" s="435"/>
      <c r="I317" s="435"/>
      <c r="J317" s="435"/>
      <c r="K317" s="435"/>
      <c r="L317" s="435"/>
      <c r="M317" s="436"/>
      <c r="N317" s="492"/>
      <c r="O317" s="440"/>
      <c r="P317" s="440"/>
      <c r="Q317" s="440"/>
      <c r="R317" s="440"/>
      <c r="S317" s="440"/>
      <c r="T317" s="493"/>
      <c r="U317" s="192"/>
      <c r="V317" s="414" t="s">
        <v>856</v>
      </c>
      <c r="W317" s="412"/>
      <c r="X317" s="412"/>
      <c r="Y317" s="412"/>
      <c r="Z317" s="412"/>
      <c r="AA317" s="412"/>
      <c r="AB317" s="412"/>
      <c r="AC317" s="412"/>
      <c r="AD317" s="412"/>
      <c r="AE317" s="412"/>
      <c r="AF317" s="412"/>
      <c r="AG317" s="412"/>
      <c r="AH317" s="412"/>
      <c r="AI317" s="412"/>
      <c r="AJ317" s="412"/>
      <c r="AK317" s="412"/>
      <c r="AL317" s="413"/>
    </row>
    <row r="318" spans="3:38" ht="15" customHeight="1" x14ac:dyDescent="0.15">
      <c r="C318" s="122"/>
      <c r="D318" s="434"/>
      <c r="E318" s="435"/>
      <c r="F318" s="435"/>
      <c r="G318" s="435"/>
      <c r="H318" s="435"/>
      <c r="I318" s="435"/>
      <c r="J318" s="435"/>
      <c r="K318" s="435"/>
      <c r="L318" s="435"/>
      <c r="M318" s="436"/>
      <c r="N318" s="492"/>
      <c r="O318" s="440"/>
      <c r="P318" s="440"/>
      <c r="Q318" s="440"/>
      <c r="R318" s="440"/>
      <c r="S318" s="440"/>
      <c r="T318" s="493"/>
      <c r="U318" s="192" t="s">
        <v>338</v>
      </c>
      <c r="V318" s="412" t="s">
        <v>742</v>
      </c>
      <c r="W318" s="412"/>
      <c r="X318" s="412"/>
      <c r="Y318" s="412"/>
      <c r="Z318" s="412"/>
      <c r="AA318" s="412"/>
      <c r="AB318" s="412"/>
      <c r="AC318" s="412"/>
      <c r="AD318" s="412"/>
      <c r="AE318" s="412"/>
      <c r="AF318" s="412"/>
      <c r="AG318" s="412"/>
      <c r="AH318" s="412"/>
      <c r="AI318" s="412"/>
      <c r="AJ318" s="412"/>
      <c r="AK318" s="412"/>
      <c r="AL318" s="413"/>
    </row>
    <row r="319" spans="3:38" ht="15" customHeight="1" x14ac:dyDescent="0.15">
      <c r="C319" s="122"/>
      <c r="D319" s="434"/>
      <c r="E319" s="435"/>
      <c r="F319" s="435"/>
      <c r="G319" s="435"/>
      <c r="H319" s="435"/>
      <c r="I319" s="435"/>
      <c r="J319" s="435"/>
      <c r="K319" s="435"/>
      <c r="L319" s="435"/>
      <c r="M319" s="436"/>
      <c r="N319" s="342"/>
      <c r="O319" s="343"/>
      <c r="P319" s="343"/>
      <c r="Q319" s="343"/>
      <c r="R319" s="343"/>
      <c r="S319" s="343"/>
      <c r="T319" s="344"/>
      <c r="U319" s="193"/>
      <c r="V319" s="477" t="s">
        <v>743</v>
      </c>
      <c r="W319" s="477"/>
      <c r="X319" s="477"/>
      <c r="Y319" s="477"/>
      <c r="Z319" s="477"/>
      <c r="AA319" s="477"/>
      <c r="AB319" s="477"/>
      <c r="AC319" s="477"/>
      <c r="AD319" s="477"/>
      <c r="AE319" s="477"/>
      <c r="AF319" s="477"/>
      <c r="AG319" s="477"/>
      <c r="AH319" s="477"/>
      <c r="AI319" s="477"/>
      <c r="AJ319" s="477"/>
      <c r="AK319" s="477"/>
      <c r="AL319" s="478"/>
    </row>
    <row r="320" spans="3:38" ht="15" customHeight="1" x14ac:dyDescent="0.15">
      <c r="C320" s="122"/>
      <c r="D320" s="434"/>
      <c r="E320" s="435"/>
      <c r="F320" s="435"/>
      <c r="G320" s="435"/>
      <c r="H320" s="435"/>
      <c r="I320" s="435"/>
      <c r="J320" s="435"/>
      <c r="K320" s="435"/>
      <c r="L320" s="435"/>
      <c r="M320" s="436"/>
      <c r="N320" s="339" t="s">
        <v>94</v>
      </c>
      <c r="O320" s="340"/>
      <c r="P320" s="340"/>
      <c r="Q320" s="340"/>
      <c r="R320" s="340"/>
      <c r="S320" s="340"/>
      <c r="T320" s="341"/>
      <c r="U320" s="374" t="s">
        <v>347</v>
      </c>
      <c r="V320" s="324"/>
      <c r="W320" s="324"/>
      <c r="X320" s="324"/>
      <c r="Y320" s="324"/>
      <c r="Z320" s="324"/>
      <c r="AA320" s="324"/>
      <c r="AB320" s="324"/>
      <c r="AC320" s="324"/>
      <c r="AD320" s="324"/>
      <c r="AE320" s="324"/>
      <c r="AF320" s="324"/>
      <c r="AG320" s="324"/>
      <c r="AH320" s="324"/>
      <c r="AI320" s="324"/>
      <c r="AJ320" s="324"/>
      <c r="AK320" s="324"/>
      <c r="AL320" s="325"/>
    </row>
    <row r="321" spans="3:38" ht="15" customHeight="1" x14ac:dyDescent="0.15">
      <c r="C321" s="122"/>
      <c r="D321" s="434"/>
      <c r="E321" s="435"/>
      <c r="F321" s="435"/>
      <c r="G321" s="435"/>
      <c r="H321" s="435"/>
      <c r="I321" s="435"/>
      <c r="J321" s="435"/>
      <c r="K321" s="435"/>
      <c r="L321" s="435"/>
      <c r="M321" s="436"/>
      <c r="N321" s="342"/>
      <c r="O321" s="343"/>
      <c r="P321" s="343"/>
      <c r="Q321" s="343"/>
      <c r="R321" s="343"/>
      <c r="S321" s="343"/>
      <c r="T321" s="344"/>
      <c r="U321" s="375" t="s">
        <v>348</v>
      </c>
      <c r="V321" s="326"/>
      <c r="W321" s="326"/>
      <c r="X321" s="326"/>
      <c r="Y321" s="326"/>
      <c r="Z321" s="326"/>
      <c r="AA321" s="326"/>
      <c r="AB321" s="326"/>
      <c r="AC321" s="326"/>
      <c r="AD321" s="326"/>
      <c r="AE321" s="326"/>
      <c r="AF321" s="326"/>
      <c r="AG321" s="326"/>
      <c r="AH321" s="326"/>
      <c r="AI321" s="326"/>
      <c r="AJ321" s="326"/>
      <c r="AK321" s="326"/>
      <c r="AL321" s="327"/>
    </row>
    <row r="322" spans="3:38" ht="15" customHeight="1" x14ac:dyDescent="0.15">
      <c r="C322" s="122"/>
      <c r="D322" s="434"/>
      <c r="E322" s="435"/>
      <c r="F322" s="435"/>
      <c r="G322" s="435"/>
      <c r="H322" s="435"/>
      <c r="I322" s="435"/>
      <c r="J322" s="435"/>
      <c r="K322" s="435"/>
      <c r="L322" s="435"/>
      <c r="M322" s="436"/>
      <c r="N322" s="339" t="s">
        <v>95</v>
      </c>
      <c r="O322" s="340"/>
      <c r="P322" s="340"/>
      <c r="Q322" s="340"/>
      <c r="R322" s="340"/>
      <c r="S322" s="340"/>
      <c r="T322" s="341"/>
      <c r="U322" s="359" t="s">
        <v>349</v>
      </c>
      <c r="V322" s="360"/>
      <c r="W322" s="360"/>
      <c r="X322" s="360"/>
      <c r="Y322" s="360"/>
      <c r="Z322" s="360"/>
      <c r="AA322" s="360"/>
      <c r="AB322" s="360"/>
      <c r="AC322" s="360"/>
      <c r="AD322" s="360"/>
      <c r="AE322" s="360"/>
      <c r="AF322" s="360"/>
      <c r="AG322" s="360"/>
      <c r="AH322" s="360"/>
      <c r="AI322" s="360"/>
      <c r="AJ322" s="360"/>
      <c r="AK322" s="360"/>
      <c r="AL322" s="361"/>
    </row>
    <row r="323" spans="3:38" ht="15" customHeight="1" x14ac:dyDescent="0.15">
      <c r="C323" s="122"/>
      <c r="D323" s="434"/>
      <c r="E323" s="435"/>
      <c r="F323" s="435"/>
      <c r="G323" s="435"/>
      <c r="H323" s="435"/>
      <c r="I323" s="435"/>
      <c r="J323" s="435"/>
      <c r="K323" s="435"/>
      <c r="L323" s="435"/>
      <c r="M323" s="436"/>
      <c r="N323" s="492"/>
      <c r="O323" s="440"/>
      <c r="P323" s="440"/>
      <c r="Q323" s="440"/>
      <c r="R323" s="440"/>
      <c r="S323" s="440"/>
      <c r="T323" s="493"/>
      <c r="U323" s="362"/>
      <c r="V323" s="363"/>
      <c r="W323" s="363"/>
      <c r="X323" s="363"/>
      <c r="Y323" s="363"/>
      <c r="Z323" s="363"/>
      <c r="AA323" s="363"/>
      <c r="AB323" s="363"/>
      <c r="AC323" s="363"/>
      <c r="AD323" s="363"/>
      <c r="AE323" s="363"/>
      <c r="AF323" s="363"/>
      <c r="AG323" s="363"/>
      <c r="AH323" s="363"/>
      <c r="AI323" s="363"/>
      <c r="AJ323" s="363"/>
      <c r="AK323" s="363"/>
      <c r="AL323" s="364"/>
    </row>
    <row r="324" spans="3:38" ht="15" customHeight="1" x14ac:dyDescent="0.15">
      <c r="C324" s="122"/>
      <c r="D324" s="434"/>
      <c r="E324" s="435"/>
      <c r="F324" s="435"/>
      <c r="G324" s="435"/>
      <c r="H324" s="435"/>
      <c r="I324" s="435"/>
      <c r="J324" s="435"/>
      <c r="K324" s="435"/>
      <c r="L324" s="435"/>
      <c r="M324" s="436"/>
      <c r="N324" s="342"/>
      <c r="O324" s="343"/>
      <c r="P324" s="343"/>
      <c r="Q324" s="343"/>
      <c r="R324" s="343"/>
      <c r="S324" s="343"/>
      <c r="T324" s="344"/>
      <c r="U324" s="365"/>
      <c r="V324" s="366"/>
      <c r="W324" s="366"/>
      <c r="X324" s="366"/>
      <c r="Y324" s="366"/>
      <c r="Z324" s="366"/>
      <c r="AA324" s="366"/>
      <c r="AB324" s="366"/>
      <c r="AC324" s="366"/>
      <c r="AD324" s="366"/>
      <c r="AE324" s="366"/>
      <c r="AF324" s="366"/>
      <c r="AG324" s="366"/>
      <c r="AH324" s="366"/>
      <c r="AI324" s="366"/>
      <c r="AJ324" s="366"/>
      <c r="AK324" s="366"/>
      <c r="AL324" s="367"/>
    </row>
    <row r="325" spans="3:38" ht="15" customHeight="1" x14ac:dyDescent="0.15">
      <c r="C325" s="122"/>
      <c r="D325" s="434"/>
      <c r="E325" s="435"/>
      <c r="F325" s="435"/>
      <c r="G325" s="435"/>
      <c r="H325" s="435"/>
      <c r="I325" s="435"/>
      <c r="J325" s="435"/>
      <c r="K325" s="435"/>
      <c r="L325" s="435"/>
      <c r="M325" s="436"/>
      <c r="N325" s="339" t="s">
        <v>91</v>
      </c>
      <c r="O325" s="340"/>
      <c r="P325" s="340"/>
      <c r="Q325" s="340"/>
      <c r="R325" s="340"/>
      <c r="S325" s="340"/>
      <c r="T325" s="340"/>
      <c r="U325" s="194" t="s">
        <v>744</v>
      </c>
      <c r="V325" s="244" t="s">
        <v>987</v>
      </c>
      <c r="W325" s="185"/>
      <c r="X325" s="185"/>
      <c r="Y325" s="185"/>
      <c r="Z325" s="185"/>
      <c r="AA325" s="185"/>
      <c r="AB325" s="185"/>
      <c r="AC325" s="185"/>
      <c r="AD325" s="185"/>
      <c r="AE325" s="185"/>
      <c r="AF325" s="185"/>
      <c r="AG325" s="185"/>
      <c r="AH325" s="185"/>
      <c r="AI325" s="185"/>
      <c r="AJ325" s="185"/>
      <c r="AK325" s="185"/>
      <c r="AL325" s="195"/>
    </row>
    <row r="326" spans="3:38" ht="15" customHeight="1" x14ac:dyDescent="0.15">
      <c r="C326" s="181"/>
      <c r="D326" s="434"/>
      <c r="E326" s="435"/>
      <c r="F326" s="435"/>
      <c r="G326" s="435"/>
      <c r="H326" s="435"/>
      <c r="I326" s="435"/>
      <c r="J326" s="435"/>
      <c r="K326" s="435"/>
      <c r="L326" s="435"/>
      <c r="M326" s="436"/>
      <c r="N326" s="492"/>
      <c r="O326" s="440"/>
      <c r="P326" s="440"/>
      <c r="Q326" s="440"/>
      <c r="R326" s="440"/>
      <c r="S326" s="440"/>
      <c r="T326" s="440"/>
      <c r="U326" s="196"/>
      <c r="V326" s="113" t="s">
        <v>645</v>
      </c>
      <c r="W326" s="111"/>
      <c r="X326" s="111"/>
      <c r="Y326" s="111"/>
      <c r="Z326" s="111"/>
      <c r="AA326" s="111"/>
      <c r="AB326" s="111"/>
      <c r="AC326" s="111"/>
      <c r="AD326" s="111"/>
      <c r="AE326" s="111"/>
      <c r="AF326" s="111"/>
      <c r="AG326" s="111"/>
      <c r="AH326" s="111"/>
      <c r="AI326" s="111"/>
      <c r="AJ326" s="111"/>
      <c r="AK326" s="111"/>
      <c r="AL326" s="112"/>
    </row>
    <row r="327" spans="3:38" ht="15" customHeight="1" x14ac:dyDescent="0.15">
      <c r="C327" s="181"/>
      <c r="D327" s="434"/>
      <c r="E327" s="435"/>
      <c r="F327" s="435"/>
      <c r="G327" s="435"/>
      <c r="H327" s="435"/>
      <c r="I327" s="435"/>
      <c r="J327" s="435"/>
      <c r="K327" s="435"/>
      <c r="L327" s="435"/>
      <c r="M327" s="436"/>
      <c r="N327" s="492"/>
      <c r="O327" s="440"/>
      <c r="P327" s="440"/>
      <c r="Q327" s="440"/>
      <c r="R327" s="440"/>
      <c r="S327" s="440"/>
      <c r="T327" s="440"/>
      <c r="U327" s="183" t="s">
        <v>745</v>
      </c>
      <c r="V327" s="111" t="s">
        <v>746</v>
      </c>
      <c r="W327" s="111"/>
      <c r="X327" s="111"/>
      <c r="Y327" s="111"/>
      <c r="Z327" s="111"/>
      <c r="AA327" s="111"/>
      <c r="AB327" s="111"/>
      <c r="AC327" s="111"/>
      <c r="AD327" s="111"/>
      <c r="AE327" s="138"/>
      <c r="AF327" s="138"/>
      <c r="AG327" s="138"/>
      <c r="AH327" s="138"/>
      <c r="AI327" s="138"/>
      <c r="AJ327" s="138"/>
      <c r="AK327" s="138"/>
      <c r="AL327" s="170"/>
    </row>
    <row r="328" spans="3:38" ht="15" customHeight="1" x14ac:dyDescent="0.15">
      <c r="C328" s="189"/>
      <c r="D328" s="634"/>
      <c r="E328" s="635"/>
      <c r="F328" s="635"/>
      <c r="G328" s="635"/>
      <c r="H328" s="635"/>
      <c r="I328" s="635"/>
      <c r="J328" s="635"/>
      <c r="K328" s="635"/>
      <c r="L328" s="635"/>
      <c r="M328" s="636"/>
      <c r="N328" s="342"/>
      <c r="O328" s="343"/>
      <c r="P328" s="343"/>
      <c r="Q328" s="343"/>
      <c r="R328" s="343"/>
      <c r="S328" s="343"/>
      <c r="T328" s="343"/>
      <c r="U328" s="197"/>
      <c r="V328" s="150" t="s">
        <v>747</v>
      </c>
      <c r="W328" s="150"/>
      <c r="X328" s="150"/>
      <c r="Y328" s="150"/>
      <c r="Z328" s="150"/>
      <c r="AA328" s="150"/>
      <c r="AB328" s="150"/>
      <c r="AC328" s="150"/>
      <c r="AD328" s="150"/>
      <c r="AE328" s="150"/>
      <c r="AF328" s="150"/>
      <c r="AG328" s="150"/>
      <c r="AH328" s="150"/>
      <c r="AI328" s="150"/>
      <c r="AJ328" s="150"/>
      <c r="AK328" s="150"/>
      <c r="AL328" s="152"/>
    </row>
    <row r="329" spans="3:38" ht="15" customHeight="1" x14ac:dyDescent="0.15">
      <c r="C329" s="431" t="s">
        <v>748</v>
      </c>
      <c r="D329" s="432"/>
      <c r="E329" s="432"/>
      <c r="F329" s="432"/>
      <c r="G329" s="432"/>
      <c r="H329" s="432"/>
      <c r="I329" s="432"/>
      <c r="J329" s="432"/>
      <c r="K329" s="432"/>
      <c r="L329" s="432"/>
      <c r="M329" s="433"/>
      <c r="N329" s="637" t="s">
        <v>749</v>
      </c>
      <c r="O329" s="432"/>
      <c r="P329" s="432"/>
      <c r="Q329" s="432"/>
      <c r="R329" s="432"/>
      <c r="S329" s="432"/>
      <c r="T329" s="432"/>
      <c r="U329" s="432"/>
      <c r="V329" s="432"/>
      <c r="W329" s="432"/>
      <c r="X329" s="432"/>
      <c r="Y329" s="432"/>
      <c r="Z329" s="432"/>
      <c r="AA329" s="432"/>
      <c r="AB329" s="432"/>
      <c r="AC329" s="432"/>
      <c r="AD329" s="432"/>
      <c r="AE329" s="432"/>
      <c r="AF329" s="432"/>
      <c r="AG329" s="432"/>
      <c r="AH329" s="432"/>
      <c r="AI329" s="432"/>
      <c r="AJ329" s="432"/>
      <c r="AK329" s="432"/>
      <c r="AL329" s="433"/>
    </row>
    <row r="330" spans="3:38" ht="15" customHeight="1" x14ac:dyDescent="0.15">
      <c r="C330" s="434"/>
      <c r="D330" s="435"/>
      <c r="E330" s="435"/>
      <c r="F330" s="435"/>
      <c r="G330" s="435"/>
      <c r="H330" s="435"/>
      <c r="I330" s="435"/>
      <c r="J330" s="435"/>
      <c r="K330" s="435"/>
      <c r="L330" s="435"/>
      <c r="M330" s="436"/>
      <c r="N330" s="434"/>
      <c r="O330" s="435"/>
      <c r="P330" s="435"/>
      <c r="Q330" s="435"/>
      <c r="R330" s="435"/>
      <c r="S330" s="435"/>
      <c r="T330" s="435"/>
      <c r="U330" s="435"/>
      <c r="V330" s="435"/>
      <c r="W330" s="435"/>
      <c r="X330" s="435"/>
      <c r="Y330" s="435"/>
      <c r="Z330" s="435"/>
      <c r="AA330" s="435"/>
      <c r="AB330" s="435"/>
      <c r="AC330" s="435"/>
      <c r="AD330" s="435"/>
      <c r="AE330" s="435"/>
      <c r="AF330" s="435"/>
      <c r="AG330" s="435"/>
      <c r="AH330" s="435"/>
      <c r="AI330" s="435"/>
      <c r="AJ330" s="435"/>
      <c r="AK330" s="435"/>
      <c r="AL330" s="436"/>
    </row>
    <row r="331" spans="3:38" ht="15" customHeight="1" x14ac:dyDescent="0.15">
      <c r="C331" s="634"/>
      <c r="D331" s="635"/>
      <c r="E331" s="635"/>
      <c r="F331" s="635"/>
      <c r="G331" s="635"/>
      <c r="H331" s="635"/>
      <c r="I331" s="635"/>
      <c r="J331" s="635"/>
      <c r="K331" s="635"/>
      <c r="L331" s="635"/>
      <c r="M331" s="636"/>
      <c r="N331" s="634"/>
      <c r="O331" s="635"/>
      <c r="P331" s="635"/>
      <c r="Q331" s="635"/>
      <c r="R331" s="635"/>
      <c r="S331" s="635"/>
      <c r="T331" s="635"/>
      <c r="U331" s="635"/>
      <c r="V331" s="635"/>
      <c r="W331" s="635"/>
      <c r="X331" s="635"/>
      <c r="Y331" s="635"/>
      <c r="Z331" s="635"/>
      <c r="AA331" s="635"/>
      <c r="AB331" s="635"/>
      <c r="AC331" s="635"/>
      <c r="AD331" s="635"/>
      <c r="AE331" s="635"/>
      <c r="AF331" s="635"/>
      <c r="AG331" s="635"/>
      <c r="AH331" s="635"/>
      <c r="AI331" s="635"/>
      <c r="AJ331" s="635"/>
      <c r="AK331" s="635"/>
      <c r="AL331" s="636"/>
    </row>
    <row r="332" spans="3:38" s="240" customFormat="1" ht="15" customHeight="1" x14ac:dyDescent="0.15">
      <c r="C332" s="384" t="s">
        <v>108</v>
      </c>
      <c r="D332" s="385"/>
      <c r="E332" s="385"/>
      <c r="F332" s="385"/>
      <c r="G332" s="385"/>
      <c r="H332" s="385"/>
      <c r="I332" s="385"/>
      <c r="J332" s="385"/>
      <c r="K332" s="385"/>
      <c r="L332" s="385"/>
      <c r="M332" s="385"/>
      <c r="N332" s="388" t="s">
        <v>361</v>
      </c>
      <c r="O332" s="389"/>
      <c r="P332" s="389"/>
      <c r="Q332" s="389"/>
      <c r="R332" s="389"/>
      <c r="S332" s="389"/>
      <c r="T332" s="389"/>
      <c r="U332" s="389"/>
      <c r="V332" s="389"/>
      <c r="W332" s="389"/>
      <c r="X332" s="389"/>
      <c r="Y332" s="389"/>
      <c r="Z332" s="389"/>
      <c r="AA332" s="389"/>
      <c r="AB332" s="389"/>
      <c r="AC332" s="389"/>
      <c r="AD332" s="389"/>
      <c r="AE332" s="389"/>
      <c r="AF332" s="389"/>
      <c r="AG332" s="389"/>
      <c r="AH332" s="389"/>
      <c r="AI332" s="389"/>
      <c r="AJ332" s="389"/>
      <c r="AK332" s="389"/>
      <c r="AL332" s="390"/>
    </row>
    <row r="333" spans="3:38" s="240" customFormat="1" ht="15" customHeight="1" x14ac:dyDescent="0.15">
      <c r="C333" s="386"/>
      <c r="D333" s="387"/>
      <c r="E333" s="387"/>
      <c r="F333" s="387"/>
      <c r="G333" s="387"/>
      <c r="H333" s="387"/>
      <c r="I333" s="387"/>
      <c r="J333" s="387"/>
      <c r="K333" s="387"/>
      <c r="L333" s="387"/>
      <c r="M333" s="387"/>
      <c r="N333" s="321"/>
      <c r="O333" s="322"/>
      <c r="P333" s="322"/>
      <c r="Q333" s="322"/>
      <c r="R333" s="322"/>
      <c r="S333" s="322"/>
      <c r="T333" s="322"/>
      <c r="U333" s="322"/>
      <c r="V333" s="322"/>
      <c r="W333" s="322"/>
      <c r="X333" s="322"/>
      <c r="Y333" s="322"/>
      <c r="Z333" s="322"/>
      <c r="AA333" s="322"/>
      <c r="AB333" s="322"/>
      <c r="AC333" s="322"/>
      <c r="AD333" s="322"/>
      <c r="AE333" s="322"/>
      <c r="AF333" s="322"/>
      <c r="AG333" s="322"/>
      <c r="AH333" s="322"/>
      <c r="AI333" s="322"/>
      <c r="AJ333" s="322"/>
      <c r="AK333" s="322"/>
      <c r="AL333" s="323"/>
    </row>
    <row r="334" spans="3:38" ht="15" customHeight="1" x14ac:dyDescent="0.15">
      <c r="C334" s="199"/>
      <c r="D334" s="199"/>
      <c r="E334" s="199"/>
      <c r="F334" s="199"/>
      <c r="G334" s="199"/>
      <c r="H334" s="199"/>
      <c r="I334" s="199"/>
      <c r="J334" s="199"/>
      <c r="K334" s="199"/>
      <c r="L334" s="199"/>
      <c r="M334" s="199"/>
      <c r="N334" s="199"/>
      <c r="O334" s="199"/>
      <c r="P334" s="199"/>
      <c r="Q334" s="199"/>
      <c r="R334" s="199"/>
      <c r="S334" s="199"/>
      <c r="T334" s="199"/>
      <c r="U334" s="199"/>
      <c r="V334" s="199"/>
      <c r="W334" s="199"/>
      <c r="X334" s="199"/>
      <c r="Y334" s="199"/>
      <c r="Z334" s="199"/>
      <c r="AA334" s="199"/>
      <c r="AB334" s="199"/>
      <c r="AC334" s="199"/>
      <c r="AD334" s="199"/>
      <c r="AE334" s="199"/>
      <c r="AF334" s="199"/>
      <c r="AG334" s="199"/>
      <c r="AH334" s="199"/>
      <c r="AI334" s="199"/>
      <c r="AJ334" s="199"/>
      <c r="AK334" s="199"/>
      <c r="AL334" s="199"/>
    </row>
    <row r="335" spans="3:38" ht="15" customHeight="1" x14ac:dyDescent="0.15">
      <c r="C335" s="200"/>
      <c r="D335" s="200"/>
      <c r="E335" s="200"/>
      <c r="F335" s="200"/>
      <c r="G335" s="200"/>
      <c r="H335" s="200"/>
      <c r="I335" s="200"/>
      <c r="J335" s="200"/>
      <c r="K335" s="200"/>
      <c r="L335" s="200"/>
      <c r="M335" s="200"/>
      <c r="N335" s="200"/>
      <c r="O335" s="200"/>
      <c r="P335" s="200"/>
      <c r="Q335" s="200"/>
      <c r="R335" s="200"/>
      <c r="S335" s="200"/>
      <c r="T335" s="200"/>
      <c r="U335" s="200"/>
      <c r="V335" s="200"/>
      <c r="W335" s="200"/>
      <c r="X335" s="200"/>
      <c r="Y335" s="200"/>
      <c r="Z335" s="200"/>
      <c r="AA335" s="200"/>
      <c r="AB335" s="200"/>
      <c r="AC335" s="200"/>
      <c r="AD335" s="200"/>
      <c r="AE335" s="200"/>
      <c r="AF335" s="200"/>
      <c r="AG335" s="200"/>
      <c r="AH335" s="200"/>
      <c r="AI335" s="200"/>
      <c r="AJ335" s="200"/>
      <c r="AK335" s="200"/>
      <c r="AL335" s="200"/>
    </row>
    <row r="336" spans="3:38" ht="15" customHeight="1" x14ac:dyDescent="0.15">
      <c r="C336" s="517" t="s">
        <v>750</v>
      </c>
      <c r="D336" s="718"/>
      <c r="E336" s="718"/>
      <c r="F336" s="718"/>
      <c r="G336" s="718"/>
      <c r="H336" s="718"/>
      <c r="I336" s="718"/>
      <c r="J336" s="718"/>
      <c r="K336" s="718"/>
      <c r="L336" s="718"/>
      <c r="M336" s="719"/>
      <c r="N336" s="122"/>
      <c r="AL336" s="120"/>
    </row>
    <row r="337" spans="3:38" ht="15" customHeight="1" x14ac:dyDescent="0.15">
      <c r="C337" s="517"/>
      <c r="D337" s="718"/>
      <c r="E337" s="718"/>
      <c r="F337" s="718"/>
      <c r="G337" s="718"/>
      <c r="H337" s="718"/>
      <c r="I337" s="718"/>
      <c r="J337" s="718"/>
      <c r="K337" s="718"/>
      <c r="L337" s="718"/>
      <c r="M337" s="719"/>
      <c r="N337" s="467" t="s">
        <v>751</v>
      </c>
      <c r="O337" s="412"/>
      <c r="P337" s="412"/>
      <c r="Q337" s="412"/>
      <c r="R337" s="412"/>
      <c r="S337" s="412"/>
      <c r="T337" s="412"/>
      <c r="U337" s="412"/>
      <c r="V337" s="412"/>
      <c r="W337" s="412"/>
      <c r="X337" s="412"/>
      <c r="Y337" s="412"/>
      <c r="Z337" s="412"/>
      <c r="AA337" s="412"/>
      <c r="AB337" s="412"/>
      <c r="AC337" s="412"/>
      <c r="AD337" s="412"/>
      <c r="AE337" s="412"/>
      <c r="AF337" s="412"/>
      <c r="AG337" s="412"/>
      <c r="AH337" s="412"/>
      <c r="AI337" s="412"/>
      <c r="AJ337" s="412"/>
      <c r="AK337" s="412"/>
      <c r="AL337" s="413"/>
    </row>
    <row r="338" spans="3:38" ht="15" customHeight="1" x14ac:dyDescent="0.15">
      <c r="C338" s="517"/>
      <c r="D338" s="718"/>
      <c r="E338" s="718"/>
      <c r="F338" s="718"/>
      <c r="G338" s="718"/>
      <c r="H338" s="718"/>
      <c r="I338" s="718"/>
      <c r="J338" s="718"/>
      <c r="K338" s="718"/>
      <c r="L338" s="718"/>
      <c r="M338" s="719"/>
      <c r="N338" s="122"/>
      <c r="O338" s="347" t="s">
        <v>96</v>
      </c>
      <c r="P338" s="347"/>
      <c r="Q338" s="347"/>
      <c r="R338" s="347"/>
      <c r="S338" s="347" t="s">
        <v>97</v>
      </c>
      <c r="T338" s="347"/>
      <c r="U338" s="347"/>
      <c r="V338" s="347"/>
      <c r="W338" s="347"/>
      <c r="X338" s="347"/>
      <c r="Y338" s="383" t="s">
        <v>752</v>
      </c>
      <c r="Z338" s="381"/>
      <c r="AA338" s="381"/>
      <c r="AB338" s="382"/>
      <c r="AC338" s="381" t="s">
        <v>753</v>
      </c>
      <c r="AD338" s="381"/>
      <c r="AE338" s="381"/>
      <c r="AF338" s="382"/>
      <c r="AG338" s="383" t="s">
        <v>670</v>
      </c>
      <c r="AH338" s="381"/>
      <c r="AI338" s="381"/>
      <c r="AJ338" s="382"/>
      <c r="AL338" s="120"/>
    </row>
    <row r="339" spans="3:38" ht="15" customHeight="1" x14ac:dyDescent="0.15">
      <c r="C339" s="517"/>
      <c r="D339" s="718"/>
      <c r="E339" s="718"/>
      <c r="F339" s="718"/>
      <c r="G339" s="718"/>
      <c r="H339" s="718"/>
      <c r="I339" s="718"/>
      <c r="J339" s="718"/>
      <c r="K339" s="718"/>
      <c r="L339" s="718"/>
      <c r="M339" s="719"/>
      <c r="N339" s="122"/>
      <c r="O339" s="396" t="s">
        <v>754</v>
      </c>
      <c r="P339" s="396"/>
      <c r="Q339" s="396"/>
      <c r="R339" s="396"/>
      <c r="S339" s="415">
        <v>173020</v>
      </c>
      <c r="T339" s="416"/>
      <c r="U339" s="416"/>
      <c r="V339" s="416"/>
      <c r="W339" s="127" t="s">
        <v>350</v>
      </c>
      <c r="X339" s="128"/>
      <c r="Y339" s="391">
        <v>17302</v>
      </c>
      <c r="Z339" s="392"/>
      <c r="AA339" s="392"/>
      <c r="AB339" s="245" t="s">
        <v>350</v>
      </c>
      <c r="AC339" s="391">
        <v>34604</v>
      </c>
      <c r="AD339" s="392"/>
      <c r="AE339" s="392"/>
      <c r="AF339" s="245" t="s">
        <v>350</v>
      </c>
      <c r="AG339" s="391">
        <v>51906</v>
      </c>
      <c r="AH339" s="392"/>
      <c r="AI339" s="392"/>
      <c r="AJ339" s="245" t="s">
        <v>350</v>
      </c>
      <c r="AL339" s="120"/>
    </row>
    <row r="340" spans="3:38" ht="15" customHeight="1" x14ac:dyDescent="0.15">
      <c r="C340" s="517"/>
      <c r="D340" s="718"/>
      <c r="E340" s="718"/>
      <c r="F340" s="718"/>
      <c r="G340" s="718"/>
      <c r="H340" s="718"/>
      <c r="I340" s="718"/>
      <c r="J340" s="718"/>
      <c r="K340" s="718"/>
      <c r="L340" s="718"/>
      <c r="M340" s="719"/>
      <c r="N340" s="122"/>
      <c r="O340" s="396" t="s">
        <v>755</v>
      </c>
      <c r="P340" s="396"/>
      <c r="Q340" s="396"/>
      <c r="R340" s="396"/>
      <c r="S340" s="415">
        <v>194246</v>
      </c>
      <c r="T340" s="416"/>
      <c r="U340" s="416"/>
      <c r="V340" s="416"/>
      <c r="W340" s="127" t="s">
        <v>350</v>
      </c>
      <c r="X340" s="128"/>
      <c r="Y340" s="391">
        <v>19425</v>
      </c>
      <c r="Z340" s="392"/>
      <c r="AA340" s="392"/>
      <c r="AB340" s="245" t="s">
        <v>350</v>
      </c>
      <c r="AC340" s="391">
        <v>38850</v>
      </c>
      <c r="AD340" s="392"/>
      <c r="AE340" s="392"/>
      <c r="AF340" s="245" t="s">
        <v>350</v>
      </c>
      <c r="AG340" s="391">
        <v>58274</v>
      </c>
      <c r="AH340" s="392"/>
      <c r="AI340" s="392"/>
      <c r="AJ340" s="245" t="s">
        <v>350</v>
      </c>
      <c r="AL340" s="120"/>
    </row>
    <row r="341" spans="3:38" ht="15" customHeight="1" x14ac:dyDescent="0.15">
      <c r="C341" s="517"/>
      <c r="D341" s="718"/>
      <c r="E341" s="718"/>
      <c r="F341" s="718"/>
      <c r="G341" s="718"/>
      <c r="H341" s="718"/>
      <c r="I341" s="718"/>
      <c r="J341" s="718"/>
      <c r="K341" s="718"/>
      <c r="L341" s="718"/>
      <c r="M341" s="719"/>
      <c r="N341" s="122"/>
      <c r="O341" s="396" t="s">
        <v>756</v>
      </c>
      <c r="P341" s="396"/>
      <c r="Q341" s="396"/>
      <c r="R341" s="396"/>
      <c r="S341" s="415">
        <v>216758</v>
      </c>
      <c r="T341" s="416"/>
      <c r="U341" s="416"/>
      <c r="V341" s="416"/>
      <c r="W341" s="127" t="s">
        <v>350</v>
      </c>
      <c r="X341" s="128"/>
      <c r="Y341" s="391">
        <v>21676</v>
      </c>
      <c r="Z341" s="392"/>
      <c r="AA341" s="392"/>
      <c r="AB341" s="245" t="s">
        <v>350</v>
      </c>
      <c r="AC341" s="391">
        <v>43352</v>
      </c>
      <c r="AD341" s="392"/>
      <c r="AE341" s="392"/>
      <c r="AF341" s="245" t="s">
        <v>350</v>
      </c>
      <c r="AG341" s="391">
        <v>65028</v>
      </c>
      <c r="AH341" s="392"/>
      <c r="AI341" s="392"/>
      <c r="AJ341" s="245" t="s">
        <v>350</v>
      </c>
      <c r="AL341" s="120"/>
    </row>
    <row r="342" spans="3:38" ht="15" customHeight="1" x14ac:dyDescent="0.15">
      <c r="C342" s="517"/>
      <c r="D342" s="718"/>
      <c r="E342" s="718"/>
      <c r="F342" s="718"/>
      <c r="G342" s="718"/>
      <c r="H342" s="718"/>
      <c r="I342" s="718"/>
      <c r="J342" s="718"/>
      <c r="K342" s="718"/>
      <c r="L342" s="718"/>
      <c r="M342" s="719"/>
      <c r="N342" s="122"/>
      <c r="O342" s="396" t="s">
        <v>757</v>
      </c>
      <c r="P342" s="396"/>
      <c r="Q342" s="396"/>
      <c r="R342" s="396"/>
      <c r="S342" s="415">
        <v>237340</v>
      </c>
      <c r="T342" s="416"/>
      <c r="U342" s="416"/>
      <c r="V342" s="416"/>
      <c r="W342" s="127" t="s">
        <v>350</v>
      </c>
      <c r="X342" s="128"/>
      <c r="Y342" s="391">
        <v>23734</v>
      </c>
      <c r="Z342" s="392"/>
      <c r="AA342" s="392"/>
      <c r="AB342" s="245" t="s">
        <v>350</v>
      </c>
      <c r="AC342" s="391">
        <v>47468</v>
      </c>
      <c r="AD342" s="392"/>
      <c r="AE342" s="392"/>
      <c r="AF342" s="245" t="s">
        <v>350</v>
      </c>
      <c r="AG342" s="391">
        <v>71202</v>
      </c>
      <c r="AH342" s="392"/>
      <c r="AI342" s="392"/>
      <c r="AJ342" s="245" t="s">
        <v>350</v>
      </c>
      <c r="AL342" s="120"/>
    </row>
    <row r="343" spans="3:38" ht="15" customHeight="1" x14ac:dyDescent="0.15">
      <c r="C343" s="517"/>
      <c r="D343" s="718"/>
      <c r="E343" s="718"/>
      <c r="F343" s="718"/>
      <c r="G343" s="718"/>
      <c r="H343" s="718"/>
      <c r="I343" s="718"/>
      <c r="J343" s="718"/>
      <c r="K343" s="718"/>
      <c r="L343" s="718"/>
      <c r="M343" s="719"/>
      <c r="N343" s="122"/>
      <c r="O343" s="396" t="s">
        <v>758</v>
      </c>
      <c r="P343" s="396"/>
      <c r="Q343" s="396"/>
      <c r="R343" s="396"/>
      <c r="S343" s="415">
        <v>259531</v>
      </c>
      <c r="T343" s="416"/>
      <c r="U343" s="416"/>
      <c r="V343" s="416"/>
      <c r="W343" s="127" t="s">
        <v>350</v>
      </c>
      <c r="X343" s="128"/>
      <c r="Y343" s="391">
        <v>25954</v>
      </c>
      <c r="Z343" s="392"/>
      <c r="AA343" s="392"/>
      <c r="AB343" s="245" t="s">
        <v>350</v>
      </c>
      <c r="AC343" s="391">
        <v>51907</v>
      </c>
      <c r="AD343" s="392"/>
      <c r="AE343" s="392"/>
      <c r="AF343" s="245" t="s">
        <v>350</v>
      </c>
      <c r="AG343" s="391">
        <v>77860</v>
      </c>
      <c r="AH343" s="392"/>
      <c r="AI343" s="392"/>
      <c r="AJ343" s="245" t="s">
        <v>350</v>
      </c>
      <c r="AL343" s="120"/>
    </row>
    <row r="344" spans="3:38" ht="15" customHeight="1" x14ac:dyDescent="0.15">
      <c r="C344" s="517"/>
      <c r="D344" s="718"/>
      <c r="E344" s="718"/>
      <c r="F344" s="718"/>
      <c r="G344" s="718"/>
      <c r="H344" s="718"/>
      <c r="I344" s="718"/>
      <c r="J344" s="718"/>
      <c r="K344" s="718"/>
      <c r="L344" s="718"/>
      <c r="M344" s="719"/>
      <c r="N344" s="122" t="s">
        <v>258</v>
      </c>
      <c r="AL344" s="120"/>
    </row>
    <row r="345" spans="3:38" ht="15" customHeight="1" x14ac:dyDescent="0.15">
      <c r="C345" s="517"/>
      <c r="D345" s="718"/>
      <c r="E345" s="718"/>
      <c r="F345" s="718"/>
      <c r="G345" s="718"/>
      <c r="H345" s="718"/>
      <c r="I345" s="718"/>
      <c r="J345" s="718"/>
      <c r="K345" s="718"/>
      <c r="L345" s="718"/>
      <c r="M345" s="719"/>
      <c r="N345" s="122"/>
      <c r="O345" s="338" t="s">
        <v>657</v>
      </c>
      <c r="P345" s="378"/>
      <c r="Q345" s="378"/>
      <c r="R345" s="378"/>
      <c r="S345" s="378"/>
      <c r="T345" s="378"/>
      <c r="U345" s="378"/>
      <c r="V345" s="378"/>
      <c r="W345" s="378"/>
      <c r="X345" s="393"/>
      <c r="Y345" s="334" t="s">
        <v>658</v>
      </c>
      <c r="Z345" s="335"/>
      <c r="AA345" s="335"/>
      <c r="AB345" s="335"/>
      <c r="AC345" s="335"/>
      <c r="AD345" s="335"/>
      <c r="AE345" s="335"/>
      <c r="AF345" s="335"/>
      <c r="AG345" s="335"/>
      <c r="AH345" s="335"/>
      <c r="AI345" s="335"/>
      <c r="AJ345" s="336"/>
      <c r="AL345" s="120"/>
    </row>
    <row r="346" spans="3:38" ht="15" customHeight="1" x14ac:dyDescent="0.15">
      <c r="C346" s="517"/>
      <c r="D346" s="718"/>
      <c r="E346" s="718"/>
      <c r="F346" s="718"/>
      <c r="G346" s="718"/>
      <c r="H346" s="718"/>
      <c r="I346" s="718"/>
      <c r="J346" s="718"/>
      <c r="K346" s="718"/>
      <c r="L346" s="718"/>
      <c r="M346" s="719"/>
      <c r="N346" s="122"/>
      <c r="O346" s="338" t="s">
        <v>659</v>
      </c>
      <c r="P346" s="378"/>
      <c r="Q346" s="378"/>
      <c r="R346" s="378"/>
      <c r="S346" s="378"/>
      <c r="T346" s="378"/>
      <c r="U346" s="378"/>
      <c r="V346" s="378"/>
      <c r="W346" s="378"/>
      <c r="X346" s="393"/>
      <c r="Y346" s="334" t="s">
        <v>941</v>
      </c>
      <c r="Z346" s="335"/>
      <c r="AA346" s="335"/>
      <c r="AB346" s="335"/>
      <c r="AC346" s="335"/>
      <c r="AD346" s="335"/>
      <c r="AE346" s="335"/>
      <c r="AF346" s="335"/>
      <c r="AG346" s="335"/>
      <c r="AH346" s="335"/>
      <c r="AI346" s="335"/>
      <c r="AJ346" s="336"/>
      <c r="AL346" s="120"/>
    </row>
    <row r="347" spans="3:38" ht="15" customHeight="1" x14ac:dyDescent="0.15">
      <c r="C347" s="517"/>
      <c r="D347" s="718"/>
      <c r="E347" s="718"/>
      <c r="F347" s="718"/>
      <c r="G347" s="718"/>
      <c r="H347" s="718"/>
      <c r="I347" s="718"/>
      <c r="J347" s="718"/>
      <c r="K347" s="718"/>
      <c r="L347" s="718"/>
      <c r="M347" s="719"/>
      <c r="N347" s="122"/>
      <c r="O347" s="337" t="s">
        <v>942</v>
      </c>
      <c r="P347" s="337"/>
      <c r="Q347" s="337"/>
      <c r="R347" s="337"/>
      <c r="S347" s="337"/>
      <c r="T347" s="337"/>
      <c r="U347" s="337"/>
      <c r="V347" s="337"/>
      <c r="W347" s="337"/>
      <c r="X347" s="338"/>
      <c r="Y347" s="339" t="s">
        <v>943</v>
      </c>
      <c r="Z347" s="340"/>
      <c r="AA347" s="340"/>
      <c r="AB347" s="340"/>
      <c r="AC347" s="340"/>
      <c r="AD347" s="341"/>
      <c r="AE347" s="358" t="s">
        <v>944</v>
      </c>
      <c r="AF347" s="347"/>
      <c r="AG347" s="347"/>
      <c r="AH347" s="347"/>
      <c r="AI347" s="347"/>
      <c r="AJ347" s="347"/>
      <c r="AL347" s="120"/>
    </row>
    <row r="348" spans="3:38" ht="15" customHeight="1" x14ac:dyDescent="0.15">
      <c r="C348" s="517"/>
      <c r="D348" s="718"/>
      <c r="E348" s="718"/>
      <c r="F348" s="718"/>
      <c r="G348" s="718"/>
      <c r="H348" s="718"/>
      <c r="I348" s="718"/>
      <c r="J348" s="718"/>
      <c r="K348" s="718"/>
      <c r="L348" s="718"/>
      <c r="M348" s="719"/>
      <c r="N348" s="122"/>
      <c r="O348" s="337"/>
      <c r="P348" s="337"/>
      <c r="Q348" s="337"/>
      <c r="R348" s="337"/>
      <c r="S348" s="337"/>
      <c r="T348" s="337"/>
      <c r="U348" s="337"/>
      <c r="V348" s="337"/>
      <c r="W348" s="337"/>
      <c r="X348" s="338"/>
      <c r="Y348" s="342"/>
      <c r="Z348" s="343"/>
      <c r="AA348" s="343"/>
      <c r="AB348" s="343"/>
      <c r="AC348" s="343"/>
      <c r="AD348" s="344"/>
      <c r="AE348" s="358" t="s">
        <v>945</v>
      </c>
      <c r="AF348" s="347"/>
      <c r="AG348" s="347"/>
      <c r="AH348" s="347"/>
      <c r="AI348" s="347"/>
      <c r="AJ348" s="347"/>
      <c r="AL348" s="120"/>
    </row>
    <row r="349" spans="3:38" ht="15" customHeight="1" x14ac:dyDescent="0.15">
      <c r="C349" s="517"/>
      <c r="D349" s="718"/>
      <c r="E349" s="718"/>
      <c r="F349" s="718"/>
      <c r="G349" s="718"/>
      <c r="H349" s="718"/>
      <c r="I349" s="718"/>
      <c r="J349" s="718"/>
      <c r="K349" s="718"/>
      <c r="L349" s="718"/>
      <c r="M349" s="719"/>
      <c r="N349" s="122"/>
      <c r="O349" s="337" t="s">
        <v>946</v>
      </c>
      <c r="P349" s="337"/>
      <c r="Q349" s="337"/>
      <c r="R349" s="337"/>
      <c r="S349" s="337"/>
      <c r="T349" s="337"/>
      <c r="U349" s="337"/>
      <c r="V349" s="337"/>
      <c r="W349" s="337"/>
      <c r="X349" s="338"/>
      <c r="Y349" s="339" t="s">
        <v>943</v>
      </c>
      <c r="Z349" s="340"/>
      <c r="AA349" s="340"/>
      <c r="AB349" s="340"/>
      <c r="AC349" s="340"/>
      <c r="AD349" s="341"/>
      <c r="AE349" s="358" t="s">
        <v>944</v>
      </c>
      <c r="AF349" s="347"/>
      <c r="AG349" s="347"/>
      <c r="AH349" s="347"/>
      <c r="AI349" s="347"/>
      <c r="AJ349" s="347"/>
      <c r="AL349" s="120"/>
    </row>
    <row r="350" spans="3:38" ht="15" customHeight="1" x14ac:dyDescent="0.15">
      <c r="C350" s="517"/>
      <c r="D350" s="718"/>
      <c r="E350" s="718"/>
      <c r="F350" s="718"/>
      <c r="G350" s="718"/>
      <c r="H350" s="718"/>
      <c r="I350" s="718"/>
      <c r="J350" s="718"/>
      <c r="K350" s="718"/>
      <c r="L350" s="718"/>
      <c r="M350" s="719"/>
      <c r="N350" s="122"/>
      <c r="O350" s="337"/>
      <c r="P350" s="337"/>
      <c r="Q350" s="337"/>
      <c r="R350" s="337"/>
      <c r="S350" s="337"/>
      <c r="T350" s="337"/>
      <c r="U350" s="337"/>
      <c r="V350" s="337"/>
      <c r="W350" s="337"/>
      <c r="X350" s="338"/>
      <c r="Y350" s="342"/>
      <c r="Z350" s="343"/>
      <c r="AA350" s="343"/>
      <c r="AB350" s="343"/>
      <c r="AC350" s="343"/>
      <c r="AD350" s="344"/>
      <c r="AE350" s="358" t="s">
        <v>945</v>
      </c>
      <c r="AF350" s="347"/>
      <c r="AG350" s="347"/>
      <c r="AH350" s="347"/>
      <c r="AI350" s="347"/>
      <c r="AJ350" s="347"/>
      <c r="AL350" s="120"/>
    </row>
    <row r="351" spans="3:38" ht="15" customHeight="1" x14ac:dyDescent="0.15">
      <c r="C351" s="517"/>
      <c r="D351" s="718"/>
      <c r="E351" s="718"/>
      <c r="F351" s="718"/>
      <c r="G351" s="718"/>
      <c r="H351" s="718"/>
      <c r="I351" s="718"/>
      <c r="J351" s="718"/>
      <c r="K351" s="718"/>
      <c r="L351" s="718"/>
      <c r="M351" s="719"/>
      <c r="N351" s="122"/>
      <c r="O351" s="337" t="s">
        <v>947</v>
      </c>
      <c r="P351" s="337"/>
      <c r="Q351" s="337"/>
      <c r="R351" s="337"/>
      <c r="S351" s="337"/>
      <c r="T351" s="337"/>
      <c r="U351" s="337"/>
      <c r="V351" s="337"/>
      <c r="W351" s="337"/>
      <c r="X351" s="338"/>
      <c r="Y351" s="339" t="s">
        <v>943</v>
      </c>
      <c r="Z351" s="340"/>
      <c r="AA351" s="340"/>
      <c r="AB351" s="340"/>
      <c r="AC351" s="340"/>
      <c r="AD351" s="341"/>
      <c r="AE351" s="358" t="s">
        <v>944</v>
      </c>
      <c r="AF351" s="347"/>
      <c r="AG351" s="347"/>
      <c r="AH351" s="347"/>
      <c r="AI351" s="347"/>
      <c r="AJ351" s="347"/>
      <c r="AL351" s="120"/>
    </row>
    <row r="352" spans="3:38" ht="15" customHeight="1" x14ac:dyDescent="0.15">
      <c r="C352" s="517"/>
      <c r="D352" s="718"/>
      <c r="E352" s="718"/>
      <c r="F352" s="718"/>
      <c r="G352" s="718"/>
      <c r="H352" s="718"/>
      <c r="I352" s="718"/>
      <c r="J352" s="718"/>
      <c r="K352" s="718"/>
      <c r="L352" s="718"/>
      <c r="M352" s="719"/>
      <c r="N352" s="122"/>
      <c r="O352" s="337"/>
      <c r="P352" s="337"/>
      <c r="Q352" s="337"/>
      <c r="R352" s="337"/>
      <c r="S352" s="337"/>
      <c r="T352" s="337"/>
      <c r="U352" s="337"/>
      <c r="V352" s="337"/>
      <c r="W352" s="337"/>
      <c r="X352" s="338"/>
      <c r="Y352" s="342"/>
      <c r="Z352" s="343"/>
      <c r="AA352" s="343"/>
      <c r="AB352" s="343"/>
      <c r="AC352" s="343"/>
      <c r="AD352" s="344"/>
      <c r="AE352" s="358" t="s">
        <v>945</v>
      </c>
      <c r="AF352" s="347"/>
      <c r="AG352" s="347"/>
      <c r="AH352" s="347"/>
      <c r="AI352" s="347"/>
      <c r="AJ352" s="347"/>
      <c r="AL352" s="120"/>
    </row>
    <row r="353" spans="3:38" ht="15" customHeight="1" x14ac:dyDescent="0.15">
      <c r="C353" s="517"/>
      <c r="D353" s="718"/>
      <c r="E353" s="718"/>
      <c r="F353" s="718"/>
      <c r="G353" s="718"/>
      <c r="H353" s="718"/>
      <c r="I353" s="718"/>
      <c r="J353" s="718"/>
      <c r="K353" s="718"/>
      <c r="L353" s="718"/>
      <c r="M353" s="719"/>
      <c r="N353" s="122"/>
      <c r="O353" s="337" t="s">
        <v>948</v>
      </c>
      <c r="P353" s="337"/>
      <c r="Q353" s="337"/>
      <c r="R353" s="337"/>
      <c r="S353" s="337"/>
      <c r="T353" s="337"/>
      <c r="U353" s="337"/>
      <c r="V353" s="337"/>
      <c r="W353" s="337"/>
      <c r="X353" s="338"/>
      <c r="Y353" s="339" t="s">
        <v>943</v>
      </c>
      <c r="Z353" s="340"/>
      <c r="AA353" s="340"/>
      <c r="AB353" s="340"/>
      <c r="AC353" s="340"/>
      <c r="AD353" s="341"/>
      <c r="AE353" s="358" t="s">
        <v>944</v>
      </c>
      <c r="AF353" s="347"/>
      <c r="AG353" s="347"/>
      <c r="AH353" s="347"/>
      <c r="AI353" s="347"/>
      <c r="AJ353" s="347"/>
      <c r="AL353" s="120"/>
    </row>
    <row r="354" spans="3:38" ht="15" customHeight="1" x14ac:dyDescent="0.15">
      <c r="C354" s="517"/>
      <c r="D354" s="718"/>
      <c r="E354" s="718"/>
      <c r="F354" s="718"/>
      <c r="G354" s="718"/>
      <c r="H354" s="718"/>
      <c r="I354" s="718"/>
      <c r="J354" s="718"/>
      <c r="K354" s="718"/>
      <c r="L354" s="718"/>
      <c r="M354" s="719"/>
      <c r="N354" s="122"/>
      <c r="O354" s="337"/>
      <c r="P354" s="337"/>
      <c r="Q354" s="337"/>
      <c r="R354" s="337"/>
      <c r="S354" s="337"/>
      <c r="T354" s="337"/>
      <c r="U354" s="337"/>
      <c r="V354" s="337"/>
      <c r="W354" s="337"/>
      <c r="X354" s="338"/>
      <c r="Y354" s="342"/>
      <c r="Z354" s="343"/>
      <c r="AA354" s="343"/>
      <c r="AB354" s="343"/>
      <c r="AC354" s="343"/>
      <c r="AD354" s="344"/>
      <c r="AE354" s="358" t="s">
        <v>945</v>
      </c>
      <c r="AF354" s="347"/>
      <c r="AG354" s="347"/>
      <c r="AH354" s="347"/>
      <c r="AI354" s="347"/>
      <c r="AJ354" s="347"/>
      <c r="AL354" s="120"/>
    </row>
    <row r="355" spans="3:38" ht="15" customHeight="1" x14ac:dyDescent="0.15">
      <c r="C355" s="517"/>
      <c r="D355" s="718"/>
      <c r="E355" s="718"/>
      <c r="F355" s="718"/>
      <c r="G355" s="718"/>
      <c r="H355" s="718"/>
      <c r="I355" s="718"/>
      <c r="J355" s="718"/>
      <c r="K355" s="718"/>
      <c r="L355" s="718"/>
      <c r="M355" s="719"/>
      <c r="N355" s="122"/>
      <c r="O355" s="331" t="s">
        <v>660</v>
      </c>
      <c r="P355" s="332"/>
      <c r="Q355" s="332"/>
      <c r="R355" s="332"/>
      <c r="S355" s="332"/>
      <c r="T355" s="332"/>
      <c r="U355" s="332"/>
      <c r="V355" s="332"/>
      <c r="W355" s="332"/>
      <c r="X355" s="333"/>
      <c r="Y355" s="334" t="s">
        <v>941</v>
      </c>
      <c r="Z355" s="335"/>
      <c r="AA355" s="335"/>
      <c r="AB355" s="335"/>
      <c r="AC355" s="335"/>
      <c r="AD355" s="335"/>
      <c r="AE355" s="335"/>
      <c r="AF355" s="335"/>
      <c r="AG355" s="335"/>
      <c r="AH355" s="335"/>
      <c r="AI355" s="335"/>
      <c r="AJ355" s="336"/>
      <c r="AL355" s="120"/>
    </row>
    <row r="356" spans="3:38" ht="15" customHeight="1" x14ac:dyDescent="0.15">
      <c r="C356" s="517"/>
      <c r="D356" s="718"/>
      <c r="E356" s="718"/>
      <c r="F356" s="718"/>
      <c r="G356" s="718"/>
      <c r="H356" s="718"/>
      <c r="I356" s="718"/>
      <c r="J356" s="718"/>
      <c r="K356" s="718"/>
      <c r="L356" s="718"/>
      <c r="M356" s="719"/>
      <c r="N356" s="122"/>
      <c r="O356" s="331" t="s">
        <v>661</v>
      </c>
      <c r="P356" s="332"/>
      <c r="Q356" s="332"/>
      <c r="R356" s="332"/>
      <c r="S356" s="332"/>
      <c r="T356" s="332"/>
      <c r="U356" s="332"/>
      <c r="V356" s="332"/>
      <c r="W356" s="332"/>
      <c r="X356" s="333"/>
      <c r="Y356" s="334" t="s">
        <v>941</v>
      </c>
      <c r="Z356" s="335"/>
      <c r="AA356" s="335"/>
      <c r="AB356" s="335"/>
      <c r="AC356" s="335"/>
      <c r="AD356" s="335"/>
      <c r="AE356" s="335"/>
      <c r="AF356" s="335"/>
      <c r="AG356" s="335"/>
      <c r="AH356" s="335"/>
      <c r="AI356" s="335"/>
      <c r="AJ356" s="336"/>
      <c r="AL356" s="120"/>
    </row>
    <row r="357" spans="3:38" ht="15" customHeight="1" x14ac:dyDescent="0.15">
      <c r="C357" s="517"/>
      <c r="D357" s="718"/>
      <c r="E357" s="718"/>
      <c r="F357" s="718"/>
      <c r="G357" s="718"/>
      <c r="H357" s="718"/>
      <c r="I357" s="718"/>
      <c r="J357" s="718"/>
      <c r="K357" s="718"/>
      <c r="L357" s="718"/>
      <c r="M357" s="719"/>
      <c r="N357" s="122"/>
      <c r="O357" s="331" t="s">
        <v>949</v>
      </c>
      <c r="P357" s="332"/>
      <c r="Q357" s="332"/>
      <c r="R357" s="332"/>
      <c r="S357" s="332"/>
      <c r="T357" s="332"/>
      <c r="U357" s="332"/>
      <c r="V357" s="332"/>
      <c r="W357" s="332"/>
      <c r="X357" s="333"/>
      <c r="Y357" s="334" t="s">
        <v>941</v>
      </c>
      <c r="Z357" s="335"/>
      <c r="AA357" s="335"/>
      <c r="AB357" s="335"/>
      <c r="AC357" s="335"/>
      <c r="AD357" s="335"/>
      <c r="AE357" s="335"/>
      <c r="AF357" s="335"/>
      <c r="AG357" s="335"/>
      <c r="AH357" s="335"/>
      <c r="AI357" s="335"/>
      <c r="AJ357" s="336"/>
      <c r="AL357" s="120"/>
    </row>
    <row r="358" spans="3:38" ht="15" customHeight="1" x14ac:dyDescent="0.15">
      <c r="C358" s="517"/>
      <c r="D358" s="718"/>
      <c r="E358" s="718"/>
      <c r="F358" s="718"/>
      <c r="G358" s="718"/>
      <c r="H358" s="718"/>
      <c r="I358" s="718"/>
      <c r="J358" s="718"/>
      <c r="K358" s="718"/>
      <c r="L358" s="718"/>
      <c r="M358" s="719"/>
      <c r="N358" s="122"/>
      <c r="O358" s="331" t="s">
        <v>662</v>
      </c>
      <c r="P358" s="332"/>
      <c r="Q358" s="332"/>
      <c r="R358" s="332"/>
      <c r="S358" s="332"/>
      <c r="T358" s="332"/>
      <c r="U358" s="332"/>
      <c r="V358" s="332"/>
      <c r="W358" s="332"/>
      <c r="X358" s="333"/>
      <c r="Y358" s="334" t="s">
        <v>941</v>
      </c>
      <c r="Z358" s="335"/>
      <c r="AA358" s="335"/>
      <c r="AB358" s="335"/>
      <c r="AC358" s="335"/>
      <c r="AD358" s="335"/>
      <c r="AE358" s="335"/>
      <c r="AF358" s="335"/>
      <c r="AG358" s="335"/>
      <c r="AH358" s="335"/>
      <c r="AI358" s="335"/>
      <c r="AJ358" s="336"/>
      <c r="AL358" s="120"/>
    </row>
    <row r="359" spans="3:38" ht="15" customHeight="1" x14ac:dyDescent="0.15">
      <c r="C359" s="517"/>
      <c r="D359" s="718"/>
      <c r="E359" s="718"/>
      <c r="F359" s="718"/>
      <c r="G359" s="718"/>
      <c r="H359" s="718"/>
      <c r="I359" s="718"/>
      <c r="J359" s="718"/>
      <c r="K359" s="718"/>
      <c r="L359" s="718"/>
      <c r="M359" s="719"/>
      <c r="N359" s="122"/>
      <c r="O359" s="331" t="s">
        <v>663</v>
      </c>
      <c r="P359" s="332"/>
      <c r="Q359" s="332"/>
      <c r="R359" s="332"/>
      <c r="S359" s="332"/>
      <c r="T359" s="332"/>
      <c r="U359" s="332"/>
      <c r="V359" s="332"/>
      <c r="W359" s="332"/>
      <c r="X359" s="333"/>
      <c r="Y359" s="334" t="s">
        <v>941</v>
      </c>
      <c r="Z359" s="335"/>
      <c r="AA359" s="335"/>
      <c r="AB359" s="335"/>
      <c r="AC359" s="335"/>
      <c r="AD359" s="335"/>
      <c r="AE359" s="335"/>
      <c r="AF359" s="335"/>
      <c r="AG359" s="335"/>
      <c r="AH359" s="335"/>
      <c r="AI359" s="335"/>
      <c r="AJ359" s="336"/>
      <c r="AL359" s="120"/>
    </row>
    <row r="360" spans="3:38" ht="15" customHeight="1" x14ac:dyDescent="0.15">
      <c r="C360" s="517"/>
      <c r="D360" s="718"/>
      <c r="E360" s="718"/>
      <c r="F360" s="718"/>
      <c r="G360" s="718"/>
      <c r="H360" s="718"/>
      <c r="I360" s="718"/>
      <c r="J360" s="718"/>
      <c r="K360" s="718"/>
      <c r="L360" s="718"/>
      <c r="M360" s="719"/>
      <c r="N360" s="122"/>
      <c r="O360" s="331" t="s">
        <v>950</v>
      </c>
      <c r="P360" s="332"/>
      <c r="Q360" s="332"/>
      <c r="R360" s="332"/>
      <c r="S360" s="332"/>
      <c r="T360" s="332"/>
      <c r="U360" s="332"/>
      <c r="V360" s="332"/>
      <c r="W360" s="332"/>
      <c r="X360" s="333"/>
      <c r="Y360" s="334" t="s">
        <v>941</v>
      </c>
      <c r="Z360" s="335"/>
      <c r="AA360" s="335"/>
      <c r="AB360" s="335"/>
      <c r="AC360" s="335"/>
      <c r="AD360" s="335"/>
      <c r="AE360" s="335"/>
      <c r="AF360" s="335"/>
      <c r="AG360" s="335"/>
      <c r="AH360" s="335"/>
      <c r="AI360" s="335"/>
      <c r="AJ360" s="336"/>
      <c r="AL360" s="120"/>
    </row>
    <row r="361" spans="3:38" ht="15" customHeight="1" x14ac:dyDescent="0.15">
      <c r="C361" s="517"/>
      <c r="D361" s="718"/>
      <c r="E361" s="718"/>
      <c r="F361" s="718"/>
      <c r="G361" s="718"/>
      <c r="H361" s="718"/>
      <c r="I361" s="718"/>
      <c r="J361" s="718"/>
      <c r="K361" s="718"/>
      <c r="L361" s="718"/>
      <c r="M361" s="719"/>
      <c r="N361" s="122"/>
      <c r="O361" s="337" t="s">
        <v>951</v>
      </c>
      <c r="P361" s="337"/>
      <c r="Q361" s="337"/>
      <c r="R361" s="337"/>
      <c r="S361" s="337"/>
      <c r="T361" s="337"/>
      <c r="U361" s="337"/>
      <c r="V361" s="337"/>
      <c r="W361" s="337"/>
      <c r="X361" s="338"/>
      <c r="Y361" s="339" t="s">
        <v>943</v>
      </c>
      <c r="Z361" s="340"/>
      <c r="AA361" s="340"/>
      <c r="AB361" s="340"/>
      <c r="AC361" s="340"/>
      <c r="AD361" s="341"/>
      <c r="AE361" s="358" t="s">
        <v>944</v>
      </c>
      <c r="AF361" s="347"/>
      <c r="AG361" s="347"/>
      <c r="AH361" s="347"/>
      <c r="AI361" s="347"/>
      <c r="AJ361" s="347"/>
      <c r="AL361" s="120"/>
    </row>
    <row r="362" spans="3:38" ht="15" customHeight="1" x14ac:dyDescent="0.15">
      <c r="C362" s="517"/>
      <c r="D362" s="718"/>
      <c r="E362" s="718"/>
      <c r="F362" s="718"/>
      <c r="G362" s="718"/>
      <c r="H362" s="718"/>
      <c r="I362" s="718"/>
      <c r="J362" s="718"/>
      <c r="K362" s="718"/>
      <c r="L362" s="718"/>
      <c r="M362" s="719"/>
      <c r="N362" s="122"/>
      <c r="O362" s="337"/>
      <c r="P362" s="337"/>
      <c r="Q362" s="337"/>
      <c r="R362" s="337"/>
      <c r="S362" s="337"/>
      <c r="T362" s="337"/>
      <c r="U362" s="337"/>
      <c r="V362" s="337"/>
      <c r="W362" s="337"/>
      <c r="X362" s="338"/>
      <c r="Y362" s="342"/>
      <c r="Z362" s="343"/>
      <c r="AA362" s="343"/>
      <c r="AB362" s="343"/>
      <c r="AC362" s="343"/>
      <c r="AD362" s="344"/>
      <c r="AE362" s="358" t="s">
        <v>945</v>
      </c>
      <c r="AF362" s="347"/>
      <c r="AG362" s="347"/>
      <c r="AH362" s="347"/>
      <c r="AI362" s="347"/>
      <c r="AJ362" s="347"/>
      <c r="AL362" s="120"/>
    </row>
    <row r="363" spans="3:38" ht="15" customHeight="1" x14ac:dyDescent="0.15">
      <c r="C363" s="517"/>
      <c r="D363" s="718"/>
      <c r="E363" s="718"/>
      <c r="F363" s="718"/>
      <c r="G363" s="718"/>
      <c r="H363" s="718"/>
      <c r="I363" s="718"/>
      <c r="J363" s="718"/>
      <c r="K363" s="718"/>
      <c r="L363" s="718"/>
      <c r="M363" s="719"/>
      <c r="N363" s="122"/>
      <c r="O363" s="337" t="s">
        <v>100</v>
      </c>
      <c r="P363" s="337"/>
      <c r="Q363" s="337"/>
      <c r="R363" s="337"/>
      <c r="S363" s="337"/>
      <c r="T363" s="337"/>
      <c r="U363" s="337"/>
      <c r="V363" s="337"/>
      <c r="W363" s="337"/>
      <c r="X363" s="338"/>
      <c r="Y363" s="339" t="s">
        <v>943</v>
      </c>
      <c r="Z363" s="340"/>
      <c r="AA363" s="340"/>
      <c r="AB363" s="340"/>
      <c r="AC363" s="340"/>
      <c r="AD363" s="341"/>
      <c r="AE363" s="358" t="s">
        <v>944</v>
      </c>
      <c r="AF363" s="347"/>
      <c r="AG363" s="347"/>
      <c r="AH363" s="347"/>
      <c r="AI363" s="347"/>
      <c r="AJ363" s="347"/>
      <c r="AL363" s="120"/>
    </row>
    <row r="364" spans="3:38" ht="15" customHeight="1" x14ac:dyDescent="0.15">
      <c r="C364" s="517"/>
      <c r="D364" s="718"/>
      <c r="E364" s="718"/>
      <c r="F364" s="718"/>
      <c r="G364" s="718"/>
      <c r="H364" s="718"/>
      <c r="I364" s="718"/>
      <c r="J364" s="718"/>
      <c r="K364" s="718"/>
      <c r="L364" s="718"/>
      <c r="M364" s="719"/>
      <c r="N364" s="122"/>
      <c r="O364" s="337"/>
      <c r="P364" s="337"/>
      <c r="Q364" s="337"/>
      <c r="R364" s="337"/>
      <c r="S364" s="337"/>
      <c r="T364" s="337"/>
      <c r="U364" s="337"/>
      <c r="V364" s="337"/>
      <c r="W364" s="337"/>
      <c r="X364" s="338"/>
      <c r="Y364" s="342"/>
      <c r="Z364" s="343"/>
      <c r="AA364" s="343"/>
      <c r="AB364" s="343"/>
      <c r="AC364" s="343"/>
      <c r="AD364" s="344"/>
      <c r="AE364" s="358" t="s">
        <v>945</v>
      </c>
      <c r="AF364" s="347"/>
      <c r="AG364" s="347"/>
      <c r="AH364" s="347"/>
      <c r="AI364" s="347"/>
      <c r="AJ364" s="347"/>
      <c r="AL364" s="120"/>
    </row>
    <row r="365" spans="3:38" ht="15" customHeight="1" x14ac:dyDescent="0.15">
      <c r="C365" s="517"/>
      <c r="D365" s="718"/>
      <c r="E365" s="718"/>
      <c r="F365" s="718"/>
      <c r="G365" s="718"/>
      <c r="H365" s="718"/>
      <c r="I365" s="718"/>
      <c r="J365" s="718"/>
      <c r="K365" s="718"/>
      <c r="L365" s="718"/>
      <c r="M365" s="719"/>
      <c r="N365" s="122"/>
      <c r="O365" s="345" t="s">
        <v>101</v>
      </c>
      <c r="P365" s="345"/>
      <c r="Q365" s="345"/>
      <c r="R365" s="345"/>
      <c r="S365" s="345"/>
      <c r="T365" s="345"/>
      <c r="U365" s="345"/>
      <c r="V365" s="345"/>
      <c r="W365" s="345"/>
      <c r="X365" s="345"/>
      <c r="Y365" s="346" t="s">
        <v>952</v>
      </c>
      <c r="Z365" s="346"/>
      <c r="AA365" s="346"/>
      <c r="AB365" s="346"/>
      <c r="AC365" s="346"/>
      <c r="AD365" s="346"/>
      <c r="AE365" s="358" t="s">
        <v>944</v>
      </c>
      <c r="AF365" s="347"/>
      <c r="AG365" s="347"/>
      <c r="AH365" s="347"/>
      <c r="AI365" s="347"/>
      <c r="AJ365" s="347"/>
      <c r="AL365" s="120"/>
    </row>
    <row r="366" spans="3:38" ht="15" customHeight="1" x14ac:dyDescent="0.15">
      <c r="C366" s="517"/>
      <c r="D366" s="718"/>
      <c r="E366" s="718"/>
      <c r="F366" s="718"/>
      <c r="G366" s="718"/>
      <c r="H366" s="718"/>
      <c r="I366" s="718"/>
      <c r="J366" s="718"/>
      <c r="K366" s="718"/>
      <c r="L366" s="718"/>
      <c r="M366" s="719"/>
      <c r="N366" s="122"/>
      <c r="O366" s="345"/>
      <c r="P366" s="345"/>
      <c r="Q366" s="345"/>
      <c r="R366" s="345"/>
      <c r="S366" s="345"/>
      <c r="T366" s="345"/>
      <c r="U366" s="345"/>
      <c r="V366" s="345"/>
      <c r="W366" s="345"/>
      <c r="X366" s="345"/>
      <c r="Y366" s="347"/>
      <c r="Z366" s="347"/>
      <c r="AA366" s="347"/>
      <c r="AB366" s="347"/>
      <c r="AC366" s="347"/>
      <c r="AD366" s="347"/>
      <c r="AE366" s="358" t="s">
        <v>945</v>
      </c>
      <c r="AF366" s="347"/>
      <c r="AG366" s="347"/>
      <c r="AH366" s="347"/>
      <c r="AI366" s="347"/>
      <c r="AJ366" s="347"/>
      <c r="AL366" s="120"/>
    </row>
    <row r="367" spans="3:38" ht="15" customHeight="1" x14ac:dyDescent="0.15">
      <c r="C367" s="517"/>
      <c r="D367" s="718"/>
      <c r="E367" s="718"/>
      <c r="F367" s="718"/>
      <c r="G367" s="718"/>
      <c r="H367" s="718"/>
      <c r="I367" s="718"/>
      <c r="J367" s="718"/>
      <c r="K367" s="718"/>
      <c r="L367" s="718"/>
      <c r="M367" s="719"/>
      <c r="N367" s="122"/>
      <c r="O367" s="345"/>
      <c r="P367" s="345"/>
      <c r="Q367" s="345"/>
      <c r="R367" s="345"/>
      <c r="S367" s="345"/>
      <c r="T367" s="345"/>
      <c r="U367" s="345"/>
      <c r="V367" s="345"/>
      <c r="W367" s="345"/>
      <c r="X367" s="345"/>
      <c r="Y367" s="347"/>
      <c r="Z367" s="347"/>
      <c r="AA367" s="347"/>
      <c r="AB367" s="347"/>
      <c r="AC367" s="347"/>
      <c r="AD367" s="347"/>
      <c r="AE367" s="347" t="s">
        <v>953</v>
      </c>
      <c r="AF367" s="347"/>
      <c r="AG367" s="347"/>
      <c r="AH367" s="347"/>
      <c r="AI367" s="347"/>
      <c r="AJ367" s="347"/>
      <c r="AL367" s="120"/>
    </row>
    <row r="368" spans="3:38" ht="15" customHeight="1" x14ac:dyDescent="0.15">
      <c r="C368" s="517"/>
      <c r="D368" s="718"/>
      <c r="E368" s="718"/>
      <c r="F368" s="718"/>
      <c r="G368" s="718"/>
      <c r="H368" s="718"/>
      <c r="I368" s="718"/>
      <c r="J368" s="718"/>
      <c r="K368" s="718"/>
      <c r="L368" s="718"/>
      <c r="M368" s="719"/>
      <c r="N368" s="122"/>
      <c r="O368" s="337" t="s">
        <v>102</v>
      </c>
      <c r="P368" s="337"/>
      <c r="Q368" s="337"/>
      <c r="R368" s="337"/>
      <c r="S368" s="337"/>
      <c r="T368" s="337"/>
      <c r="U368" s="337"/>
      <c r="V368" s="337"/>
      <c r="W368" s="337"/>
      <c r="X368" s="337"/>
      <c r="Y368" s="347" t="s">
        <v>943</v>
      </c>
      <c r="Z368" s="347"/>
      <c r="AA368" s="347"/>
      <c r="AB368" s="347"/>
      <c r="AC368" s="347"/>
      <c r="AD368" s="347"/>
      <c r="AE368" s="347" t="s">
        <v>944</v>
      </c>
      <c r="AF368" s="347"/>
      <c r="AG368" s="347"/>
      <c r="AH368" s="347"/>
      <c r="AI368" s="347"/>
      <c r="AJ368" s="347"/>
      <c r="AL368" s="120"/>
    </row>
    <row r="369" spans="3:38" ht="15" customHeight="1" x14ac:dyDescent="0.15">
      <c r="C369" s="517"/>
      <c r="D369" s="718"/>
      <c r="E369" s="718"/>
      <c r="F369" s="718"/>
      <c r="G369" s="718"/>
      <c r="H369" s="718"/>
      <c r="I369" s="718"/>
      <c r="J369" s="718"/>
      <c r="K369" s="718"/>
      <c r="L369" s="718"/>
      <c r="M369" s="719"/>
      <c r="N369" s="122"/>
      <c r="O369" s="337"/>
      <c r="P369" s="337"/>
      <c r="Q369" s="337"/>
      <c r="R369" s="337"/>
      <c r="S369" s="337"/>
      <c r="T369" s="337"/>
      <c r="U369" s="337"/>
      <c r="V369" s="337"/>
      <c r="W369" s="337"/>
      <c r="X369" s="337"/>
      <c r="Y369" s="347"/>
      <c r="Z369" s="347"/>
      <c r="AA369" s="347"/>
      <c r="AB369" s="347"/>
      <c r="AC369" s="347"/>
      <c r="AD369" s="347"/>
      <c r="AE369" s="347" t="s">
        <v>945</v>
      </c>
      <c r="AF369" s="347"/>
      <c r="AG369" s="347"/>
      <c r="AH369" s="347"/>
      <c r="AI369" s="347"/>
      <c r="AJ369" s="347"/>
      <c r="AL369" s="120"/>
    </row>
    <row r="370" spans="3:38" ht="15" customHeight="1" x14ac:dyDescent="0.15">
      <c r="C370" s="517"/>
      <c r="D370" s="718"/>
      <c r="E370" s="718"/>
      <c r="F370" s="718"/>
      <c r="G370" s="718"/>
      <c r="H370" s="718"/>
      <c r="I370" s="718"/>
      <c r="J370" s="718"/>
      <c r="K370" s="718"/>
      <c r="L370" s="718"/>
      <c r="M370" s="719"/>
      <c r="N370" s="122"/>
      <c r="O370" s="337"/>
      <c r="P370" s="337"/>
      <c r="Q370" s="337"/>
      <c r="R370" s="337"/>
      <c r="S370" s="337"/>
      <c r="T370" s="337"/>
      <c r="U370" s="337"/>
      <c r="V370" s="337"/>
      <c r="W370" s="337"/>
      <c r="X370" s="337"/>
      <c r="Y370" s="347"/>
      <c r="Z370" s="347"/>
      <c r="AA370" s="347"/>
      <c r="AB370" s="347"/>
      <c r="AC370" s="347"/>
      <c r="AD370" s="347"/>
      <c r="AE370" s="347" t="s">
        <v>953</v>
      </c>
      <c r="AF370" s="347"/>
      <c r="AG370" s="347"/>
      <c r="AH370" s="347"/>
      <c r="AI370" s="347"/>
      <c r="AJ370" s="347"/>
      <c r="AL370" s="120"/>
    </row>
    <row r="371" spans="3:38" ht="15" customHeight="1" x14ac:dyDescent="0.15">
      <c r="C371" s="517"/>
      <c r="D371" s="718"/>
      <c r="E371" s="718"/>
      <c r="F371" s="718"/>
      <c r="G371" s="718"/>
      <c r="H371" s="718"/>
      <c r="I371" s="718"/>
      <c r="J371" s="718"/>
      <c r="K371" s="718"/>
      <c r="L371" s="718"/>
      <c r="M371" s="719"/>
      <c r="N371" s="122"/>
      <c r="O371" s="337"/>
      <c r="P371" s="337"/>
      <c r="Q371" s="337"/>
      <c r="R371" s="337"/>
      <c r="S371" s="337"/>
      <c r="T371" s="337"/>
      <c r="U371" s="337"/>
      <c r="V371" s="337"/>
      <c r="W371" s="337"/>
      <c r="X371" s="337"/>
      <c r="Y371" s="347"/>
      <c r="Z371" s="347"/>
      <c r="AA371" s="347"/>
      <c r="AB371" s="347"/>
      <c r="AC371" s="347"/>
      <c r="AD371" s="347"/>
      <c r="AE371" s="347" t="s">
        <v>954</v>
      </c>
      <c r="AF371" s="347"/>
      <c r="AG371" s="347"/>
      <c r="AH371" s="347"/>
      <c r="AI371" s="347"/>
      <c r="AJ371" s="347"/>
      <c r="AL371" s="120"/>
    </row>
    <row r="372" spans="3:38" ht="15" customHeight="1" x14ac:dyDescent="0.15">
      <c r="C372" s="517"/>
      <c r="D372" s="718"/>
      <c r="E372" s="718"/>
      <c r="F372" s="718"/>
      <c r="G372" s="718"/>
      <c r="H372" s="718"/>
      <c r="I372" s="718"/>
      <c r="J372" s="718"/>
      <c r="K372" s="718"/>
      <c r="L372" s="718"/>
      <c r="M372" s="719"/>
      <c r="N372" s="122"/>
      <c r="O372" s="337"/>
      <c r="P372" s="337"/>
      <c r="Q372" s="337"/>
      <c r="R372" s="337"/>
      <c r="S372" s="337"/>
      <c r="T372" s="337"/>
      <c r="U372" s="337"/>
      <c r="V372" s="337"/>
      <c r="W372" s="337"/>
      <c r="X372" s="337"/>
      <c r="Y372" s="347"/>
      <c r="Z372" s="347"/>
      <c r="AA372" s="347"/>
      <c r="AB372" s="347"/>
      <c r="AC372" s="347"/>
      <c r="AD372" s="347"/>
      <c r="AE372" s="347" t="s">
        <v>955</v>
      </c>
      <c r="AF372" s="347"/>
      <c r="AG372" s="347"/>
      <c r="AH372" s="347"/>
      <c r="AI372" s="347"/>
      <c r="AJ372" s="347"/>
      <c r="AL372" s="120"/>
    </row>
    <row r="373" spans="3:38" ht="15" customHeight="1" x14ac:dyDescent="0.15">
      <c r="C373" s="517"/>
      <c r="D373" s="718"/>
      <c r="E373" s="718"/>
      <c r="F373" s="718"/>
      <c r="G373" s="718"/>
      <c r="H373" s="718"/>
      <c r="I373" s="718"/>
      <c r="J373" s="718"/>
      <c r="K373" s="718"/>
      <c r="L373" s="718"/>
      <c r="M373" s="719"/>
      <c r="N373" s="122"/>
      <c r="O373" s="348" t="s">
        <v>858</v>
      </c>
      <c r="P373" s="349"/>
      <c r="Q373" s="349"/>
      <c r="R373" s="349"/>
      <c r="S373" s="349"/>
      <c r="T373" s="349"/>
      <c r="U373" s="349"/>
      <c r="V373" s="349"/>
      <c r="W373" s="349"/>
      <c r="X373" s="350"/>
      <c r="Y373" s="339" t="s">
        <v>943</v>
      </c>
      <c r="Z373" s="340"/>
      <c r="AA373" s="340"/>
      <c r="AB373" s="340"/>
      <c r="AC373" s="340"/>
      <c r="AD373" s="354"/>
      <c r="AE373" s="358" t="s">
        <v>944</v>
      </c>
      <c r="AF373" s="347"/>
      <c r="AG373" s="347"/>
      <c r="AH373" s="347"/>
      <c r="AI373" s="347"/>
      <c r="AJ373" s="347"/>
      <c r="AL373" s="120"/>
    </row>
    <row r="374" spans="3:38" ht="15" customHeight="1" x14ac:dyDescent="0.15">
      <c r="C374" s="517"/>
      <c r="D374" s="718"/>
      <c r="E374" s="718"/>
      <c r="F374" s="718"/>
      <c r="G374" s="718"/>
      <c r="H374" s="718"/>
      <c r="I374" s="718"/>
      <c r="J374" s="718"/>
      <c r="K374" s="718"/>
      <c r="L374" s="718"/>
      <c r="M374" s="719"/>
      <c r="N374" s="122"/>
      <c r="O374" s="351"/>
      <c r="P374" s="352"/>
      <c r="Q374" s="352"/>
      <c r="R374" s="352"/>
      <c r="S374" s="352"/>
      <c r="T374" s="352"/>
      <c r="U374" s="352"/>
      <c r="V374" s="352"/>
      <c r="W374" s="352"/>
      <c r="X374" s="353"/>
      <c r="Y374" s="355"/>
      <c r="Z374" s="356"/>
      <c r="AA374" s="356"/>
      <c r="AB374" s="356"/>
      <c r="AC374" s="356"/>
      <c r="AD374" s="357"/>
      <c r="AE374" s="358" t="s">
        <v>945</v>
      </c>
      <c r="AF374" s="347"/>
      <c r="AG374" s="347"/>
      <c r="AH374" s="347"/>
      <c r="AI374" s="347"/>
      <c r="AJ374" s="347"/>
      <c r="AL374" s="120"/>
    </row>
    <row r="375" spans="3:38" ht="15" customHeight="1" x14ac:dyDescent="0.15">
      <c r="C375" s="517"/>
      <c r="D375" s="718"/>
      <c r="E375" s="718"/>
      <c r="F375" s="718"/>
      <c r="G375" s="718"/>
      <c r="H375" s="718"/>
      <c r="I375" s="718"/>
      <c r="J375" s="718"/>
      <c r="K375" s="718"/>
      <c r="L375" s="718"/>
      <c r="M375" s="719"/>
      <c r="N375" s="129"/>
      <c r="O375" s="130"/>
      <c r="P375" s="130"/>
      <c r="Q375" s="130"/>
      <c r="R375" s="130"/>
      <c r="S375" s="130"/>
      <c r="T375" s="130"/>
      <c r="U375" s="130"/>
      <c r="V375" s="130"/>
      <c r="W375" s="130"/>
      <c r="X375" s="130"/>
      <c r="Y375" s="130"/>
      <c r="Z375" s="130"/>
      <c r="AA375" s="130"/>
      <c r="AB375" s="130"/>
      <c r="AC375" s="130"/>
      <c r="AD375" s="130"/>
      <c r="AE375" s="130"/>
      <c r="AF375" s="130"/>
      <c r="AG375" s="130"/>
      <c r="AH375" s="130"/>
      <c r="AI375" s="130"/>
      <c r="AJ375" s="130"/>
      <c r="AK375" s="130"/>
      <c r="AL375" s="131"/>
    </row>
    <row r="376" spans="3:38" ht="15" customHeight="1" x14ac:dyDescent="0.15">
      <c r="C376" s="201"/>
      <c r="D376" s="201"/>
      <c r="E376" s="201"/>
      <c r="F376" s="201"/>
      <c r="G376" s="201"/>
      <c r="H376" s="201"/>
      <c r="I376" s="201"/>
      <c r="J376" s="201"/>
      <c r="K376" s="201"/>
      <c r="L376" s="201"/>
      <c r="M376" s="201"/>
      <c r="N376" s="118"/>
      <c r="AL376" s="118"/>
    </row>
    <row r="377" spans="3:38" ht="15" customHeight="1" x14ac:dyDescent="0.15">
      <c r="C377" s="175"/>
      <c r="D377" s="175"/>
      <c r="E377" s="175"/>
      <c r="F377" s="175"/>
      <c r="G377" s="175"/>
      <c r="H377" s="175"/>
      <c r="I377" s="175"/>
      <c r="J377" s="175"/>
      <c r="K377" s="175"/>
      <c r="L377" s="175"/>
      <c r="M377" s="175"/>
      <c r="AL377" s="130"/>
    </row>
    <row r="378" spans="3:38" ht="15" customHeight="1" x14ac:dyDescent="0.15">
      <c r="C378" s="705" t="s">
        <v>759</v>
      </c>
      <c r="D378" s="706"/>
      <c r="E378" s="706"/>
      <c r="F378" s="706"/>
      <c r="G378" s="706"/>
      <c r="H378" s="706"/>
      <c r="I378" s="706"/>
      <c r="J378" s="706"/>
      <c r="K378" s="706"/>
      <c r="L378" s="706"/>
      <c r="M378" s="707"/>
      <c r="N378" s="397" t="s">
        <v>760</v>
      </c>
      <c r="O378" s="398"/>
      <c r="P378" s="398"/>
      <c r="Q378" s="398"/>
      <c r="R378" s="398"/>
      <c r="S378" s="398"/>
      <c r="T378" s="398"/>
      <c r="U378" s="398"/>
      <c r="V378" s="398"/>
      <c r="W378" s="398"/>
      <c r="X378" s="398"/>
      <c r="Y378" s="398"/>
      <c r="Z378" s="398"/>
      <c r="AA378" s="398"/>
      <c r="AB378" s="398"/>
      <c r="AC378" s="398"/>
      <c r="AD378" s="398"/>
      <c r="AE378" s="398"/>
      <c r="AF378" s="398"/>
      <c r="AG378" s="398"/>
      <c r="AH378" s="398"/>
      <c r="AI378" s="398"/>
      <c r="AJ378" s="398"/>
      <c r="AK378" s="398"/>
      <c r="AL378" s="399"/>
    </row>
    <row r="379" spans="3:38" ht="15" customHeight="1" x14ac:dyDescent="0.15">
      <c r="C379" s="705"/>
      <c r="D379" s="706"/>
      <c r="E379" s="706"/>
      <c r="F379" s="706"/>
      <c r="G379" s="706"/>
      <c r="H379" s="706"/>
      <c r="I379" s="706"/>
      <c r="J379" s="706"/>
      <c r="K379" s="706"/>
      <c r="L379" s="706"/>
      <c r="M379" s="707"/>
      <c r="N379" s="122"/>
      <c r="O379" s="347" t="s">
        <v>96</v>
      </c>
      <c r="P379" s="347"/>
      <c r="Q379" s="347"/>
      <c r="R379" s="347"/>
      <c r="S379" s="347" t="s">
        <v>97</v>
      </c>
      <c r="T379" s="347"/>
      <c r="U379" s="347"/>
      <c r="V379" s="347"/>
      <c r="W379" s="347"/>
      <c r="X379" s="347"/>
      <c r="Y379" s="383" t="s">
        <v>752</v>
      </c>
      <c r="Z379" s="381"/>
      <c r="AA379" s="381"/>
      <c r="AB379" s="382"/>
      <c r="AC379" s="381" t="s">
        <v>753</v>
      </c>
      <c r="AD379" s="381"/>
      <c r="AE379" s="381"/>
      <c r="AF379" s="382"/>
      <c r="AG379" s="383" t="s">
        <v>670</v>
      </c>
      <c r="AH379" s="381"/>
      <c r="AI379" s="381"/>
      <c r="AJ379" s="382"/>
      <c r="AL379" s="120"/>
    </row>
    <row r="380" spans="3:38" ht="15" customHeight="1" x14ac:dyDescent="0.15">
      <c r="C380" s="705"/>
      <c r="D380" s="706"/>
      <c r="E380" s="706"/>
      <c r="F380" s="706"/>
      <c r="G380" s="706"/>
      <c r="H380" s="706"/>
      <c r="I380" s="706"/>
      <c r="J380" s="706"/>
      <c r="K380" s="706"/>
      <c r="L380" s="706"/>
      <c r="M380" s="707"/>
      <c r="N380" s="122"/>
      <c r="O380" s="396" t="s">
        <v>761</v>
      </c>
      <c r="P380" s="396"/>
      <c r="Q380" s="396"/>
      <c r="R380" s="396"/>
      <c r="S380" s="415">
        <v>58531</v>
      </c>
      <c r="T380" s="416"/>
      <c r="U380" s="416"/>
      <c r="V380" s="416"/>
      <c r="W380" s="127" t="s">
        <v>350</v>
      </c>
      <c r="X380" s="128"/>
      <c r="Y380" s="391">
        <v>5854</v>
      </c>
      <c r="Z380" s="392"/>
      <c r="AA380" s="392"/>
      <c r="AB380" s="245" t="s">
        <v>350</v>
      </c>
      <c r="AC380" s="391">
        <v>11707</v>
      </c>
      <c r="AD380" s="392"/>
      <c r="AE380" s="392"/>
      <c r="AF380" s="245" t="s">
        <v>350</v>
      </c>
      <c r="AG380" s="391">
        <v>17560</v>
      </c>
      <c r="AH380" s="392"/>
      <c r="AI380" s="392"/>
      <c r="AJ380" s="245" t="s">
        <v>350</v>
      </c>
      <c r="AL380" s="120"/>
    </row>
    <row r="381" spans="3:38" ht="15" customHeight="1" x14ac:dyDescent="0.15">
      <c r="C381" s="705"/>
      <c r="D381" s="706"/>
      <c r="E381" s="706"/>
      <c r="F381" s="706"/>
      <c r="G381" s="706"/>
      <c r="H381" s="706"/>
      <c r="I381" s="706"/>
      <c r="J381" s="706"/>
      <c r="K381" s="706"/>
      <c r="L381" s="706"/>
      <c r="M381" s="707"/>
      <c r="N381" s="122"/>
      <c r="O381" s="519" t="s">
        <v>762</v>
      </c>
      <c r="P381" s="376"/>
      <c r="Q381" s="376"/>
      <c r="R381" s="591"/>
      <c r="S381" s="415">
        <v>100017</v>
      </c>
      <c r="T381" s="416"/>
      <c r="U381" s="416"/>
      <c r="V381" s="416"/>
      <c r="W381" s="127" t="s">
        <v>350</v>
      </c>
      <c r="X381" s="128"/>
      <c r="Y381" s="391">
        <v>10002</v>
      </c>
      <c r="Z381" s="392"/>
      <c r="AA381" s="392"/>
      <c r="AB381" s="245" t="s">
        <v>350</v>
      </c>
      <c r="AC381" s="391">
        <v>20004</v>
      </c>
      <c r="AD381" s="392"/>
      <c r="AE381" s="392"/>
      <c r="AF381" s="245" t="s">
        <v>350</v>
      </c>
      <c r="AG381" s="391">
        <v>30006</v>
      </c>
      <c r="AH381" s="392"/>
      <c r="AI381" s="392"/>
      <c r="AJ381" s="245" t="s">
        <v>350</v>
      </c>
      <c r="AL381" s="120"/>
    </row>
    <row r="382" spans="3:38" ht="15" customHeight="1" x14ac:dyDescent="0.15">
      <c r="C382" s="705"/>
      <c r="D382" s="706"/>
      <c r="E382" s="706"/>
      <c r="F382" s="706"/>
      <c r="G382" s="706"/>
      <c r="H382" s="706"/>
      <c r="I382" s="706"/>
      <c r="J382" s="706"/>
      <c r="K382" s="706"/>
      <c r="L382" s="706"/>
      <c r="M382" s="707"/>
      <c r="N382" s="122" t="s">
        <v>258</v>
      </c>
      <c r="AL382" s="120"/>
    </row>
    <row r="383" spans="3:38" ht="15" customHeight="1" x14ac:dyDescent="0.15">
      <c r="C383" s="705"/>
      <c r="D383" s="706"/>
      <c r="E383" s="706"/>
      <c r="F383" s="706"/>
      <c r="G383" s="706"/>
      <c r="H383" s="706"/>
      <c r="I383" s="706"/>
      <c r="J383" s="706"/>
      <c r="K383" s="706"/>
      <c r="L383" s="706"/>
      <c r="M383" s="707"/>
      <c r="N383" s="122"/>
      <c r="O383" s="338" t="s">
        <v>664</v>
      </c>
      <c r="P383" s="378"/>
      <c r="Q383" s="378"/>
      <c r="R383" s="378"/>
      <c r="S383" s="378"/>
      <c r="T383" s="378"/>
      <c r="U383" s="378"/>
      <c r="V383" s="378"/>
      <c r="W383" s="378"/>
      <c r="X383" s="379"/>
      <c r="Y383" s="334" t="s">
        <v>658</v>
      </c>
      <c r="Z383" s="335"/>
      <c r="AA383" s="335"/>
      <c r="AB383" s="335"/>
      <c r="AC383" s="335"/>
      <c r="AD383" s="335"/>
      <c r="AE383" s="335"/>
      <c r="AF383" s="335"/>
      <c r="AG383" s="335"/>
      <c r="AH383" s="335"/>
      <c r="AI383" s="335"/>
      <c r="AJ383" s="336"/>
      <c r="AL383" s="120"/>
    </row>
    <row r="384" spans="3:38" ht="15" customHeight="1" x14ac:dyDescent="0.15">
      <c r="C384" s="705"/>
      <c r="D384" s="706"/>
      <c r="E384" s="706"/>
      <c r="F384" s="706"/>
      <c r="G384" s="706"/>
      <c r="H384" s="706"/>
      <c r="I384" s="706"/>
      <c r="J384" s="706"/>
      <c r="K384" s="706"/>
      <c r="L384" s="706"/>
      <c r="M384" s="707"/>
      <c r="N384" s="122"/>
      <c r="O384" s="337" t="s">
        <v>946</v>
      </c>
      <c r="P384" s="337"/>
      <c r="Q384" s="337"/>
      <c r="R384" s="337"/>
      <c r="S384" s="337"/>
      <c r="T384" s="337"/>
      <c r="U384" s="337"/>
      <c r="V384" s="337"/>
      <c r="W384" s="337"/>
      <c r="X384" s="338"/>
      <c r="Y384" s="339" t="s">
        <v>943</v>
      </c>
      <c r="Z384" s="340"/>
      <c r="AA384" s="340"/>
      <c r="AB384" s="340"/>
      <c r="AC384" s="340"/>
      <c r="AD384" s="341"/>
      <c r="AE384" s="358" t="s">
        <v>944</v>
      </c>
      <c r="AF384" s="347"/>
      <c r="AG384" s="347"/>
      <c r="AH384" s="347"/>
      <c r="AI384" s="347"/>
      <c r="AJ384" s="347"/>
      <c r="AL384" s="120"/>
    </row>
    <row r="385" spans="3:38" ht="15" customHeight="1" x14ac:dyDescent="0.15">
      <c r="C385" s="705"/>
      <c r="D385" s="706"/>
      <c r="E385" s="706"/>
      <c r="F385" s="706"/>
      <c r="G385" s="706"/>
      <c r="H385" s="706"/>
      <c r="I385" s="706"/>
      <c r="J385" s="706"/>
      <c r="K385" s="706"/>
      <c r="L385" s="706"/>
      <c r="M385" s="707"/>
      <c r="N385" s="122"/>
      <c r="O385" s="337"/>
      <c r="P385" s="337"/>
      <c r="Q385" s="337"/>
      <c r="R385" s="337"/>
      <c r="S385" s="337"/>
      <c r="T385" s="337"/>
      <c r="U385" s="337"/>
      <c r="V385" s="337"/>
      <c r="W385" s="337"/>
      <c r="X385" s="338"/>
      <c r="Y385" s="342"/>
      <c r="Z385" s="343"/>
      <c r="AA385" s="343"/>
      <c r="AB385" s="343"/>
      <c r="AC385" s="343"/>
      <c r="AD385" s="344"/>
      <c r="AE385" s="358" t="s">
        <v>945</v>
      </c>
      <c r="AF385" s="347"/>
      <c r="AG385" s="347"/>
      <c r="AH385" s="347"/>
      <c r="AI385" s="347"/>
      <c r="AJ385" s="347"/>
      <c r="AL385" s="120"/>
    </row>
    <row r="386" spans="3:38" ht="15" customHeight="1" x14ac:dyDescent="0.15">
      <c r="C386" s="705"/>
      <c r="D386" s="706"/>
      <c r="E386" s="706"/>
      <c r="F386" s="706"/>
      <c r="G386" s="706"/>
      <c r="H386" s="706"/>
      <c r="I386" s="706"/>
      <c r="J386" s="706"/>
      <c r="K386" s="706"/>
      <c r="L386" s="706"/>
      <c r="M386" s="707"/>
      <c r="N386" s="122"/>
      <c r="O386" s="337" t="s">
        <v>947</v>
      </c>
      <c r="P386" s="337"/>
      <c r="Q386" s="337"/>
      <c r="R386" s="337"/>
      <c r="S386" s="337"/>
      <c r="T386" s="337"/>
      <c r="U386" s="337"/>
      <c r="V386" s="337"/>
      <c r="W386" s="337"/>
      <c r="X386" s="338"/>
      <c r="Y386" s="339" t="s">
        <v>943</v>
      </c>
      <c r="Z386" s="340"/>
      <c r="AA386" s="340"/>
      <c r="AB386" s="340"/>
      <c r="AC386" s="340"/>
      <c r="AD386" s="341"/>
      <c r="AE386" s="358" t="s">
        <v>944</v>
      </c>
      <c r="AF386" s="347"/>
      <c r="AG386" s="347"/>
      <c r="AH386" s="347"/>
      <c r="AI386" s="347"/>
      <c r="AJ386" s="347"/>
      <c r="AL386" s="120"/>
    </row>
    <row r="387" spans="3:38" ht="15" customHeight="1" x14ac:dyDescent="0.15">
      <c r="C387" s="705"/>
      <c r="D387" s="706"/>
      <c r="E387" s="706"/>
      <c r="F387" s="706"/>
      <c r="G387" s="706"/>
      <c r="H387" s="706"/>
      <c r="I387" s="706"/>
      <c r="J387" s="706"/>
      <c r="K387" s="706"/>
      <c r="L387" s="706"/>
      <c r="M387" s="707"/>
      <c r="N387" s="122"/>
      <c r="O387" s="337"/>
      <c r="P387" s="337"/>
      <c r="Q387" s="337"/>
      <c r="R387" s="337"/>
      <c r="S387" s="337"/>
      <c r="T387" s="337"/>
      <c r="U387" s="337"/>
      <c r="V387" s="337"/>
      <c r="W387" s="337"/>
      <c r="X387" s="338"/>
      <c r="Y387" s="342"/>
      <c r="Z387" s="343"/>
      <c r="AA387" s="343"/>
      <c r="AB387" s="343"/>
      <c r="AC387" s="343"/>
      <c r="AD387" s="344"/>
      <c r="AE387" s="358" t="s">
        <v>945</v>
      </c>
      <c r="AF387" s="347"/>
      <c r="AG387" s="347"/>
      <c r="AH387" s="347"/>
      <c r="AI387" s="347"/>
      <c r="AJ387" s="347"/>
      <c r="AL387" s="120"/>
    </row>
    <row r="388" spans="3:38" ht="15" customHeight="1" x14ac:dyDescent="0.15">
      <c r="C388" s="705"/>
      <c r="D388" s="706"/>
      <c r="E388" s="706"/>
      <c r="F388" s="706"/>
      <c r="G388" s="706"/>
      <c r="H388" s="706"/>
      <c r="I388" s="706"/>
      <c r="J388" s="706"/>
      <c r="K388" s="706"/>
      <c r="L388" s="706"/>
      <c r="M388" s="707"/>
      <c r="N388" s="122"/>
      <c r="O388" s="338" t="s">
        <v>661</v>
      </c>
      <c r="P388" s="378"/>
      <c r="Q388" s="378"/>
      <c r="R388" s="378"/>
      <c r="S388" s="378"/>
      <c r="T388" s="378"/>
      <c r="U388" s="378"/>
      <c r="V388" s="378"/>
      <c r="W388" s="378"/>
      <c r="X388" s="379"/>
      <c r="Y388" s="380" t="s">
        <v>941</v>
      </c>
      <c r="Z388" s="335"/>
      <c r="AA388" s="335"/>
      <c r="AB388" s="335"/>
      <c r="AC388" s="335"/>
      <c r="AD388" s="335"/>
      <c r="AE388" s="335"/>
      <c r="AF388" s="335"/>
      <c r="AG388" s="335"/>
      <c r="AH388" s="335"/>
      <c r="AI388" s="335"/>
      <c r="AJ388" s="336"/>
      <c r="AL388" s="120"/>
    </row>
    <row r="389" spans="3:38" ht="15" customHeight="1" x14ac:dyDescent="0.15">
      <c r="C389" s="705"/>
      <c r="D389" s="706"/>
      <c r="E389" s="706"/>
      <c r="F389" s="706"/>
      <c r="G389" s="706"/>
      <c r="H389" s="706"/>
      <c r="I389" s="706"/>
      <c r="J389" s="706"/>
      <c r="K389" s="706"/>
      <c r="L389" s="706"/>
      <c r="M389" s="707"/>
      <c r="N389" s="122"/>
      <c r="O389" s="331" t="s">
        <v>949</v>
      </c>
      <c r="P389" s="332"/>
      <c r="Q389" s="332"/>
      <c r="R389" s="332"/>
      <c r="S389" s="332"/>
      <c r="T389" s="332"/>
      <c r="U389" s="332"/>
      <c r="V389" s="332"/>
      <c r="W389" s="332"/>
      <c r="X389" s="333"/>
      <c r="Y389" s="334" t="s">
        <v>941</v>
      </c>
      <c r="Z389" s="335"/>
      <c r="AA389" s="335"/>
      <c r="AB389" s="335"/>
      <c r="AC389" s="335"/>
      <c r="AD389" s="335"/>
      <c r="AE389" s="335"/>
      <c r="AF389" s="335"/>
      <c r="AG389" s="335"/>
      <c r="AH389" s="335"/>
      <c r="AI389" s="335"/>
      <c r="AJ389" s="336"/>
      <c r="AL389" s="120"/>
    </row>
    <row r="390" spans="3:38" ht="15" customHeight="1" x14ac:dyDescent="0.15">
      <c r="C390" s="705"/>
      <c r="D390" s="706"/>
      <c r="E390" s="706"/>
      <c r="F390" s="706"/>
      <c r="G390" s="706"/>
      <c r="H390" s="706"/>
      <c r="I390" s="706"/>
      <c r="J390" s="706"/>
      <c r="K390" s="706"/>
      <c r="L390" s="706"/>
      <c r="M390" s="707"/>
      <c r="N390" s="122"/>
      <c r="O390" s="338" t="s">
        <v>662</v>
      </c>
      <c r="P390" s="378"/>
      <c r="Q390" s="378"/>
      <c r="R390" s="378"/>
      <c r="S390" s="378"/>
      <c r="T390" s="378"/>
      <c r="U390" s="378"/>
      <c r="V390" s="378"/>
      <c r="W390" s="378"/>
      <c r="X390" s="379"/>
      <c r="Y390" s="334" t="s">
        <v>941</v>
      </c>
      <c r="Z390" s="335"/>
      <c r="AA390" s="335"/>
      <c r="AB390" s="335"/>
      <c r="AC390" s="335"/>
      <c r="AD390" s="335"/>
      <c r="AE390" s="335"/>
      <c r="AF390" s="335"/>
      <c r="AG390" s="335"/>
      <c r="AH390" s="335"/>
      <c r="AI390" s="335"/>
      <c r="AJ390" s="336"/>
      <c r="AL390" s="120"/>
    </row>
    <row r="391" spans="3:38" ht="15" customHeight="1" x14ac:dyDescent="0.15">
      <c r="C391" s="705"/>
      <c r="D391" s="706"/>
      <c r="E391" s="706"/>
      <c r="F391" s="706"/>
      <c r="G391" s="706"/>
      <c r="H391" s="706"/>
      <c r="I391" s="706"/>
      <c r="J391" s="706"/>
      <c r="K391" s="706"/>
      <c r="L391" s="706"/>
      <c r="M391" s="707"/>
      <c r="N391" s="122"/>
      <c r="O391" s="338" t="s">
        <v>663</v>
      </c>
      <c r="P391" s="378"/>
      <c r="Q391" s="378"/>
      <c r="R391" s="378"/>
      <c r="S391" s="378"/>
      <c r="T391" s="378"/>
      <c r="U391" s="378"/>
      <c r="V391" s="378"/>
      <c r="W391" s="378"/>
      <c r="X391" s="379"/>
      <c r="Y391" s="334" t="s">
        <v>941</v>
      </c>
      <c r="Z391" s="335"/>
      <c r="AA391" s="335"/>
      <c r="AB391" s="335"/>
      <c r="AC391" s="335"/>
      <c r="AD391" s="335"/>
      <c r="AE391" s="335"/>
      <c r="AF391" s="335"/>
      <c r="AG391" s="335"/>
      <c r="AH391" s="335"/>
      <c r="AI391" s="335"/>
      <c r="AJ391" s="336"/>
      <c r="AL391" s="120"/>
    </row>
    <row r="392" spans="3:38" ht="15" customHeight="1" x14ac:dyDescent="0.15">
      <c r="C392" s="705"/>
      <c r="D392" s="706"/>
      <c r="E392" s="706"/>
      <c r="F392" s="706"/>
      <c r="G392" s="706"/>
      <c r="H392" s="706"/>
      <c r="I392" s="706"/>
      <c r="J392" s="706"/>
      <c r="K392" s="706"/>
      <c r="L392" s="706"/>
      <c r="M392" s="707"/>
      <c r="N392" s="122"/>
      <c r="O392" s="331" t="s">
        <v>950</v>
      </c>
      <c r="P392" s="332"/>
      <c r="Q392" s="332"/>
      <c r="R392" s="332"/>
      <c r="S392" s="332"/>
      <c r="T392" s="332"/>
      <c r="U392" s="332"/>
      <c r="V392" s="332"/>
      <c r="W392" s="332"/>
      <c r="X392" s="333"/>
      <c r="Y392" s="334" t="s">
        <v>941</v>
      </c>
      <c r="Z392" s="335"/>
      <c r="AA392" s="335"/>
      <c r="AB392" s="335"/>
      <c r="AC392" s="335"/>
      <c r="AD392" s="335"/>
      <c r="AE392" s="335"/>
      <c r="AF392" s="335"/>
      <c r="AG392" s="335"/>
      <c r="AH392" s="335"/>
      <c r="AI392" s="335"/>
      <c r="AJ392" s="336"/>
      <c r="AL392" s="120"/>
    </row>
    <row r="393" spans="3:38" ht="15" customHeight="1" x14ac:dyDescent="0.15">
      <c r="C393" s="705"/>
      <c r="D393" s="706"/>
      <c r="E393" s="706"/>
      <c r="F393" s="706"/>
      <c r="G393" s="706"/>
      <c r="H393" s="706"/>
      <c r="I393" s="706"/>
      <c r="J393" s="706"/>
      <c r="K393" s="706"/>
      <c r="L393" s="706"/>
      <c r="M393" s="707"/>
      <c r="N393" s="122"/>
      <c r="O393" s="337" t="s">
        <v>100</v>
      </c>
      <c r="P393" s="337"/>
      <c r="Q393" s="337"/>
      <c r="R393" s="337"/>
      <c r="S393" s="337"/>
      <c r="T393" s="337"/>
      <c r="U393" s="337"/>
      <c r="V393" s="337"/>
      <c r="W393" s="337"/>
      <c r="X393" s="338"/>
      <c r="Y393" s="339" t="s">
        <v>943</v>
      </c>
      <c r="Z393" s="340"/>
      <c r="AA393" s="340"/>
      <c r="AB393" s="340"/>
      <c r="AC393" s="340"/>
      <c r="AD393" s="341"/>
      <c r="AE393" s="358" t="s">
        <v>944</v>
      </c>
      <c r="AF393" s="347"/>
      <c r="AG393" s="347"/>
      <c r="AH393" s="347"/>
      <c r="AI393" s="347"/>
      <c r="AJ393" s="347"/>
      <c r="AL393" s="120"/>
    </row>
    <row r="394" spans="3:38" ht="15" customHeight="1" x14ac:dyDescent="0.15">
      <c r="C394" s="705"/>
      <c r="D394" s="706"/>
      <c r="E394" s="706"/>
      <c r="F394" s="706"/>
      <c r="G394" s="706"/>
      <c r="H394" s="706"/>
      <c r="I394" s="706"/>
      <c r="J394" s="706"/>
      <c r="K394" s="706"/>
      <c r="L394" s="706"/>
      <c r="M394" s="707"/>
      <c r="N394" s="122"/>
      <c r="O394" s="337"/>
      <c r="P394" s="337"/>
      <c r="Q394" s="337"/>
      <c r="R394" s="337"/>
      <c r="S394" s="337"/>
      <c r="T394" s="337"/>
      <c r="U394" s="337"/>
      <c r="V394" s="337"/>
      <c r="W394" s="337"/>
      <c r="X394" s="338"/>
      <c r="Y394" s="342"/>
      <c r="Z394" s="343"/>
      <c r="AA394" s="343"/>
      <c r="AB394" s="343"/>
      <c r="AC394" s="343"/>
      <c r="AD394" s="344"/>
      <c r="AE394" s="358" t="s">
        <v>945</v>
      </c>
      <c r="AF394" s="347"/>
      <c r="AG394" s="347"/>
      <c r="AH394" s="347"/>
      <c r="AI394" s="347"/>
      <c r="AJ394" s="347"/>
      <c r="AL394" s="120"/>
    </row>
    <row r="395" spans="3:38" ht="15" customHeight="1" x14ac:dyDescent="0.15">
      <c r="C395" s="705"/>
      <c r="D395" s="706"/>
      <c r="E395" s="706"/>
      <c r="F395" s="706"/>
      <c r="G395" s="706"/>
      <c r="H395" s="706"/>
      <c r="I395" s="706"/>
      <c r="J395" s="706"/>
      <c r="K395" s="706"/>
      <c r="L395" s="706"/>
      <c r="M395" s="707"/>
      <c r="N395" s="122"/>
      <c r="O395" s="345" t="s">
        <v>101</v>
      </c>
      <c r="P395" s="345"/>
      <c r="Q395" s="345"/>
      <c r="R395" s="345"/>
      <c r="S395" s="345"/>
      <c r="T395" s="345"/>
      <c r="U395" s="345"/>
      <c r="V395" s="345"/>
      <c r="W395" s="345"/>
      <c r="X395" s="345"/>
      <c r="Y395" s="346" t="s">
        <v>952</v>
      </c>
      <c r="Z395" s="346"/>
      <c r="AA395" s="346"/>
      <c r="AB395" s="346"/>
      <c r="AC395" s="346"/>
      <c r="AD395" s="346"/>
      <c r="AE395" s="358" t="s">
        <v>944</v>
      </c>
      <c r="AF395" s="347"/>
      <c r="AG395" s="347"/>
      <c r="AH395" s="347"/>
      <c r="AI395" s="347"/>
      <c r="AJ395" s="347"/>
      <c r="AL395" s="120"/>
    </row>
    <row r="396" spans="3:38" ht="15" customHeight="1" x14ac:dyDescent="0.15">
      <c r="C396" s="705"/>
      <c r="D396" s="706"/>
      <c r="E396" s="706"/>
      <c r="F396" s="706"/>
      <c r="G396" s="706"/>
      <c r="H396" s="706"/>
      <c r="I396" s="706"/>
      <c r="J396" s="706"/>
      <c r="K396" s="706"/>
      <c r="L396" s="706"/>
      <c r="M396" s="707"/>
      <c r="N396" s="122"/>
      <c r="O396" s="345"/>
      <c r="P396" s="345"/>
      <c r="Q396" s="345"/>
      <c r="R396" s="345"/>
      <c r="S396" s="345"/>
      <c r="T396" s="345"/>
      <c r="U396" s="345"/>
      <c r="V396" s="345"/>
      <c r="W396" s="345"/>
      <c r="X396" s="345"/>
      <c r="Y396" s="347"/>
      <c r="Z396" s="347"/>
      <c r="AA396" s="347"/>
      <c r="AB396" s="347"/>
      <c r="AC396" s="347"/>
      <c r="AD396" s="347"/>
      <c r="AE396" s="358" t="s">
        <v>945</v>
      </c>
      <c r="AF396" s="347"/>
      <c r="AG396" s="347"/>
      <c r="AH396" s="347"/>
      <c r="AI396" s="347"/>
      <c r="AJ396" s="347"/>
      <c r="AL396" s="120"/>
    </row>
    <row r="397" spans="3:38" ht="15" customHeight="1" x14ac:dyDescent="0.15">
      <c r="C397" s="705"/>
      <c r="D397" s="706"/>
      <c r="E397" s="706"/>
      <c r="F397" s="706"/>
      <c r="G397" s="706"/>
      <c r="H397" s="706"/>
      <c r="I397" s="706"/>
      <c r="J397" s="706"/>
      <c r="K397" s="706"/>
      <c r="L397" s="706"/>
      <c r="M397" s="707"/>
      <c r="N397" s="122"/>
      <c r="O397" s="345"/>
      <c r="P397" s="345"/>
      <c r="Q397" s="345"/>
      <c r="R397" s="345"/>
      <c r="S397" s="345"/>
      <c r="T397" s="345"/>
      <c r="U397" s="345"/>
      <c r="V397" s="345"/>
      <c r="W397" s="345"/>
      <c r="X397" s="345"/>
      <c r="Y397" s="347"/>
      <c r="Z397" s="347"/>
      <c r="AA397" s="347"/>
      <c r="AB397" s="347"/>
      <c r="AC397" s="347"/>
      <c r="AD397" s="347"/>
      <c r="AE397" s="347" t="s">
        <v>953</v>
      </c>
      <c r="AF397" s="347"/>
      <c r="AG397" s="347"/>
      <c r="AH397" s="347"/>
      <c r="AI397" s="347"/>
      <c r="AJ397" s="347"/>
      <c r="AL397" s="120"/>
    </row>
    <row r="398" spans="3:38" ht="15" customHeight="1" x14ac:dyDescent="0.15">
      <c r="C398" s="705"/>
      <c r="D398" s="706"/>
      <c r="E398" s="706"/>
      <c r="F398" s="706"/>
      <c r="G398" s="706"/>
      <c r="H398" s="706"/>
      <c r="I398" s="706"/>
      <c r="J398" s="706"/>
      <c r="K398" s="706"/>
      <c r="L398" s="706"/>
      <c r="M398" s="707"/>
      <c r="N398" s="122"/>
      <c r="O398" s="337" t="s">
        <v>102</v>
      </c>
      <c r="P398" s="337"/>
      <c r="Q398" s="337"/>
      <c r="R398" s="337"/>
      <c r="S398" s="337"/>
      <c r="T398" s="337"/>
      <c r="U398" s="337"/>
      <c r="V398" s="337"/>
      <c r="W398" s="337"/>
      <c r="X398" s="337"/>
      <c r="Y398" s="347" t="s">
        <v>943</v>
      </c>
      <c r="Z398" s="347"/>
      <c r="AA398" s="347"/>
      <c r="AB398" s="347"/>
      <c r="AC398" s="347"/>
      <c r="AD398" s="347"/>
      <c r="AE398" s="347" t="s">
        <v>944</v>
      </c>
      <c r="AF398" s="347"/>
      <c r="AG398" s="347"/>
      <c r="AH398" s="347"/>
      <c r="AI398" s="347"/>
      <c r="AJ398" s="347"/>
      <c r="AL398" s="120"/>
    </row>
    <row r="399" spans="3:38" ht="15" customHeight="1" x14ac:dyDescent="0.15">
      <c r="C399" s="705"/>
      <c r="D399" s="706"/>
      <c r="E399" s="706"/>
      <c r="F399" s="706"/>
      <c r="G399" s="706"/>
      <c r="H399" s="706"/>
      <c r="I399" s="706"/>
      <c r="J399" s="706"/>
      <c r="K399" s="706"/>
      <c r="L399" s="706"/>
      <c r="M399" s="707"/>
      <c r="N399" s="122"/>
      <c r="O399" s="337"/>
      <c r="P399" s="337"/>
      <c r="Q399" s="337"/>
      <c r="R399" s="337"/>
      <c r="S399" s="337"/>
      <c r="T399" s="337"/>
      <c r="U399" s="337"/>
      <c r="V399" s="337"/>
      <c r="W399" s="337"/>
      <c r="X399" s="337"/>
      <c r="Y399" s="347"/>
      <c r="Z399" s="347"/>
      <c r="AA399" s="347"/>
      <c r="AB399" s="347"/>
      <c r="AC399" s="347"/>
      <c r="AD399" s="347"/>
      <c r="AE399" s="347" t="s">
        <v>945</v>
      </c>
      <c r="AF399" s="347"/>
      <c r="AG399" s="347"/>
      <c r="AH399" s="347"/>
      <c r="AI399" s="347"/>
      <c r="AJ399" s="347"/>
      <c r="AL399" s="120"/>
    </row>
    <row r="400" spans="3:38" ht="15" customHeight="1" x14ac:dyDescent="0.15">
      <c r="C400" s="705"/>
      <c r="D400" s="706"/>
      <c r="E400" s="706"/>
      <c r="F400" s="706"/>
      <c r="G400" s="706"/>
      <c r="H400" s="706"/>
      <c r="I400" s="706"/>
      <c r="J400" s="706"/>
      <c r="K400" s="706"/>
      <c r="L400" s="706"/>
      <c r="M400" s="707"/>
      <c r="N400" s="122"/>
      <c r="O400" s="337"/>
      <c r="P400" s="337"/>
      <c r="Q400" s="337"/>
      <c r="R400" s="337"/>
      <c r="S400" s="337"/>
      <c r="T400" s="337"/>
      <c r="U400" s="337"/>
      <c r="V400" s="337"/>
      <c r="W400" s="337"/>
      <c r="X400" s="337"/>
      <c r="Y400" s="347"/>
      <c r="Z400" s="347"/>
      <c r="AA400" s="347"/>
      <c r="AB400" s="347"/>
      <c r="AC400" s="347"/>
      <c r="AD400" s="347"/>
      <c r="AE400" s="347" t="s">
        <v>953</v>
      </c>
      <c r="AF400" s="347"/>
      <c r="AG400" s="347"/>
      <c r="AH400" s="347"/>
      <c r="AI400" s="347"/>
      <c r="AJ400" s="347"/>
      <c r="AL400" s="120"/>
    </row>
    <row r="401" spans="3:38" ht="15" customHeight="1" x14ac:dyDescent="0.15">
      <c r="C401" s="705"/>
      <c r="D401" s="706"/>
      <c r="E401" s="706"/>
      <c r="F401" s="706"/>
      <c r="G401" s="706"/>
      <c r="H401" s="706"/>
      <c r="I401" s="706"/>
      <c r="J401" s="706"/>
      <c r="K401" s="706"/>
      <c r="L401" s="706"/>
      <c r="M401" s="707"/>
      <c r="N401" s="122"/>
      <c r="O401" s="337"/>
      <c r="P401" s="337"/>
      <c r="Q401" s="337"/>
      <c r="R401" s="337"/>
      <c r="S401" s="337"/>
      <c r="T401" s="337"/>
      <c r="U401" s="337"/>
      <c r="V401" s="337"/>
      <c r="W401" s="337"/>
      <c r="X401" s="337"/>
      <c r="Y401" s="347"/>
      <c r="Z401" s="347"/>
      <c r="AA401" s="347"/>
      <c r="AB401" s="347"/>
      <c r="AC401" s="347"/>
      <c r="AD401" s="347"/>
      <c r="AE401" s="347" t="s">
        <v>954</v>
      </c>
      <c r="AF401" s="347"/>
      <c r="AG401" s="347"/>
      <c r="AH401" s="347"/>
      <c r="AI401" s="347"/>
      <c r="AJ401" s="347"/>
      <c r="AL401" s="120"/>
    </row>
    <row r="402" spans="3:38" ht="15" customHeight="1" x14ac:dyDescent="0.15">
      <c r="C402" s="705"/>
      <c r="D402" s="706"/>
      <c r="E402" s="706"/>
      <c r="F402" s="706"/>
      <c r="G402" s="706"/>
      <c r="H402" s="706"/>
      <c r="I402" s="706"/>
      <c r="J402" s="706"/>
      <c r="K402" s="706"/>
      <c r="L402" s="706"/>
      <c r="M402" s="707"/>
      <c r="N402" s="122"/>
      <c r="O402" s="337"/>
      <c r="P402" s="337"/>
      <c r="Q402" s="337"/>
      <c r="R402" s="337"/>
      <c r="S402" s="337"/>
      <c r="T402" s="337"/>
      <c r="U402" s="337"/>
      <c r="V402" s="337"/>
      <c r="W402" s="337"/>
      <c r="X402" s="337"/>
      <c r="Y402" s="347"/>
      <c r="Z402" s="347"/>
      <c r="AA402" s="347"/>
      <c r="AB402" s="347"/>
      <c r="AC402" s="347"/>
      <c r="AD402" s="347"/>
      <c r="AE402" s="347" t="s">
        <v>955</v>
      </c>
      <c r="AF402" s="347"/>
      <c r="AG402" s="347"/>
      <c r="AH402" s="347"/>
      <c r="AI402" s="347"/>
      <c r="AJ402" s="347"/>
      <c r="AL402" s="120"/>
    </row>
    <row r="403" spans="3:38" ht="15" customHeight="1" x14ac:dyDescent="0.15">
      <c r="C403" s="705"/>
      <c r="D403" s="706"/>
      <c r="E403" s="706"/>
      <c r="F403" s="706"/>
      <c r="G403" s="706"/>
      <c r="H403" s="706"/>
      <c r="I403" s="706"/>
      <c r="J403" s="706"/>
      <c r="K403" s="706"/>
      <c r="L403" s="706"/>
      <c r="M403" s="707"/>
      <c r="N403" s="122"/>
      <c r="O403" s="348" t="s">
        <v>858</v>
      </c>
      <c r="P403" s="349"/>
      <c r="Q403" s="349"/>
      <c r="R403" s="349"/>
      <c r="S403" s="349"/>
      <c r="T403" s="349"/>
      <c r="U403" s="349"/>
      <c r="V403" s="349"/>
      <c r="W403" s="349"/>
      <c r="X403" s="350"/>
      <c r="Y403" s="339" t="s">
        <v>943</v>
      </c>
      <c r="Z403" s="340"/>
      <c r="AA403" s="340"/>
      <c r="AB403" s="340"/>
      <c r="AC403" s="340"/>
      <c r="AD403" s="354"/>
      <c r="AE403" s="358" t="s">
        <v>944</v>
      </c>
      <c r="AF403" s="347"/>
      <c r="AG403" s="347"/>
      <c r="AH403" s="347"/>
      <c r="AI403" s="347"/>
      <c r="AJ403" s="347"/>
      <c r="AL403" s="120"/>
    </row>
    <row r="404" spans="3:38" ht="15" customHeight="1" x14ac:dyDescent="0.15">
      <c r="C404" s="705"/>
      <c r="D404" s="706"/>
      <c r="E404" s="706"/>
      <c r="F404" s="706"/>
      <c r="G404" s="706"/>
      <c r="H404" s="706"/>
      <c r="I404" s="706"/>
      <c r="J404" s="706"/>
      <c r="K404" s="706"/>
      <c r="L404" s="706"/>
      <c r="M404" s="707"/>
      <c r="N404" s="122"/>
      <c r="O404" s="351"/>
      <c r="P404" s="352"/>
      <c r="Q404" s="352"/>
      <c r="R404" s="352"/>
      <c r="S404" s="352"/>
      <c r="T404" s="352"/>
      <c r="U404" s="352"/>
      <c r="V404" s="352"/>
      <c r="W404" s="352"/>
      <c r="X404" s="353"/>
      <c r="Y404" s="355"/>
      <c r="Z404" s="356"/>
      <c r="AA404" s="356"/>
      <c r="AB404" s="356"/>
      <c r="AC404" s="356"/>
      <c r="AD404" s="357"/>
      <c r="AE404" s="358" t="s">
        <v>945</v>
      </c>
      <c r="AF404" s="347"/>
      <c r="AG404" s="347"/>
      <c r="AH404" s="347"/>
      <c r="AI404" s="347"/>
      <c r="AJ404" s="347"/>
      <c r="AL404" s="120"/>
    </row>
    <row r="405" spans="3:38" ht="15" customHeight="1" x14ac:dyDescent="0.15">
      <c r="C405" s="705"/>
      <c r="D405" s="706"/>
      <c r="E405" s="706"/>
      <c r="F405" s="706"/>
      <c r="G405" s="706"/>
      <c r="H405" s="706"/>
      <c r="I405" s="706"/>
      <c r="J405" s="706"/>
      <c r="K405" s="706"/>
      <c r="L405" s="706"/>
      <c r="M405" s="707"/>
      <c r="N405" s="129"/>
      <c r="O405" s="130"/>
      <c r="P405" s="130"/>
      <c r="Q405" s="130"/>
      <c r="R405" s="130"/>
      <c r="S405" s="130"/>
      <c r="T405" s="130"/>
      <c r="U405" s="130"/>
      <c r="V405" s="130"/>
      <c r="W405" s="130"/>
      <c r="X405" s="130"/>
      <c r="Y405" s="130"/>
      <c r="Z405" s="130"/>
      <c r="AA405" s="130"/>
      <c r="AB405" s="130"/>
      <c r="AC405" s="130"/>
      <c r="AD405" s="130"/>
      <c r="AE405" s="130"/>
      <c r="AF405" s="130"/>
      <c r="AG405" s="130"/>
      <c r="AH405" s="130"/>
      <c r="AI405" s="130"/>
      <c r="AJ405" s="130"/>
      <c r="AK405" s="130"/>
      <c r="AL405" s="131"/>
    </row>
    <row r="406" spans="3:38" ht="15" customHeight="1" x14ac:dyDescent="0.15"/>
    <row r="407" spans="3:38" ht="15" customHeight="1" x14ac:dyDescent="0.15">
      <c r="C407" s="113" t="s">
        <v>105</v>
      </c>
    </row>
    <row r="408" spans="3:38" ht="15" customHeight="1" x14ac:dyDescent="0.15">
      <c r="C408" s="374" t="s">
        <v>106</v>
      </c>
      <c r="D408" s="324"/>
      <c r="E408" s="324"/>
      <c r="F408" s="324"/>
      <c r="G408" s="324"/>
      <c r="H408" s="324"/>
      <c r="I408" s="324"/>
      <c r="J408" s="324"/>
      <c r="K408" s="324"/>
      <c r="L408" s="324"/>
      <c r="M408" s="324"/>
      <c r="N408" s="324"/>
      <c r="O408" s="325"/>
      <c r="P408" s="184"/>
      <c r="Q408" s="340" t="s">
        <v>359</v>
      </c>
      <c r="R408" s="340" t="s">
        <v>353</v>
      </c>
      <c r="S408" s="328" t="s">
        <v>304</v>
      </c>
      <c r="T408" s="118"/>
      <c r="U408" s="369" t="s">
        <v>860</v>
      </c>
      <c r="V408" s="497"/>
      <c r="W408" s="497"/>
      <c r="X408" s="497"/>
      <c r="Y408" s="497"/>
      <c r="Z408" s="497"/>
      <c r="AA408" s="497"/>
      <c r="AB408" s="497"/>
      <c r="AC408" s="497"/>
      <c r="AD408" s="497"/>
      <c r="AE408" s="497"/>
      <c r="AF408" s="497"/>
      <c r="AG408" s="497"/>
      <c r="AH408" s="497"/>
      <c r="AI408" s="497"/>
      <c r="AJ408" s="497"/>
      <c r="AK408" s="497"/>
      <c r="AL408" s="498"/>
    </row>
    <row r="409" spans="3:38" ht="15" customHeight="1" x14ac:dyDescent="0.15">
      <c r="C409" s="429"/>
      <c r="D409" s="421"/>
      <c r="E409" s="421"/>
      <c r="F409" s="421"/>
      <c r="G409" s="421"/>
      <c r="H409" s="421"/>
      <c r="I409" s="421"/>
      <c r="J409" s="421"/>
      <c r="K409" s="421"/>
      <c r="L409" s="421"/>
      <c r="M409" s="421"/>
      <c r="N409" s="421"/>
      <c r="O409" s="430"/>
      <c r="P409" s="122"/>
      <c r="Q409" s="440"/>
      <c r="R409" s="440"/>
      <c r="S409" s="329"/>
      <c r="U409" s="427"/>
      <c r="V409" s="558"/>
      <c r="W409" s="558"/>
      <c r="X409" s="558"/>
      <c r="Y409" s="558"/>
      <c r="Z409" s="558"/>
      <c r="AA409" s="558"/>
      <c r="AB409" s="558"/>
      <c r="AC409" s="558"/>
      <c r="AD409" s="558"/>
      <c r="AE409" s="558"/>
      <c r="AF409" s="558"/>
      <c r="AG409" s="558"/>
      <c r="AH409" s="558"/>
      <c r="AI409" s="558"/>
      <c r="AJ409" s="558"/>
      <c r="AK409" s="558"/>
      <c r="AL409" s="559"/>
    </row>
    <row r="410" spans="3:38" ht="15" customHeight="1" x14ac:dyDescent="0.15">
      <c r="C410" s="429"/>
      <c r="D410" s="421"/>
      <c r="E410" s="421"/>
      <c r="F410" s="421"/>
      <c r="G410" s="421"/>
      <c r="H410" s="421"/>
      <c r="I410" s="421"/>
      <c r="J410" s="421"/>
      <c r="K410" s="421"/>
      <c r="L410" s="421"/>
      <c r="M410" s="421"/>
      <c r="N410" s="421"/>
      <c r="O410" s="430"/>
      <c r="P410" s="122"/>
      <c r="Q410" s="440"/>
      <c r="R410" s="440"/>
      <c r="S410" s="329"/>
      <c r="U410" s="427"/>
      <c r="V410" s="558"/>
      <c r="W410" s="558"/>
      <c r="X410" s="558"/>
      <c r="Y410" s="558"/>
      <c r="Z410" s="558"/>
      <c r="AA410" s="558"/>
      <c r="AB410" s="558"/>
      <c r="AC410" s="558"/>
      <c r="AD410" s="558"/>
      <c r="AE410" s="558"/>
      <c r="AF410" s="558"/>
      <c r="AG410" s="558"/>
      <c r="AH410" s="558"/>
      <c r="AI410" s="558"/>
      <c r="AJ410" s="558"/>
      <c r="AK410" s="558"/>
      <c r="AL410" s="559"/>
    </row>
    <row r="411" spans="3:38" ht="15" customHeight="1" x14ac:dyDescent="0.15">
      <c r="C411" s="429"/>
      <c r="D411" s="421"/>
      <c r="E411" s="421"/>
      <c r="F411" s="421"/>
      <c r="G411" s="421"/>
      <c r="H411" s="421"/>
      <c r="I411" s="421"/>
      <c r="J411" s="421"/>
      <c r="K411" s="421"/>
      <c r="L411" s="421"/>
      <c r="M411" s="421"/>
      <c r="N411" s="421"/>
      <c r="O411" s="430"/>
      <c r="P411" s="122"/>
      <c r="Q411" s="440"/>
      <c r="R411" s="440"/>
      <c r="S411" s="329"/>
      <c r="U411" s="427"/>
      <c r="V411" s="558"/>
      <c r="W411" s="558"/>
      <c r="X411" s="558"/>
      <c r="Y411" s="558"/>
      <c r="Z411" s="558"/>
      <c r="AA411" s="558"/>
      <c r="AB411" s="558"/>
      <c r="AC411" s="558"/>
      <c r="AD411" s="558"/>
      <c r="AE411" s="558"/>
      <c r="AF411" s="558"/>
      <c r="AG411" s="558"/>
      <c r="AH411" s="558"/>
      <c r="AI411" s="558"/>
      <c r="AJ411" s="558"/>
      <c r="AK411" s="558"/>
      <c r="AL411" s="559"/>
    </row>
    <row r="412" spans="3:38" ht="15" customHeight="1" x14ac:dyDescent="0.15">
      <c r="C412" s="429"/>
      <c r="D412" s="421"/>
      <c r="E412" s="421"/>
      <c r="F412" s="421"/>
      <c r="G412" s="421"/>
      <c r="H412" s="421"/>
      <c r="I412" s="421"/>
      <c r="J412" s="421"/>
      <c r="K412" s="421"/>
      <c r="L412" s="421"/>
      <c r="M412" s="421"/>
      <c r="N412" s="421"/>
      <c r="O412" s="430"/>
      <c r="P412" s="122"/>
      <c r="Q412" s="440"/>
      <c r="R412" s="440"/>
      <c r="S412" s="329"/>
      <c r="U412" s="427"/>
      <c r="V412" s="558"/>
      <c r="W412" s="558"/>
      <c r="X412" s="558"/>
      <c r="Y412" s="558"/>
      <c r="Z412" s="558"/>
      <c r="AA412" s="558"/>
      <c r="AB412" s="558"/>
      <c r="AC412" s="558"/>
      <c r="AD412" s="558"/>
      <c r="AE412" s="558"/>
      <c r="AF412" s="558"/>
      <c r="AG412" s="558"/>
      <c r="AH412" s="558"/>
      <c r="AI412" s="558"/>
      <c r="AJ412" s="558"/>
      <c r="AK412" s="558"/>
      <c r="AL412" s="559"/>
    </row>
    <row r="413" spans="3:38" ht="15" customHeight="1" x14ac:dyDescent="0.15">
      <c r="C413" s="375"/>
      <c r="D413" s="326"/>
      <c r="E413" s="326"/>
      <c r="F413" s="326"/>
      <c r="G413" s="326"/>
      <c r="H413" s="326"/>
      <c r="I413" s="326"/>
      <c r="J413" s="326"/>
      <c r="K413" s="326"/>
      <c r="L413" s="326"/>
      <c r="M413" s="326"/>
      <c r="N413" s="326"/>
      <c r="O413" s="327"/>
      <c r="P413" s="129"/>
      <c r="Q413" s="343"/>
      <c r="R413" s="343"/>
      <c r="S413" s="330"/>
      <c r="T413" s="130"/>
      <c r="U413" s="404"/>
      <c r="V413" s="404"/>
      <c r="W413" s="404"/>
      <c r="X413" s="404"/>
      <c r="Y413" s="404"/>
      <c r="Z413" s="404"/>
      <c r="AA413" s="404"/>
      <c r="AB413" s="404"/>
      <c r="AC413" s="404"/>
      <c r="AD413" s="404"/>
      <c r="AE413" s="404"/>
      <c r="AF413" s="404"/>
      <c r="AG413" s="404"/>
      <c r="AH413" s="404"/>
      <c r="AI413" s="404"/>
      <c r="AJ413" s="404"/>
      <c r="AK413" s="404"/>
      <c r="AL413" s="405"/>
    </row>
    <row r="414" spans="3:38" ht="15" customHeight="1" x14ac:dyDescent="0.15">
      <c r="C414" s="359" t="s">
        <v>107</v>
      </c>
      <c r="D414" s="360"/>
      <c r="E414" s="360"/>
      <c r="F414" s="360"/>
      <c r="G414" s="360"/>
      <c r="H414" s="360"/>
      <c r="I414" s="360"/>
      <c r="J414" s="360"/>
      <c r="K414" s="360"/>
      <c r="L414" s="360"/>
      <c r="M414" s="360"/>
      <c r="N414" s="360"/>
      <c r="O414" s="361"/>
      <c r="P414" s="184"/>
      <c r="Q414" s="118"/>
      <c r="R414" s="118"/>
      <c r="S414" s="246"/>
      <c r="T414" s="118"/>
      <c r="U414" s="360" t="s">
        <v>360</v>
      </c>
      <c r="V414" s="360"/>
      <c r="W414" s="360"/>
      <c r="X414" s="360"/>
      <c r="Y414" s="360"/>
      <c r="Z414" s="360"/>
      <c r="AA414" s="360"/>
      <c r="AB414" s="360"/>
      <c r="AC414" s="360"/>
      <c r="AD414" s="360"/>
      <c r="AE414" s="360"/>
      <c r="AF414" s="360"/>
      <c r="AG414" s="360"/>
      <c r="AH414" s="360"/>
      <c r="AI414" s="360"/>
      <c r="AJ414" s="360"/>
      <c r="AK414" s="360"/>
      <c r="AL414" s="361"/>
    </row>
    <row r="415" spans="3:38" ht="15" customHeight="1" x14ac:dyDescent="0.15">
      <c r="C415" s="362"/>
      <c r="D415" s="363"/>
      <c r="E415" s="363"/>
      <c r="F415" s="363"/>
      <c r="G415" s="363"/>
      <c r="H415" s="363"/>
      <c r="I415" s="363"/>
      <c r="J415" s="363"/>
      <c r="K415" s="363"/>
      <c r="L415" s="363"/>
      <c r="M415" s="363"/>
      <c r="N415" s="363"/>
      <c r="O415" s="364"/>
      <c r="P415" s="122"/>
      <c r="Q415" s="113" t="s">
        <v>351</v>
      </c>
      <c r="R415" s="113" t="s">
        <v>352</v>
      </c>
      <c r="S415" s="240" t="s">
        <v>354</v>
      </c>
      <c r="U415" s="363" t="s">
        <v>768</v>
      </c>
      <c r="V415" s="421"/>
      <c r="W415" s="421"/>
      <c r="X415" s="421"/>
      <c r="Y415" s="421"/>
      <c r="Z415" s="421"/>
      <c r="AA415" s="421"/>
      <c r="AB415" s="421"/>
      <c r="AC415" s="421"/>
      <c r="AD415" s="421"/>
      <c r="AE415" s="421"/>
      <c r="AF415" s="421"/>
      <c r="AG415" s="421"/>
      <c r="AH415" s="421"/>
      <c r="AI415" s="421"/>
      <c r="AJ415" s="421"/>
      <c r="AK415" s="421"/>
      <c r="AL415" s="430"/>
    </row>
    <row r="416" spans="3:38" ht="15" customHeight="1" x14ac:dyDescent="0.15">
      <c r="C416" s="365"/>
      <c r="D416" s="366"/>
      <c r="E416" s="366"/>
      <c r="F416" s="366"/>
      <c r="G416" s="366"/>
      <c r="H416" s="366"/>
      <c r="I416" s="366"/>
      <c r="J416" s="366"/>
      <c r="K416" s="366"/>
      <c r="L416" s="366"/>
      <c r="M416" s="366"/>
      <c r="N416" s="366"/>
      <c r="O416" s="367"/>
      <c r="P416" s="129"/>
      <c r="Q416" s="130"/>
      <c r="R416" s="130"/>
      <c r="S416" s="247"/>
      <c r="T416" s="130"/>
      <c r="U416" s="326"/>
      <c r="V416" s="326"/>
      <c r="W416" s="326"/>
      <c r="X416" s="326"/>
      <c r="Y416" s="326"/>
      <c r="Z416" s="326"/>
      <c r="AA416" s="326"/>
      <c r="AB416" s="326"/>
      <c r="AC416" s="326"/>
      <c r="AD416" s="326"/>
      <c r="AE416" s="326"/>
      <c r="AF416" s="326"/>
      <c r="AG416" s="326"/>
      <c r="AH416" s="326"/>
      <c r="AI416" s="326"/>
      <c r="AJ416" s="326"/>
      <c r="AK416" s="326"/>
      <c r="AL416" s="327"/>
    </row>
    <row r="417" spans="3:38" ht="15" customHeight="1" x14ac:dyDescent="0.15">
      <c r="C417" s="368" t="s">
        <v>109</v>
      </c>
      <c r="D417" s="360"/>
      <c r="E417" s="360"/>
      <c r="F417" s="360"/>
      <c r="G417" s="360"/>
      <c r="H417" s="360"/>
      <c r="I417" s="360"/>
      <c r="J417" s="360"/>
      <c r="K417" s="360"/>
      <c r="L417" s="360"/>
      <c r="M417" s="360"/>
      <c r="N417" s="360"/>
      <c r="O417" s="361"/>
      <c r="P417" s="184"/>
      <c r="Q417" s="340" t="s">
        <v>356</v>
      </c>
      <c r="R417" s="340" t="s">
        <v>353</v>
      </c>
      <c r="S417" s="340" t="s">
        <v>355</v>
      </c>
      <c r="T417" s="118"/>
      <c r="U417" s="360" t="s">
        <v>495</v>
      </c>
      <c r="V417" s="324"/>
      <c r="W417" s="324"/>
      <c r="X417" s="324"/>
      <c r="Y417" s="324"/>
      <c r="Z417" s="324"/>
      <c r="AA417" s="324"/>
      <c r="AB417" s="324"/>
      <c r="AC417" s="324"/>
      <c r="AD417" s="324"/>
      <c r="AE417" s="324"/>
      <c r="AF417" s="324"/>
      <c r="AG417" s="324"/>
      <c r="AH417" s="324"/>
      <c r="AI417" s="324"/>
      <c r="AJ417" s="324"/>
      <c r="AK417" s="324"/>
      <c r="AL417" s="325"/>
    </row>
    <row r="418" spans="3:38" ht="15" customHeight="1" x14ac:dyDescent="0.15">
      <c r="C418" s="365"/>
      <c r="D418" s="366"/>
      <c r="E418" s="366"/>
      <c r="F418" s="366"/>
      <c r="G418" s="366"/>
      <c r="H418" s="366"/>
      <c r="I418" s="366"/>
      <c r="J418" s="366"/>
      <c r="K418" s="366"/>
      <c r="L418" s="366"/>
      <c r="M418" s="366"/>
      <c r="N418" s="366"/>
      <c r="O418" s="367"/>
      <c r="P418" s="129"/>
      <c r="Q418" s="343"/>
      <c r="R418" s="343"/>
      <c r="S418" s="343"/>
      <c r="T418" s="130"/>
      <c r="U418" s="326"/>
      <c r="V418" s="326"/>
      <c r="W418" s="326"/>
      <c r="X418" s="326"/>
      <c r="Y418" s="326"/>
      <c r="Z418" s="326"/>
      <c r="AA418" s="326"/>
      <c r="AB418" s="326"/>
      <c r="AC418" s="326"/>
      <c r="AD418" s="326"/>
      <c r="AE418" s="326"/>
      <c r="AF418" s="326"/>
      <c r="AG418" s="326"/>
      <c r="AH418" s="326"/>
      <c r="AI418" s="326"/>
      <c r="AJ418" s="326"/>
      <c r="AK418" s="326"/>
      <c r="AL418" s="327"/>
    </row>
    <row r="419" spans="3:38" ht="15" customHeight="1" x14ac:dyDescent="0.15">
      <c r="C419" s="654" t="s">
        <v>769</v>
      </c>
      <c r="D419" s="654"/>
      <c r="E419" s="324" t="s">
        <v>110</v>
      </c>
      <c r="F419" s="324"/>
      <c r="G419" s="324"/>
      <c r="H419" s="324"/>
      <c r="I419" s="324"/>
      <c r="J419" s="324"/>
      <c r="K419" s="324"/>
      <c r="L419" s="324"/>
      <c r="M419" s="324"/>
      <c r="N419" s="324"/>
      <c r="O419" s="324"/>
      <c r="P419" s="324"/>
      <c r="Q419" s="324"/>
      <c r="R419" s="324"/>
      <c r="S419" s="324"/>
      <c r="T419" s="324"/>
      <c r="U419" s="324"/>
      <c r="V419" s="324"/>
      <c r="W419" s="324"/>
      <c r="X419" s="324"/>
      <c r="Y419" s="324"/>
      <c r="Z419" s="324"/>
      <c r="AA419" s="324"/>
      <c r="AB419" s="324"/>
      <c r="AC419" s="324"/>
      <c r="AD419" s="324"/>
      <c r="AE419" s="324"/>
      <c r="AF419" s="324"/>
      <c r="AG419" s="324"/>
      <c r="AH419" s="324"/>
      <c r="AI419" s="324"/>
      <c r="AJ419" s="324"/>
      <c r="AK419" s="324"/>
      <c r="AL419" s="324"/>
    </row>
    <row r="420" spans="3:38" ht="15" customHeight="1" x14ac:dyDescent="0.15">
      <c r="C420" s="412" t="s">
        <v>770</v>
      </c>
      <c r="D420" s="412"/>
      <c r="E420" s="421" t="s">
        <v>111</v>
      </c>
      <c r="F420" s="421"/>
      <c r="G420" s="421"/>
      <c r="H420" s="421"/>
      <c r="I420" s="421"/>
      <c r="J420" s="421"/>
      <c r="K420" s="421"/>
      <c r="L420" s="421"/>
      <c r="M420" s="421"/>
      <c r="N420" s="421"/>
      <c r="O420" s="421"/>
      <c r="P420" s="421"/>
      <c r="Q420" s="421"/>
      <c r="R420" s="421"/>
      <c r="S420" s="421"/>
      <c r="T420" s="421"/>
      <c r="U420" s="421"/>
      <c r="V420" s="421"/>
      <c r="W420" s="421"/>
      <c r="X420" s="421"/>
      <c r="Y420" s="421"/>
      <c r="Z420" s="421"/>
      <c r="AA420" s="421"/>
      <c r="AB420" s="421"/>
      <c r="AC420" s="421"/>
      <c r="AD420" s="421"/>
      <c r="AE420" s="421"/>
      <c r="AF420" s="421"/>
      <c r="AG420" s="421"/>
      <c r="AH420" s="421"/>
      <c r="AI420" s="421"/>
      <c r="AJ420" s="421"/>
      <c r="AK420" s="421"/>
      <c r="AL420" s="421"/>
    </row>
    <row r="421" spans="3:38" ht="15" customHeight="1" x14ac:dyDescent="0.15">
      <c r="C421" s="412" t="s">
        <v>771</v>
      </c>
      <c r="D421" s="412"/>
      <c r="E421" s="421" t="s">
        <v>112</v>
      </c>
      <c r="F421" s="421"/>
      <c r="G421" s="421"/>
      <c r="H421" s="421"/>
      <c r="I421" s="421"/>
      <c r="J421" s="421"/>
      <c r="K421" s="421"/>
      <c r="L421" s="421"/>
      <c r="M421" s="421"/>
      <c r="N421" s="421"/>
      <c r="O421" s="421"/>
      <c r="P421" s="421"/>
      <c r="Q421" s="421"/>
      <c r="R421" s="421"/>
      <c r="S421" s="421"/>
      <c r="T421" s="421"/>
      <c r="U421" s="421"/>
      <c r="V421" s="421"/>
      <c r="W421" s="421"/>
      <c r="X421" s="421"/>
      <c r="Y421" s="421"/>
      <c r="Z421" s="421"/>
      <c r="AA421" s="421"/>
      <c r="AB421" s="421"/>
      <c r="AC421" s="421"/>
      <c r="AD421" s="421"/>
      <c r="AE421" s="421"/>
      <c r="AF421" s="421"/>
      <c r="AG421" s="421"/>
      <c r="AH421" s="421"/>
      <c r="AI421" s="421"/>
      <c r="AJ421" s="421"/>
      <c r="AK421" s="421"/>
      <c r="AL421" s="421"/>
    </row>
    <row r="422" spans="3:38" ht="15" customHeight="1" x14ac:dyDescent="0.15">
      <c r="C422" s="412" t="s">
        <v>772</v>
      </c>
      <c r="D422" s="412"/>
      <c r="E422" s="421" t="s">
        <v>113</v>
      </c>
      <c r="F422" s="421"/>
      <c r="G422" s="421"/>
      <c r="H422" s="421"/>
      <c r="I422" s="421"/>
      <c r="J422" s="421"/>
      <c r="K422" s="421"/>
      <c r="L422" s="421"/>
      <c r="M422" s="421"/>
      <c r="N422" s="421"/>
      <c r="O422" s="421"/>
      <c r="P422" s="421"/>
      <c r="Q422" s="421"/>
      <c r="R422" s="421"/>
      <c r="S422" s="421"/>
      <c r="T422" s="421"/>
      <c r="U422" s="421"/>
      <c r="V422" s="421"/>
      <c r="W422" s="421"/>
      <c r="X422" s="421"/>
      <c r="Y422" s="421"/>
      <c r="Z422" s="421"/>
      <c r="AA422" s="421"/>
      <c r="AB422" s="421"/>
      <c r="AC422" s="421"/>
      <c r="AD422" s="421"/>
      <c r="AE422" s="421"/>
      <c r="AF422" s="421"/>
      <c r="AG422" s="421"/>
      <c r="AH422" s="421"/>
      <c r="AI422" s="421"/>
      <c r="AJ422" s="421"/>
      <c r="AK422" s="421"/>
      <c r="AL422" s="421"/>
    </row>
    <row r="423" spans="3:38" ht="15" customHeight="1" x14ac:dyDescent="0.15">
      <c r="C423" s="111"/>
      <c r="D423" s="111"/>
      <c r="E423" s="421" t="s">
        <v>114</v>
      </c>
      <c r="F423" s="421"/>
      <c r="G423" s="421"/>
      <c r="H423" s="421"/>
      <c r="I423" s="421"/>
      <c r="J423" s="421"/>
      <c r="K423" s="421"/>
      <c r="L423" s="421"/>
      <c r="M423" s="421"/>
      <c r="N423" s="421"/>
      <c r="O423" s="421"/>
      <c r="P423" s="421"/>
      <c r="Q423" s="421"/>
      <c r="R423" s="421"/>
      <c r="S423" s="421"/>
      <c r="T423" s="421"/>
      <c r="U423" s="421"/>
      <c r="V423" s="421"/>
      <c r="W423" s="421"/>
      <c r="X423" s="421"/>
      <c r="Y423" s="421"/>
      <c r="Z423" s="421"/>
      <c r="AA423" s="421"/>
      <c r="AB423" s="421"/>
      <c r="AC423" s="421"/>
      <c r="AD423" s="421"/>
      <c r="AE423" s="421"/>
      <c r="AF423" s="421"/>
      <c r="AG423" s="421"/>
      <c r="AH423" s="421"/>
      <c r="AI423" s="421"/>
      <c r="AJ423" s="421"/>
      <c r="AK423" s="421"/>
      <c r="AL423" s="421"/>
    </row>
    <row r="424" spans="3:38" ht="15" customHeight="1" x14ac:dyDescent="0.15">
      <c r="C424" s="111"/>
      <c r="D424" s="111"/>
      <c r="E424" s="421" t="s">
        <v>115</v>
      </c>
      <c r="F424" s="421"/>
      <c r="G424" s="421"/>
      <c r="H424" s="421"/>
      <c r="I424" s="421"/>
      <c r="J424" s="421"/>
      <c r="K424" s="421"/>
      <c r="L424" s="421"/>
      <c r="M424" s="421"/>
      <c r="N424" s="421"/>
      <c r="O424" s="421"/>
      <c r="P424" s="421"/>
      <c r="Q424" s="421"/>
      <c r="R424" s="421"/>
      <c r="S424" s="421"/>
      <c r="T424" s="421"/>
      <c r="U424" s="421"/>
      <c r="V424" s="421"/>
      <c r="W424" s="421"/>
      <c r="X424" s="421"/>
      <c r="Y424" s="421"/>
      <c r="Z424" s="421"/>
      <c r="AA424" s="421"/>
      <c r="AB424" s="421"/>
      <c r="AC424" s="421"/>
      <c r="AD424" s="421"/>
      <c r="AE424" s="421"/>
      <c r="AF424" s="421"/>
      <c r="AG424" s="421"/>
      <c r="AH424" s="421"/>
      <c r="AI424" s="421"/>
      <c r="AJ424" s="421"/>
      <c r="AK424" s="421"/>
      <c r="AL424" s="421"/>
    </row>
    <row r="425" spans="3:38" ht="15" customHeight="1" x14ac:dyDescent="0.15">
      <c r="C425" s="412" t="s">
        <v>773</v>
      </c>
      <c r="D425" s="412"/>
      <c r="E425" s="412" t="s">
        <v>774</v>
      </c>
      <c r="F425" s="412"/>
      <c r="G425" s="412"/>
      <c r="H425" s="412"/>
      <c r="I425" s="412"/>
      <c r="J425" s="412"/>
      <c r="K425" s="412"/>
      <c r="L425" s="412"/>
      <c r="M425" s="412"/>
      <c r="N425" s="412"/>
      <c r="O425" s="412"/>
      <c r="P425" s="412"/>
      <c r="Q425" s="412"/>
      <c r="R425" s="412"/>
      <c r="S425" s="412"/>
      <c r="T425" s="412"/>
      <c r="U425" s="412"/>
      <c r="V425" s="412"/>
      <c r="W425" s="412"/>
      <c r="X425" s="412"/>
      <c r="Y425" s="412"/>
      <c r="Z425" s="412"/>
      <c r="AA425" s="412"/>
      <c r="AB425" s="412"/>
      <c r="AC425" s="412"/>
      <c r="AD425" s="412"/>
      <c r="AE425" s="412"/>
      <c r="AF425" s="412"/>
      <c r="AG425" s="412"/>
      <c r="AH425" s="412"/>
      <c r="AI425" s="412"/>
      <c r="AJ425" s="412"/>
      <c r="AK425" s="412"/>
      <c r="AL425" s="412"/>
    </row>
    <row r="426" spans="3:38" ht="15" customHeight="1" x14ac:dyDescent="0.15">
      <c r="C426" s="111"/>
      <c r="D426" s="111"/>
      <c r="E426" s="421" t="s">
        <v>116</v>
      </c>
      <c r="F426" s="421"/>
      <c r="G426" s="421"/>
      <c r="H426" s="421"/>
      <c r="I426" s="421"/>
      <c r="J426" s="421"/>
      <c r="K426" s="421"/>
      <c r="L426" s="421"/>
      <c r="M426" s="421"/>
      <c r="N426" s="421"/>
      <c r="O426" s="421"/>
      <c r="P426" s="421"/>
      <c r="Q426" s="421"/>
      <c r="R426" s="421"/>
      <c r="S426" s="421"/>
      <c r="T426" s="421"/>
      <c r="U426" s="421"/>
      <c r="V426" s="421"/>
      <c r="W426" s="421"/>
      <c r="X426" s="421"/>
      <c r="Y426" s="421"/>
      <c r="Z426" s="421"/>
      <c r="AA426" s="421"/>
      <c r="AB426" s="421"/>
      <c r="AC426" s="421"/>
      <c r="AD426" s="421"/>
      <c r="AE426" s="421"/>
      <c r="AF426" s="421"/>
      <c r="AG426" s="421"/>
      <c r="AH426" s="421"/>
      <c r="AI426" s="421"/>
      <c r="AJ426" s="421"/>
      <c r="AK426" s="421"/>
      <c r="AL426" s="421"/>
    </row>
    <row r="427" spans="3:38" ht="15" customHeight="1" x14ac:dyDescent="0.15">
      <c r="C427" s="111"/>
      <c r="D427" s="111"/>
      <c r="E427" s="421" t="s">
        <v>117</v>
      </c>
      <c r="F427" s="421"/>
      <c r="G427" s="421"/>
      <c r="H427" s="421"/>
      <c r="I427" s="421"/>
      <c r="J427" s="421"/>
      <c r="K427" s="421"/>
      <c r="L427" s="421"/>
      <c r="M427" s="421"/>
      <c r="N427" s="421"/>
      <c r="O427" s="421"/>
      <c r="P427" s="421"/>
      <c r="Q427" s="421"/>
      <c r="R427" s="421"/>
      <c r="S427" s="421"/>
      <c r="T427" s="421"/>
      <c r="U427" s="421"/>
      <c r="V427" s="421"/>
      <c r="W427" s="421"/>
      <c r="X427" s="421"/>
      <c r="Y427" s="421"/>
      <c r="Z427" s="421"/>
      <c r="AA427" s="421"/>
      <c r="AB427" s="421"/>
      <c r="AC427" s="421"/>
      <c r="AD427" s="421"/>
      <c r="AE427" s="421"/>
      <c r="AF427" s="421"/>
      <c r="AG427" s="421"/>
      <c r="AH427" s="421"/>
      <c r="AI427" s="421"/>
      <c r="AJ427" s="421"/>
      <c r="AK427" s="421"/>
      <c r="AL427" s="421"/>
    </row>
    <row r="428" spans="3:38" ht="15" customHeight="1" x14ac:dyDescent="0.15">
      <c r="C428" s="412" t="s">
        <v>775</v>
      </c>
      <c r="D428" s="412"/>
      <c r="E428" s="421" t="s">
        <v>118</v>
      </c>
      <c r="F428" s="421"/>
      <c r="G428" s="421"/>
      <c r="H428" s="421"/>
      <c r="I428" s="421"/>
      <c r="J428" s="421"/>
      <c r="K428" s="421"/>
      <c r="L428" s="421"/>
      <c r="M428" s="421"/>
      <c r="N428" s="421"/>
      <c r="O428" s="421"/>
      <c r="P428" s="421"/>
      <c r="Q428" s="421"/>
      <c r="R428" s="421"/>
      <c r="S428" s="421"/>
      <c r="T428" s="421"/>
      <c r="U428" s="421"/>
      <c r="V428" s="421"/>
      <c r="W428" s="421"/>
      <c r="X428" s="421"/>
      <c r="Y428" s="421"/>
      <c r="Z428" s="421"/>
      <c r="AA428" s="421"/>
      <c r="AB428" s="421"/>
      <c r="AC428" s="421"/>
      <c r="AD428" s="421"/>
      <c r="AE428" s="421"/>
      <c r="AF428" s="421"/>
      <c r="AG428" s="421"/>
      <c r="AH428" s="421"/>
      <c r="AI428" s="421"/>
      <c r="AJ428" s="421"/>
      <c r="AK428" s="421"/>
      <c r="AL428" s="421"/>
    </row>
    <row r="429" spans="3:38" ht="15" customHeight="1" x14ac:dyDescent="0.15">
      <c r="C429" s="412" t="s">
        <v>776</v>
      </c>
      <c r="D429" s="412"/>
      <c r="E429" s="421" t="s">
        <v>119</v>
      </c>
      <c r="F429" s="421"/>
      <c r="G429" s="421"/>
      <c r="H429" s="421"/>
      <c r="I429" s="421"/>
      <c r="J429" s="421"/>
      <c r="K429" s="421"/>
      <c r="L429" s="421"/>
      <c r="M429" s="421"/>
      <c r="N429" s="421"/>
      <c r="O429" s="421"/>
      <c r="P429" s="421"/>
      <c r="Q429" s="421"/>
      <c r="R429" s="421"/>
      <c r="S429" s="421"/>
      <c r="T429" s="421"/>
      <c r="U429" s="421"/>
      <c r="V429" s="421"/>
      <c r="W429" s="421"/>
      <c r="X429" s="421"/>
      <c r="Y429" s="421"/>
      <c r="Z429" s="421"/>
      <c r="AA429" s="421"/>
      <c r="AB429" s="421"/>
      <c r="AC429" s="421"/>
      <c r="AD429" s="421"/>
      <c r="AE429" s="421"/>
      <c r="AF429" s="421"/>
      <c r="AG429" s="421"/>
      <c r="AH429" s="421"/>
      <c r="AI429" s="421"/>
      <c r="AJ429" s="421"/>
      <c r="AK429" s="421"/>
      <c r="AL429" s="421"/>
    </row>
    <row r="430" spans="3:38" ht="15" customHeight="1" x14ac:dyDescent="0.15">
      <c r="C430" s="111"/>
      <c r="D430" s="111"/>
      <c r="E430" s="421" t="s">
        <v>120</v>
      </c>
      <c r="F430" s="421"/>
      <c r="G430" s="421"/>
      <c r="H430" s="421"/>
      <c r="I430" s="421"/>
      <c r="J430" s="421"/>
      <c r="K430" s="421"/>
      <c r="L430" s="421"/>
      <c r="M430" s="421"/>
      <c r="N430" s="421"/>
      <c r="O430" s="421"/>
      <c r="P430" s="421"/>
      <c r="Q430" s="421"/>
      <c r="R430" s="421"/>
      <c r="S430" s="421"/>
      <c r="T430" s="421"/>
      <c r="U430" s="421"/>
      <c r="V430" s="421"/>
      <c r="W430" s="421"/>
      <c r="X430" s="421"/>
      <c r="Y430" s="421"/>
      <c r="Z430" s="421"/>
      <c r="AA430" s="421"/>
      <c r="AB430" s="421"/>
      <c r="AC430" s="421"/>
      <c r="AD430" s="421"/>
      <c r="AE430" s="421"/>
      <c r="AF430" s="421"/>
      <c r="AG430" s="421"/>
      <c r="AH430" s="421"/>
      <c r="AI430" s="421"/>
      <c r="AJ430" s="421"/>
      <c r="AK430" s="421"/>
      <c r="AL430" s="421"/>
    </row>
    <row r="431" spans="3:38" ht="15" customHeight="1" x14ac:dyDescent="0.15"/>
    <row r="432" spans="3:38" ht="15" customHeight="1" x14ac:dyDescent="0.15">
      <c r="C432" s="113" t="s">
        <v>121</v>
      </c>
    </row>
    <row r="433" spans="3:38" ht="15" customHeight="1" x14ac:dyDescent="0.15">
      <c r="C433" s="113" t="s">
        <v>122</v>
      </c>
    </row>
    <row r="434" spans="3:38" ht="15" customHeight="1" x14ac:dyDescent="0.15">
      <c r="C434" s="374" t="s">
        <v>123</v>
      </c>
      <c r="D434" s="324"/>
      <c r="E434" s="324"/>
      <c r="F434" s="324"/>
      <c r="G434" s="324"/>
      <c r="H434" s="324"/>
      <c r="I434" s="324"/>
      <c r="J434" s="324"/>
      <c r="K434" s="324"/>
      <c r="L434" s="324"/>
      <c r="M434" s="324"/>
      <c r="N434" s="324"/>
      <c r="O434" s="324"/>
      <c r="P434" s="324"/>
      <c r="Q434" s="324"/>
      <c r="R434" s="324"/>
      <c r="S434" s="325"/>
      <c r="T434" s="248"/>
      <c r="U434" s="530">
        <v>1</v>
      </c>
      <c r="V434" s="530"/>
      <c r="W434" s="530" t="s">
        <v>957</v>
      </c>
      <c r="X434" s="530"/>
      <c r="Y434" s="530"/>
      <c r="Z434" s="530"/>
      <c r="AA434" s="530">
        <v>2</v>
      </c>
      <c r="AB434" s="530"/>
      <c r="AC434" s="376" t="s">
        <v>777</v>
      </c>
      <c r="AD434" s="376"/>
      <c r="AE434" s="376"/>
      <c r="AF434" s="376">
        <v>3</v>
      </c>
      <c r="AG434" s="376"/>
      <c r="AH434" s="376" t="s">
        <v>778</v>
      </c>
      <c r="AI434" s="376"/>
      <c r="AJ434" s="376"/>
      <c r="AK434" s="118"/>
      <c r="AL434" s="119"/>
    </row>
    <row r="435" spans="3:38" ht="15" customHeight="1" x14ac:dyDescent="0.15">
      <c r="C435" s="374" t="s">
        <v>124</v>
      </c>
      <c r="D435" s="324"/>
      <c r="E435" s="324"/>
      <c r="F435" s="324"/>
      <c r="G435" s="324"/>
      <c r="H435" s="324"/>
      <c r="I435" s="324"/>
      <c r="J435" s="324"/>
      <c r="K435" s="324"/>
      <c r="L435" s="324"/>
      <c r="M435" s="324"/>
      <c r="N435" s="324"/>
      <c r="O435" s="324"/>
      <c r="P435" s="324"/>
      <c r="Q435" s="324"/>
      <c r="R435" s="324"/>
      <c r="S435" s="325"/>
      <c r="T435" s="248"/>
      <c r="U435" s="530">
        <v>1</v>
      </c>
      <c r="V435" s="530"/>
      <c r="W435" s="530" t="s">
        <v>957</v>
      </c>
      <c r="X435" s="530"/>
      <c r="Y435" s="530"/>
      <c r="Z435" s="530"/>
      <c r="AA435" s="530">
        <v>2</v>
      </c>
      <c r="AB435" s="530"/>
      <c r="AC435" s="376" t="s">
        <v>777</v>
      </c>
      <c r="AD435" s="376"/>
      <c r="AE435" s="376"/>
      <c r="AF435" s="376">
        <v>3</v>
      </c>
      <c r="AG435" s="376"/>
      <c r="AH435" s="376" t="s">
        <v>778</v>
      </c>
      <c r="AI435" s="376"/>
      <c r="AJ435" s="376"/>
      <c r="AK435" s="118"/>
      <c r="AL435" s="119"/>
    </row>
    <row r="436" spans="3:38" ht="15" customHeight="1" x14ac:dyDescent="0.15">
      <c r="C436" s="374" t="s">
        <v>125</v>
      </c>
      <c r="D436" s="324"/>
      <c r="E436" s="324"/>
      <c r="F436" s="324"/>
      <c r="G436" s="324"/>
      <c r="H436" s="324"/>
      <c r="I436" s="324"/>
      <c r="J436" s="324"/>
      <c r="K436" s="324"/>
      <c r="L436" s="324"/>
      <c r="M436" s="324"/>
      <c r="N436" s="324"/>
      <c r="O436" s="324"/>
      <c r="P436" s="324"/>
      <c r="Q436" s="324"/>
      <c r="R436" s="324"/>
      <c r="S436" s="325"/>
      <c r="T436" s="248"/>
      <c r="U436" s="530">
        <v>1</v>
      </c>
      <c r="V436" s="530"/>
      <c r="W436" s="530" t="s">
        <v>957</v>
      </c>
      <c r="X436" s="530"/>
      <c r="Y436" s="530"/>
      <c r="Z436" s="530"/>
      <c r="AA436" s="530">
        <v>2</v>
      </c>
      <c r="AB436" s="530"/>
      <c r="AC436" s="376" t="s">
        <v>777</v>
      </c>
      <c r="AD436" s="376"/>
      <c r="AE436" s="376"/>
      <c r="AF436" s="376">
        <v>3</v>
      </c>
      <c r="AG436" s="376"/>
      <c r="AH436" s="376" t="s">
        <v>778</v>
      </c>
      <c r="AI436" s="376"/>
      <c r="AJ436" s="376"/>
      <c r="AK436" s="118"/>
      <c r="AL436" s="119"/>
    </row>
    <row r="437" spans="3:38" ht="15" customHeight="1" x14ac:dyDescent="0.15">
      <c r="C437" s="374" t="s">
        <v>126</v>
      </c>
      <c r="D437" s="324"/>
      <c r="E437" s="324"/>
      <c r="F437" s="324"/>
      <c r="G437" s="324"/>
      <c r="H437" s="324"/>
      <c r="I437" s="324"/>
      <c r="J437" s="324"/>
      <c r="K437" s="324"/>
      <c r="L437" s="324"/>
      <c r="M437" s="324"/>
      <c r="N437" s="324"/>
      <c r="O437" s="324"/>
      <c r="P437" s="324"/>
      <c r="Q437" s="324"/>
      <c r="R437" s="324"/>
      <c r="S437" s="325"/>
      <c r="T437" s="248"/>
      <c r="U437" s="530">
        <v>1</v>
      </c>
      <c r="V437" s="530"/>
      <c r="W437" s="530" t="s">
        <v>957</v>
      </c>
      <c r="X437" s="530"/>
      <c r="Y437" s="530"/>
      <c r="Z437" s="530"/>
      <c r="AA437" s="530">
        <v>2</v>
      </c>
      <c r="AB437" s="530"/>
      <c r="AC437" s="376" t="s">
        <v>777</v>
      </c>
      <c r="AD437" s="376"/>
      <c r="AE437" s="376"/>
      <c r="AF437" s="376">
        <v>3</v>
      </c>
      <c r="AG437" s="376"/>
      <c r="AH437" s="376" t="s">
        <v>778</v>
      </c>
      <c r="AI437" s="376"/>
      <c r="AJ437" s="376"/>
      <c r="AK437" s="118"/>
      <c r="AL437" s="119"/>
    </row>
    <row r="438" spans="3:38" ht="15" customHeight="1" x14ac:dyDescent="0.15">
      <c r="C438" s="374" t="s">
        <v>127</v>
      </c>
      <c r="D438" s="324"/>
      <c r="E438" s="324"/>
      <c r="F438" s="324"/>
      <c r="G438" s="324"/>
      <c r="H438" s="324"/>
      <c r="I438" s="324"/>
      <c r="J438" s="324"/>
      <c r="K438" s="324"/>
      <c r="L438" s="324"/>
      <c r="M438" s="324"/>
      <c r="N438" s="324"/>
      <c r="O438" s="324"/>
      <c r="P438" s="324"/>
      <c r="Q438" s="324"/>
      <c r="R438" s="324"/>
      <c r="S438" s="325"/>
      <c r="T438" s="248"/>
      <c r="U438" s="530">
        <v>1</v>
      </c>
      <c r="V438" s="530"/>
      <c r="W438" s="530" t="s">
        <v>957</v>
      </c>
      <c r="X438" s="530"/>
      <c r="Y438" s="530"/>
      <c r="Z438" s="530"/>
      <c r="AA438" s="530">
        <v>2</v>
      </c>
      <c r="AB438" s="530"/>
      <c r="AC438" s="376" t="s">
        <v>777</v>
      </c>
      <c r="AD438" s="376"/>
      <c r="AE438" s="376"/>
      <c r="AF438" s="376">
        <v>3</v>
      </c>
      <c r="AG438" s="376"/>
      <c r="AH438" s="376" t="s">
        <v>778</v>
      </c>
      <c r="AI438" s="376"/>
      <c r="AJ438" s="376"/>
      <c r="AK438" s="118"/>
      <c r="AL438" s="119"/>
    </row>
    <row r="439" spans="3:38" ht="15" customHeight="1" x14ac:dyDescent="0.15">
      <c r="C439" s="488" t="s">
        <v>128</v>
      </c>
      <c r="D439" s="489"/>
      <c r="E439" s="489"/>
      <c r="F439" s="489"/>
      <c r="G439" s="489"/>
      <c r="H439" s="489"/>
      <c r="I439" s="489"/>
      <c r="J439" s="489"/>
      <c r="K439" s="489"/>
      <c r="L439" s="489"/>
      <c r="M439" s="489"/>
      <c r="N439" s="489"/>
      <c r="O439" s="489"/>
      <c r="P439" s="489"/>
      <c r="Q439" s="489"/>
      <c r="R439" s="489"/>
      <c r="S439" s="490"/>
      <c r="T439" s="249"/>
      <c r="U439" s="530">
        <v>1</v>
      </c>
      <c r="V439" s="530"/>
      <c r="W439" s="530" t="s">
        <v>957</v>
      </c>
      <c r="X439" s="530"/>
      <c r="Y439" s="530"/>
      <c r="Z439" s="530"/>
      <c r="AA439" s="530">
        <v>2</v>
      </c>
      <c r="AB439" s="530"/>
      <c r="AC439" s="376" t="s">
        <v>777</v>
      </c>
      <c r="AD439" s="376"/>
      <c r="AE439" s="376"/>
      <c r="AF439" s="376">
        <v>3</v>
      </c>
      <c r="AG439" s="376"/>
      <c r="AH439" s="376" t="s">
        <v>778</v>
      </c>
      <c r="AI439" s="376"/>
      <c r="AJ439" s="376"/>
      <c r="AK439" s="127"/>
      <c r="AL439" s="128"/>
    </row>
    <row r="440" spans="3:38" ht="15" customHeight="1" x14ac:dyDescent="0.15"/>
    <row r="441" spans="3:38" ht="15" customHeight="1" x14ac:dyDescent="0.15">
      <c r="C441" s="113" t="s">
        <v>129</v>
      </c>
    </row>
    <row r="442" spans="3:38" ht="15" customHeight="1" x14ac:dyDescent="0.15">
      <c r="C442" s="377" t="s">
        <v>130</v>
      </c>
      <c r="D442" s="377"/>
      <c r="E442" s="377"/>
      <c r="F442" s="377"/>
      <c r="G442" s="377"/>
      <c r="H442" s="377"/>
      <c r="I442" s="377"/>
      <c r="J442" s="377"/>
      <c r="K442" s="377"/>
      <c r="L442" s="377"/>
      <c r="M442" s="377"/>
      <c r="N442" s="377"/>
      <c r="O442" s="377"/>
      <c r="P442" s="491" t="s">
        <v>131</v>
      </c>
      <c r="Q442" s="542"/>
      <c r="R442" s="542"/>
      <c r="S442" s="551"/>
      <c r="T442" s="368" t="s">
        <v>362</v>
      </c>
      <c r="U442" s="497"/>
      <c r="V442" s="497"/>
      <c r="W442" s="497"/>
      <c r="X442" s="497"/>
      <c r="Y442" s="497"/>
      <c r="Z442" s="497"/>
      <c r="AA442" s="497"/>
      <c r="AB442" s="497"/>
      <c r="AC442" s="497"/>
      <c r="AD442" s="497"/>
      <c r="AE442" s="497"/>
      <c r="AF442" s="497"/>
      <c r="AG442" s="497"/>
      <c r="AH442" s="497"/>
      <c r="AI442" s="497"/>
      <c r="AJ442" s="497"/>
      <c r="AK442" s="497"/>
      <c r="AL442" s="498"/>
    </row>
    <row r="443" spans="3:38" ht="15" customHeight="1" x14ac:dyDescent="0.15">
      <c r="C443" s="377"/>
      <c r="D443" s="377"/>
      <c r="E443" s="377"/>
      <c r="F443" s="377"/>
      <c r="G443" s="377"/>
      <c r="H443" s="377"/>
      <c r="I443" s="377"/>
      <c r="J443" s="377"/>
      <c r="K443" s="377"/>
      <c r="L443" s="377"/>
      <c r="M443" s="377"/>
      <c r="N443" s="377"/>
      <c r="O443" s="377"/>
      <c r="P443" s="552"/>
      <c r="Q443" s="553"/>
      <c r="R443" s="553"/>
      <c r="S443" s="554"/>
      <c r="T443" s="426"/>
      <c r="U443" s="558"/>
      <c r="V443" s="558"/>
      <c r="W443" s="558"/>
      <c r="X443" s="558"/>
      <c r="Y443" s="558"/>
      <c r="Z443" s="558"/>
      <c r="AA443" s="558"/>
      <c r="AB443" s="558"/>
      <c r="AC443" s="558"/>
      <c r="AD443" s="558"/>
      <c r="AE443" s="558"/>
      <c r="AF443" s="558"/>
      <c r="AG443" s="558"/>
      <c r="AH443" s="558"/>
      <c r="AI443" s="558"/>
      <c r="AJ443" s="558"/>
      <c r="AK443" s="558"/>
      <c r="AL443" s="559"/>
    </row>
    <row r="444" spans="3:38" ht="15" customHeight="1" x14ac:dyDescent="0.15">
      <c r="C444" s="377"/>
      <c r="D444" s="377"/>
      <c r="E444" s="377"/>
      <c r="F444" s="377"/>
      <c r="G444" s="377"/>
      <c r="H444" s="377"/>
      <c r="I444" s="377"/>
      <c r="J444" s="377"/>
      <c r="K444" s="377"/>
      <c r="L444" s="377"/>
      <c r="M444" s="377"/>
      <c r="N444" s="377"/>
      <c r="O444" s="377"/>
      <c r="P444" s="552"/>
      <c r="Q444" s="553"/>
      <c r="R444" s="553"/>
      <c r="S444" s="554"/>
      <c r="T444" s="560"/>
      <c r="U444" s="558"/>
      <c r="V444" s="558"/>
      <c r="W444" s="558"/>
      <c r="X444" s="558"/>
      <c r="Y444" s="558"/>
      <c r="Z444" s="558"/>
      <c r="AA444" s="558"/>
      <c r="AB444" s="558"/>
      <c r="AC444" s="558"/>
      <c r="AD444" s="558"/>
      <c r="AE444" s="558"/>
      <c r="AF444" s="558"/>
      <c r="AG444" s="558"/>
      <c r="AH444" s="558"/>
      <c r="AI444" s="558"/>
      <c r="AJ444" s="558"/>
      <c r="AK444" s="558"/>
      <c r="AL444" s="559"/>
    </row>
    <row r="445" spans="3:38" ht="15" customHeight="1" x14ac:dyDescent="0.15">
      <c r="C445" s="377"/>
      <c r="D445" s="377"/>
      <c r="E445" s="377"/>
      <c r="F445" s="377"/>
      <c r="G445" s="377"/>
      <c r="H445" s="377"/>
      <c r="I445" s="377"/>
      <c r="J445" s="377"/>
      <c r="K445" s="377"/>
      <c r="L445" s="377"/>
      <c r="M445" s="377"/>
      <c r="N445" s="377"/>
      <c r="O445" s="377"/>
      <c r="P445" s="555"/>
      <c r="Q445" s="556"/>
      <c r="R445" s="556"/>
      <c r="S445" s="557"/>
      <c r="T445" s="403"/>
      <c r="U445" s="404"/>
      <c r="V445" s="404"/>
      <c r="W445" s="404"/>
      <c r="X445" s="404"/>
      <c r="Y445" s="404"/>
      <c r="Z445" s="404"/>
      <c r="AA445" s="404"/>
      <c r="AB445" s="404"/>
      <c r="AC445" s="404"/>
      <c r="AD445" s="404"/>
      <c r="AE445" s="404"/>
      <c r="AF445" s="404"/>
      <c r="AG445" s="404"/>
      <c r="AH445" s="404"/>
      <c r="AI445" s="404"/>
      <c r="AJ445" s="404"/>
      <c r="AK445" s="404"/>
      <c r="AL445" s="405"/>
    </row>
    <row r="446" spans="3:38" ht="15" customHeight="1" x14ac:dyDescent="0.15">
      <c r="C446" s="377"/>
      <c r="D446" s="377"/>
      <c r="E446" s="377"/>
      <c r="F446" s="377"/>
      <c r="G446" s="377"/>
      <c r="H446" s="377"/>
      <c r="I446" s="377"/>
      <c r="J446" s="377"/>
      <c r="K446" s="377"/>
      <c r="L446" s="377"/>
      <c r="M446" s="377"/>
      <c r="N446" s="377"/>
      <c r="O446" s="377"/>
      <c r="P446" s="347" t="s">
        <v>132</v>
      </c>
      <c r="Q446" s="347"/>
      <c r="R446" s="347"/>
      <c r="S446" s="347"/>
      <c r="T446" s="469" t="s">
        <v>779</v>
      </c>
      <c r="U446" s="469"/>
      <c r="V446" s="469"/>
      <c r="W446" s="469"/>
      <c r="X446" s="469"/>
      <c r="Y446" s="469"/>
      <c r="Z446" s="469"/>
      <c r="AA446" s="469"/>
      <c r="AB446" s="469"/>
      <c r="AC446" s="469"/>
      <c r="AD446" s="469"/>
      <c r="AE446" s="469"/>
      <c r="AF446" s="469"/>
      <c r="AG446" s="469"/>
      <c r="AH446" s="469"/>
      <c r="AI446" s="469"/>
      <c r="AJ446" s="469"/>
      <c r="AK446" s="469"/>
      <c r="AL446" s="469"/>
    </row>
    <row r="447" spans="3:38" ht="15" customHeight="1" x14ac:dyDescent="0.15">
      <c r="C447" s="377"/>
      <c r="D447" s="377"/>
      <c r="E447" s="377"/>
      <c r="F447" s="377"/>
      <c r="G447" s="377"/>
      <c r="H447" s="377"/>
      <c r="I447" s="377"/>
      <c r="J447" s="377"/>
      <c r="K447" s="377"/>
      <c r="L447" s="377"/>
      <c r="M447" s="377"/>
      <c r="N447" s="377"/>
      <c r="O447" s="377"/>
      <c r="P447" s="347" t="s">
        <v>133</v>
      </c>
      <c r="Q447" s="347"/>
      <c r="R447" s="347"/>
      <c r="S447" s="347"/>
      <c r="T447" s="418" t="s">
        <v>363</v>
      </c>
      <c r="U447" s="418"/>
      <c r="V447" s="418"/>
      <c r="W447" s="418"/>
      <c r="X447" s="418"/>
      <c r="Y447" s="418"/>
      <c r="Z447" s="418"/>
      <c r="AA447" s="418"/>
      <c r="AB447" s="418"/>
      <c r="AC447" s="418"/>
      <c r="AD447" s="418"/>
      <c r="AE447" s="418"/>
      <c r="AF447" s="418"/>
      <c r="AG447" s="418"/>
      <c r="AH447" s="418"/>
      <c r="AI447" s="418"/>
      <c r="AJ447" s="418"/>
      <c r="AK447" s="418"/>
      <c r="AL447" s="418"/>
    </row>
    <row r="448" spans="3:38" ht="15" customHeight="1" x14ac:dyDescent="0.15">
      <c r="C448" s="359" t="s">
        <v>134</v>
      </c>
      <c r="D448" s="360"/>
      <c r="E448" s="360"/>
      <c r="F448" s="360"/>
      <c r="G448" s="360"/>
      <c r="H448" s="360"/>
      <c r="I448" s="360"/>
      <c r="J448" s="360"/>
      <c r="K448" s="360"/>
      <c r="L448" s="360"/>
      <c r="M448" s="360"/>
      <c r="N448" s="360"/>
      <c r="O448" s="361"/>
      <c r="P448" s="184"/>
      <c r="Q448" s="118"/>
      <c r="R448" s="118"/>
      <c r="S448" s="118"/>
      <c r="T448" s="118"/>
      <c r="U448" s="118"/>
      <c r="V448" s="118"/>
      <c r="W448" s="118"/>
      <c r="X448" s="118"/>
      <c r="Y448" s="118"/>
      <c r="Z448" s="118"/>
      <c r="AA448" s="118"/>
      <c r="AB448" s="118"/>
      <c r="AC448" s="118"/>
      <c r="AD448" s="118"/>
      <c r="AE448" s="118"/>
      <c r="AF448" s="118"/>
      <c r="AG448" s="118"/>
      <c r="AH448" s="118"/>
      <c r="AI448" s="118"/>
      <c r="AJ448" s="118"/>
      <c r="AK448" s="118"/>
      <c r="AL448" s="119"/>
    </row>
    <row r="449" spans="3:38" ht="15" customHeight="1" x14ac:dyDescent="0.15">
      <c r="C449" s="362"/>
      <c r="D449" s="363"/>
      <c r="E449" s="363"/>
      <c r="F449" s="363"/>
      <c r="G449" s="363"/>
      <c r="H449" s="363"/>
      <c r="I449" s="363"/>
      <c r="J449" s="363"/>
      <c r="K449" s="363"/>
      <c r="L449" s="363"/>
      <c r="M449" s="363"/>
      <c r="N449" s="363"/>
      <c r="O449" s="364"/>
      <c r="P449" s="122"/>
      <c r="Q449" s="421" t="s">
        <v>135</v>
      </c>
      <c r="R449" s="421"/>
      <c r="S449" s="421"/>
      <c r="T449" s="421"/>
      <c r="U449" s="421"/>
      <c r="V449" s="421"/>
      <c r="W449" s="421"/>
      <c r="X449" s="421"/>
      <c r="Y449" s="421"/>
      <c r="Z449" s="421"/>
      <c r="AA449" s="421"/>
      <c r="AB449" s="421"/>
      <c r="AC449" s="421"/>
      <c r="AD449" s="421"/>
      <c r="AE449" s="421"/>
      <c r="AF449" s="421"/>
      <c r="AG449" s="421"/>
      <c r="AH449" s="421"/>
      <c r="AI449" s="421"/>
      <c r="AJ449" s="421"/>
      <c r="AK449" s="421"/>
      <c r="AL449" s="120"/>
    </row>
    <row r="450" spans="3:38" ht="15" customHeight="1" x14ac:dyDescent="0.15">
      <c r="C450" s="362"/>
      <c r="D450" s="363"/>
      <c r="E450" s="363"/>
      <c r="F450" s="363"/>
      <c r="G450" s="363"/>
      <c r="H450" s="363"/>
      <c r="I450" s="363"/>
      <c r="J450" s="363"/>
      <c r="K450" s="363"/>
      <c r="L450" s="363"/>
      <c r="M450" s="363"/>
      <c r="N450" s="363"/>
      <c r="O450" s="364"/>
      <c r="P450" s="122"/>
      <c r="Q450" s="421"/>
      <c r="R450" s="421"/>
      <c r="S450" s="421"/>
      <c r="T450" s="421"/>
      <c r="U450" s="421"/>
      <c r="V450" s="421"/>
      <c r="W450" s="421"/>
      <c r="X450" s="421"/>
      <c r="Y450" s="421"/>
      <c r="Z450" s="421"/>
      <c r="AA450" s="421"/>
      <c r="AB450" s="421"/>
      <c r="AC450" s="421"/>
      <c r="AD450" s="421"/>
      <c r="AE450" s="421"/>
      <c r="AF450" s="421"/>
      <c r="AG450" s="421"/>
      <c r="AH450" s="421"/>
      <c r="AI450" s="421"/>
      <c r="AJ450" s="421"/>
      <c r="AK450" s="421"/>
      <c r="AL450" s="120"/>
    </row>
    <row r="451" spans="3:38" ht="15" customHeight="1" x14ac:dyDescent="0.15">
      <c r="C451" s="365"/>
      <c r="D451" s="366"/>
      <c r="E451" s="366"/>
      <c r="F451" s="366"/>
      <c r="G451" s="366"/>
      <c r="H451" s="366"/>
      <c r="I451" s="366"/>
      <c r="J451" s="366"/>
      <c r="K451" s="366"/>
      <c r="L451" s="366"/>
      <c r="M451" s="366"/>
      <c r="N451" s="366"/>
      <c r="O451" s="367"/>
      <c r="P451" s="129"/>
      <c r="Q451" s="130"/>
      <c r="R451" s="130"/>
      <c r="S451" s="130"/>
      <c r="T451" s="130"/>
      <c r="U451" s="130"/>
      <c r="V451" s="130"/>
      <c r="W451" s="130"/>
      <c r="X451" s="130"/>
      <c r="Y451" s="130"/>
      <c r="Z451" s="130"/>
      <c r="AA451" s="130"/>
      <c r="AB451" s="130"/>
      <c r="AC451" s="130"/>
      <c r="AD451" s="130"/>
      <c r="AE451" s="130"/>
      <c r="AF451" s="130"/>
      <c r="AG451" s="130"/>
      <c r="AH451" s="130"/>
      <c r="AI451" s="130"/>
      <c r="AJ451" s="130"/>
      <c r="AK451" s="130"/>
      <c r="AL451" s="131"/>
    </row>
    <row r="452" spans="3:38" ht="15" customHeight="1" x14ac:dyDescent="0.15">
      <c r="C452" s="368" t="s">
        <v>136</v>
      </c>
      <c r="D452" s="369"/>
      <c r="E452" s="369"/>
      <c r="F452" s="369"/>
      <c r="G452" s="369"/>
      <c r="H452" s="369"/>
      <c r="I452" s="369"/>
      <c r="J452" s="369"/>
      <c r="K452" s="369"/>
      <c r="L452" s="369"/>
      <c r="M452" s="369"/>
      <c r="N452" s="369"/>
      <c r="O452" s="370"/>
      <c r="P452" s="184"/>
      <c r="Q452" s="324" t="s">
        <v>137</v>
      </c>
      <c r="R452" s="324"/>
      <c r="S452" s="324"/>
      <c r="T452" s="324"/>
      <c r="U452" s="324"/>
      <c r="V452" s="324"/>
      <c r="W452" s="324"/>
      <c r="X452" s="324"/>
      <c r="Y452" s="324"/>
      <c r="Z452" s="324"/>
      <c r="AA452" s="324"/>
      <c r="AB452" s="324"/>
      <c r="AC452" s="324"/>
      <c r="AD452" s="324"/>
      <c r="AE452" s="324"/>
      <c r="AF452" s="324"/>
      <c r="AG452" s="324"/>
      <c r="AH452" s="324"/>
      <c r="AI452" s="324"/>
      <c r="AJ452" s="324"/>
      <c r="AK452" s="324"/>
      <c r="AL452" s="325"/>
    </row>
    <row r="453" spans="3:38" ht="15" customHeight="1" x14ac:dyDescent="0.15">
      <c r="C453" s="371"/>
      <c r="D453" s="372"/>
      <c r="E453" s="372"/>
      <c r="F453" s="372"/>
      <c r="G453" s="372"/>
      <c r="H453" s="372"/>
      <c r="I453" s="372"/>
      <c r="J453" s="372"/>
      <c r="K453" s="372"/>
      <c r="L453" s="372"/>
      <c r="M453" s="372"/>
      <c r="N453" s="372"/>
      <c r="O453" s="373"/>
      <c r="P453" s="129"/>
      <c r="Q453" s="326"/>
      <c r="R453" s="326"/>
      <c r="S453" s="326"/>
      <c r="T453" s="326"/>
      <c r="U453" s="326"/>
      <c r="V453" s="326"/>
      <c r="W453" s="326"/>
      <c r="X453" s="326"/>
      <c r="Y453" s="326"/>
      <c r="Z453" s="326"/>
      <c r="AA453" s="326"/>
      <c r="AB453" s="326"/>
      <c r="AC453" s="326"/>
      <c r="AD453" s="326"/>
      <c r="AE453" s="326"/>
      <c r="AF453" s="326"/>
      <c r="AG453" s="326"/>
      <c r="AH453" s="326"/>
      <c r="AI453" s="326"/>
      <c r="AJ453" s="326"/>
      <c r="AK453" s="326"/>
      <c r="AL453" s="327"/>
    </row>
    <row r="454" spans="3:38" ht="15" customHeight="1" x14ac:dyDescent="0.15">
      <c r="C454" s="359" t="s">
        <v>780</v>
      </c>
      <c r="D454" s="360"/>
      <c r="E454" s="360"/>
      <c r="F454" s="360"/>
      <c r="G454" s="360"/>
      <c r="H454" s="360"/>
      <c r="I454" s="360"/>
      <c r="J454" s="360"/>
      <c r="K454" s="360"/>
      <c r="L454" s="360"/>
      <c r="M454" s="360"/>
      <c r="N454" s="360"/>
      <c r="O454" s="361"/>
      <c r="P454" s="359" t="s">
        <v>419</v>
      </c>
      <c r="Q454" s="324"/>
      <c r="R454" s="324"/>
      <c r="S454" s="324"/>
      <c r="T454" s="324"/>
      <c r="U454" s="324"/>
      <c r="V454" s="324"/>
      <c r="W454" s="324"/>
      <c r="X454" s="324"/>
      <c r="Y454" s="324"/>
      <c r="Z454" s="324"/>
      <c r="AA454" s="324"/>
      <c r="AB454" s="324"/>
      <c r="AC454" s="324"/>
      <c r="AD454" s="324"/>
      <c r="AE454" s="324"/>
      <c r="AF454" s="324"/>
      <c r="AG454" s="324"/>
      <c r="AH454" s="324"/>
      <c r="AI454" s="324"/>
      <c r="AJ454" s="324"/>
      <c r="AK454" s="324"/>
      <c r="AL454" s="325"/>
    </row>
    <row r="455" spans="3:38" ht="15" customHeight="1" x14ac:dyDescent="0.15">
      <c r="C455" s="362"/>
      <c r="D455" s="363"/>
      <c r="E455" s="363"/>
      <c r="F455" s="363"/>
      <c r="G455" s="363"/>
      <c r="H455" s="363"/>
      <c r="I455" s="363"/>
      <c r="J455" s="363"/>
      <c r="K455" s="363"/>
      <c r="L455" s="363"/>
      <c r="M455" s="363"/>
      <c r="N455" s="363"/>
      <c r="O455" s="364"/>
      <c r="P455" s="429"/>
      <c r="Q455" s="421"/>
      <c r="R455" s="421"/>
      <c r="S455" s="421"/>
      <c r="T455" s="421"/>
      <c r="U455" s="421"/>
      <c r="V455" s="421"/>
      <c r="W455" s="421"/>
      <c r="X455" s="421"/>
      <c r="Y455" s="421"/>
      <c r="Z455" s="421"/>
      <c r="AA455" s="421"/>
      <c r="AB455" s="421"/>
      <c r="AC455" s="421"/>
      <c r="AD455" s="421"/>
      <c r="AE455" s="421"/>
      <c r="AF455" s="421"/>
      <c r="AG455" s="421"/>
      <c r="AH455" s="421"/>
      <c r="AI455" s="421"/>
      <c r="AJ455" s="421"/>
      <c r="AK455" s="421"/>
      <c r="AL455" s="430"/>
    </row>
    <row r="456" spans="3:38" ht="15" customHeight="1" x14ac:dyDescent="0.15">
      <c r="C456" s="365"/>
      <c r="D456" s="366"/>
      <c r="E456" s="366"/>
      <c r="F456" s="366"/>
      <c r="G456" s="366"/>
      <c r="H456" s="366"/>
      <c r="I456" s="366"/>
      <c r="J456" s="366"/>
      <c r="K456" s="366"/>
      <c r="L456" s="366"/>
      <c r="M456" s="366"/>
      <c r="N456" s="366"/>
      <c r="O456" s="367"/>
      <c r="P456" s="375"/>
      <c r="Q456" s="326"/>
      <c r="R456" s="326"/>
      <c r="S456" s="326"/>
      <c r="T456" s="326"/>
      <c r="U456" s="326"/>
      <c r="V456" s="326"/>
      <c r="W456" s="326"/>
      <c r="X456" s="326"/>
      <c r="Y456" s="326"/>
      <c r="Z456" s="326"/>
      <c r="AA456" s="326"/>
      <c r="AB456" s="326"/>
      <c r="AC456" s="326"/>
      <c r="AD456" s="326"/>
      <c r="AE456" s="326"/>
      <c r="AF456" s="326"/>
      <c r="AG456" s="326"/>
      <c r="AH456" s="326"/>
      <c r="AI456" s="326"/>
      <c r="AJ456" s="326"/>
      <c r="AK456" s="326"/>
      <c r="AL456" s="327"/>
    </row>
    <row r="457" spans="3:38" ht="15" customHeight="1" x14ac:dyDescent="0.15">
      <c r="C457" s="362" t="s">
        <v>859</v>
      </c>
      <c r="D457" s="363"/>
      <c r="E457" s="363"/>
      <c r="F457" s="363"/>
      <c r="G457" s="363"/>
      <c r="H457" s="363"/>
      <c r="I457" s="363"/>
      <c r="J457" s="363"/>
      <c r="K457" s="363"/>
      <c r="L457" s="363"/>
      <c r="M457" s="363"/>
      <c r="N457" s="363"/>
      <c r="O457" s="364"/>
      <c r="P457" s="122" t="s">
        <v>364</v>
      </c>
      <c r="AL457" s="119"/>
    </row>
    <row r="458" spans="3:38" ht="15" customHeight="1" x14ac:dyDescent="0.15">
      <c r="C458" s="362"/>
      <c r="D458" s="363"/>
      <c r="E458" s="363"/>
      <c r="F458" s="363"/>
      <c r="G458" s="363"/>
      <c r="H458" s="363"/>
      <c r="I458" s="363"/>
      <c r="J458" s="363"/>
      <c r="K458" s="363"/>
      <c r="L458" s="363"/>
      <c r="M458" s="363"/>
      <c r="N458" s="363"/>
      <c r="O458" s="364"/>
      <c r="P458" s="122" t="s">
        <v>353</v>
      </c>
      <c r="Q458" s="421" t="s">
        <v>366</v>
      </c>
      <c r="R458" s="421"/>
      <c r="S458" s="421"/>
      <c r="T458" s="421"/>
      <c r="U458" s="421"/>
      <c r="V458" s="111" t="s">
        <v>554</v>
      </c>
      <c r="AL458" s="120"/>
    </row>
    <row r="459" spans="3:38" ht="15" customHeight="1" x14ac:dyDescent="0.15">
      <c r="C459" s="362"/>
      <c r="D459" s="363"/>
      <c r="E459" s="363"/>
      <c r="F459" s="363"/>
      <c r="G459" s="363"/>
      <c r="H459" s="363"/>
      <c r="I459" s="363"/>
      <c r="J459" s="363"/>
      <c r="K459" s="363"/>
      <c r="L459" s="363"/>
      <c r="M459" s="363"/>
      <c r="N459" s="363"/>
      <c r="O459" s="364"/>
      <c r="P459" s="122" t="s">
        <v>352</v>
      </c>
      <c r="Q459" s="113" t="s">
        <v>928</v>
      </c>
      <c r="AL459" s="120"/>
    </row>
    <row r="460" spans="3:38" ht="15" customHeight="1" x14ac:dyDescent="0.15">
      <c r="C460" s="362"/>
      <c r="D460" s="363"/>
      <c r="E460" s="363"/>
      <c r="F460" s="363"/>
      <c r="G460" s="363"/>
      <c r="H460" s="363"/>
      <c r="I460" s="363"/>
      <c r="J460" s="363"/>
      <c r="K460" s="363"/>
      <c r="L460" s="363"/>
      <c r="M460" s="363"/>
      <c r="N460" s="363"/>
      <c r="O460" s="364"/>
      <c r="P460" s="122" t="s">
        <v>352</v>
      </c>
      <c r="Q460" s="421" t="s">
        <v>929</v>
      </c>
      <c r="R460" s="421"/>
      <c r="S460" s="421"/>
      <c r="T460" s="421"/>
      <c r="U460" s="421"/>
      <c r="V460" s="421"/>
      <c r="W460" s="421"/>
      <c r="X460" s="421"/>
      <c r="Y460" s="421"/>
      <c r="Z460" s="421"/>
      <c r="AA460" s="421"/>
      <c r="AB460" s="421"/>
      <c r="AC460" s="421"/>
      <c r="AD460" s="421"/>
      <c r="AE460" s="421"/>
      <c r="AF460" s="421"/>
      <c r="AG460" s="421"/>
      <c r="AH460" s="421"/>
      <c r="AI460" s="421"/>
      <c r="AJ460" s="421"/>
      <c r="AK460" s="421"/>
      <c r="AL460" s="430"/>
    </row>
    <row r="461" spans="3:38" ht="15" customHeight="1" x14ac:dyDescent="0.15">
      <c r="C461" s="362"/>
      <c r="D461" s="363"/>
      <c r="E461" s="363"/>
      <c r="F461" s="363"/>
      <c r="G461" s="363"/>
      <c r="H461" s="363"/>
      <c r="I461" s="363"/>
      <c r="J461" s="363"/>
      <c r="K461" s="363"/>
      <c r="L461" s="363"/>
      <c r="M461" s="363"/>
      <c r="N461" s="363"/>
      <c r="O461" s="364"/>
      <c r="P461" s="122" t="s">
        <v>367</v>
      </c>
      <c r="Q461" s="155" t="s">
        <v>420</v>
      </c>
      <c r="AL461" s="120"/>
    </row>
    <row r="462" spans="3:38" ht="15" customHeight="1" x14ac:dyDescent="0.15">
      <c r="C462" s="362"/>
      <c r="D462" s="363"/>
      <c r="E462" s="363"/>
      <c r="F462" s="363"/>
      <c r="G462" s="363"/>
      <c r="H462" s="363"/>
      <c r="I462" s="363"/>
      <c r="J462" s="363"/>
      <c r="K462" s="363"/>
      <c r="L462" s="363"/>
      <c r="M462" s="363"/>
      <c r="N462" s="363"/>
      <c r="O462" s="364"/>
      <c r="P462" s="122"/>
      <c r="Q462" s="155" t="s">
        <v>421</v>
      </c>
      <c r="AL462" s="120"/>
    </row>
    <row r="463" spans="3:38" ht="15" customHeight="1" x14ac:dyDescent="0.15">
      <c r="C463" s="362"/>
      <c r="D463" s="363"/>
      <c r="E463" s="363"/>
      <c r="F463" s="363"/>
      <c r="G463" s="363"/>
      <c r="H463" s="363"/>
      <c r="I463" s="363"/>
      <c r="J463" s="363"/>
      <c r="K463" s="363"/>
      <c r="L463" s="363"/>
      <c r="M463" s="363"/>
      <c r="N463" s="363"/>
      <c r="O463" s="364"/>
      <c r="P463" s="122" t="s">
        <v>365</v>
      </c>
      <c r="AL463" s="120"/>
    </row>
    <row r="464" spans="3:38" ht="15" customHeight="1" x14ac:dyDescent="0.15">
      <c r="C464" s="362"/>
      <c r="D464" s="363"/>
      <c r="E464" s="363"/>
      <c r="F464" s="363"/>
      <c r="G464" s="363"/>
      <c r="H464" s="363"/>
      <c r="I464" s="363"/>
      <c r="J464" s="363"/>
      <c r="K464" s="363"/>
      <c r="L464" s="363"/>
      <c r="M464" s="363"/>
      <c r="N464" s="363"/>
      <c r="O464" s="364"/>
      <c r="P464" s="122" t="s">
        <v>353</v>
      </c>
      <c r="Q464" s="660" t="s">
        <v>368</v>
      </c>
      <c r="R464" s="660"/>
      <c r="S464" s="660"/>
      <c r="T464" s="660"/>
      <c r="U464" s="660"/>
      <c r="V464" s="660"/>
      <c r="W464" s="660"/>
      <c r="X464" s="660"/>
      <c r="Y464" s="660"/>
      <c r="Z464" s="660"/>
      <c r="AA464" s="660"/>
      <c r="AB464" s="660"/>
      <c r="AC464" s="660"/>
      <c r="AD464" s="660"/>
      <c r="AE464" s="660"/>
      <c r="AF464" s="660"/>
      <c r="AG464" s="660"/>
      <c r="AH464" s="660"/>
      <c r="AI464" s="660"/>
      <c r="AJ464" s="660"/>
      <c r="AK464" s="660"/>
      <c r="AL464" s="661"/>
    </row>
    <row r="465" spans="3:38" ht="15" customHeight="1" x14ac:dyDescent="0.15">
      <c r="C465" s="362"/>
      <c r="D465" s="363"/>
      <c r="E465" s="363"/>
      <c r="F465" s="363"/>
      <c r="G465" s="363"/>
      <c r="H465" s="363"/>
      <c r="I465" s="363"/>
      <c r="J465" s="363"/>
      <c r="K465" s="363"/>
      <c r="L465" s="363"/>
      <c r="M465" s="363"/>
      <c r="N465" s="363"/>
      <c r="O465" s="364"/>
      <c r="P465" s="122"/>
      <c r="AA465" s="273" t="s">
        <v>1026</v>
      </c>
      <c r="AL465" s="120"/>
    </row>
    <row r="466" spans="3:38" ht="15" customHeight="1" x14ac:dyDescent="0.15">
      <c r="C466" s="362"/>
      <c r="D466" s="363"/>
      <c r="E466" s="363"/>
      <c r="F466" s="363"/>
      <c r="G466" s="363"/>
      <c r="H466" s="363"/>
      <c r="I466" s="363"/>
      <c r="J466" s="363"/>
      <c r="K466" s="363"/>
      <c r="L466" s="363"/>
      <c r="M466" s="363"/>
      <c r="N466" s="363"/>
      <c r="O466" s="364"/>
      <c r="P466" s="122" t="s">
        <v>353</v>
      </c>
      <c r="Q466" s="113" t="s">
        <v>675</v>
      </c>
      <c r="AA466" s="111"/>
      <c r="AL466" s="120"/>
    </row>
    <row r="467" spans="3:38" ht="15" customHeight="1" x14ac:dyDescent="0.15">
      <c r="C467" s="362"/>
      <c r="D467" s="363"/>
      <c r="E467" s="363"/>
      <c r="F467" s="363"/>
      <c r="G467" s="363"/>
      <c r="H467" s="363"/>
      <c r="I467" s="363"/>
      <c r="J467" s="363"/>
      <c r="K467" s="363"/>
      <c r="L467" s="363"/>
      <c r="M467" s="363"/>
      <c r="N467" s="363"/>
      <c r="O467" s="364"/>
      <c r="P467" s="122"/>
      <c r="AA467" s="111" t="s">
        <v>975</v>
      </c>
      <c r="AL467" s="120"/>
    </row>
    <row r="468" spans="3:38" ht="15" customHeight="1" x14ac:dyDescent="0.15">
      <c r="C468" s="359" t="s">
        <v>138</v>
      </c>
      <c r="D468" s="360"/>
      <c r="E468" s="360"/>
      <c r="F468" s="360"/>
      <c r="G468" s="360"/>
      <c r="H468" s="360"/>
      <c r="I468" s="360"/>
      <c r="J468" s="360"/>
      <c r="K468" s="360"/>
      <c r="L468" s="360"/>
      <c r="M468" s="360"/>
      <c r="N468" s="360"/>
      <c r="O468" s="361"/>
      <c r="P468" s="359" t="s">
        <v>369</v>
      </c>
      <c r="Q468" s="360"/>
      <c r="R468" s="360"/>
      <c r="S468" s="360"/>
      <c r="T468" s="360"/>
      <c r="U468" s="360"/>
      <c r="V468" s="360"/>
      <c r="W468" s="360"/>
      <c r="X468" s="360"/>
      <c r="Y468" s="360"/>
      <c r="Z468" s="360"/>
      <c r="AA468" s="360"/>
      <c r="AB468" s="360"/>
      <c r="AC468" s="360"/>
      <c r="AD468" s="360"/>
      <c r="AE468" s="360"/>
      <c r="AF468" s="360"/>
      <c r="AG468" s="360"/>
      <c r="AH468" s="360"/>
      <c r="AI468" s="360"/>
      <c r="AJ468" s="360"/>
      <c r="AK468" s="360"/>
      <c r="AL468" s="361"/>
    </row>
    <row r="469" spans="3:38" ht="15" customHeight="1" x14ac:dyDescent="0.15">
      <c r="C469" s="362"/>
      <c r="D469" s="363"/>
      <c r="E469" s="363"/>
      <c r="F469" s="363"/>
      <c r="G469" s="363"/>
      <c r="H469" s="363"/>
      <c r="I469" s="363"/>
      <c r="J469" s="363"/>
      <c r="K469" s="363"/>
      <c r="L469" s="363"/>
      <c r="M469" s="363"/>
      <c r="N469" s="363"/>
      <c r="O469" s="364"/>
      <c r="P469" s="362"/>
      <c r="Q469" s="363"/>
      <c r="R469" s="363"/>
      <c r="S469" s="363"/>
      <c r="T469" s="363"/>
      <c r="U469" s="363"/>
      <c r="V469" s="363"/>
      <c r="W469" s="363"/>
      <c r="X469" s="363"/>
      <c r="Y469" s="363"/>
      <c r="Z469" s="363"/>
      <c r="AA469" s="363"/>
      <c r="AB469" s="363"/>
      <c r="AC469" s="363"/>
      <c r="AD469" s="363"/>
      <c r="AE469" s="363"/>
      <c r="AF469" s="363"/>
      <c r="AG469" s="363"/>
      <c r="AH469" s="363"/>
      <c r="AI469" s="363"/>
      <c r="AJ469" s="363"/>
      <c r="AK469" s="363"/>
      <c r="AL469" s="364"/>
    </row>
    <row r="470" spans="3:38" ht="15" customHeight="1" x14ac:dyDescent="0.15">
      <c r="C470" s="362"/>
      <c r="D470" s="363"/>
      <c r="E470" s="363"/>
      <c r="F470" s="363"/>
      <c r="G470" s="363"/>
      <c r="H470" s="363"/>
      <c r="I470" s="363"/>
      <c r="J470" s="363"/>
      <c r="K470" s="363"/>
      <c r="L470" s="363"/>
      <c r="M470" s="363"/>
      <c r="N470" s="363"/>
      <c r="O470" s="364"/>
      <c r="P470" s="362"/>
      <c r="Q470" s="363"/>
      <c r="R470" s="363"/>
      <c r="S470" s="363"/>
      <c r="T470" s="363"/>
      <c r="U470" s="363"/>
      <c r="V470" s="363"/>
      <c r="W470" s="363"/>
      <c r="X470" s="363"/>
      <c r="Y470" s="363"/>
      <c r="Z470" s="363"/>
      <c r="AA470" s="363"/>
      <c r="AB470" s="363"/>
      <c r="AC470" s="363"/>
      <c r="AD470" s="363"/>
      <c r="AE470" s="363"/>
      <c r="AF470" s="363"/>
      <c r="AG470" s="363"/>
      <c r="AH470" s="363"/>
      <c r="AI470" s="363"/>
      <c r="AJ470" s="363"/>
      <c r="AK470" s="363"/>
      <c r="AL470" s="364"/>
    </row>
    <row r="471" spans="3:38" ht="15" customHeight="1" x14ac:dyDescent="0.15">
      <c r="C471" s="365"/>
      <c r="D471" s="366"/>
      <c r="E471" s="366"/>
      <c r="F471" s="366"/>
      <c r="G471" s="366"/>
      <c r="H471" s="366"/>
      <c r="I471" s="366"/>
      <c r="J471" s="366"/>
      <c r="K471" s="366"/>
      <c r="L471" s="366"/>
      <c r="M471" s="366"/>
      <c r="N471" s="366"/>
      <c r="O471" s="367"/>
      <c r="P471" s="365"/>
      <c r="Q471" s="366"/>
      <c r="R471" s="366"/>
      <c r="S471" s="366"/>
      <c r="T471" s="366"/>
      <c r="U471" s="366"/>
      <c r="V471" s="366"/>
      <c r="W471" s="366"/>
      <c r="X471" s="366"/>
      <c r="Y471" s="366"/>
      <c r="Z471" s="366"/>
      <c r="AA471" s="366"/>
      <c r="AB471" s="366"/>
      <c r="AC471" s="366"/>
      <c r="AD471" s="366"/>
      <c r="AE471" s="366"/>
      <c r="AF471" s="366"/>
      <c r="AG471" s="366"/>
      <c r="AH471" s="366"/>
      <c r="AI471" s="366"/>
      <c r="AJ471" s="366"/>
      <c r="AK471" s="366"/>
      <c r="AL471" s="367"/>
    </row>
    <row r="472" spans="3:38" ht="15" customHeight="1" x14ac:dyDescent="0.15">
      <c r="C472" s="374" t="s">
        <v>139</v>
      </c>
      <c r="D472" s="324"/>
      <c r="E472" s="324"/>
      <c r="F472" s="324"/>
      <c r="G472" s="324"/>
      <c r="H472" s="324"/>
      <c r="I472" s="324"/>
      <c r="J472" s="324"/>
      <c r="K472" s="324"/>
      <c r="L472" s="324"/>
      <c r="M472" s="324"/>
      <c r="N472" s="324"/>
      <c r="O472" s="325"/>
      <c r="P472" s="184"/>
      <c r="Q472" s="340" t="s">
        <v>359</v>
      </c>
      <c r="R472" s="340" t="s">
        <v>353</v>
      </c>
      <c r="S472" s="328" t="s">
        <v>304</v>
      </c>
      <c r="T472" s="118"/>
      <c r="U472" s="118"/>
      <c r="V472" s="118"/>
      <c r="W472" s="118"/>
      <c r="X472" s="118"/>
      <c r="Y472" s="118"/>
      <c r="Z472" s="118"/>
      <c r="AA472" s="118"/>
      <c r="AB472" s="118"/>
      <c r="AC472" s="118"/>
      <c r="AD472" s="118"/>
      <c r="AE472" s="118"/>
      <c r="AF472" s="118"/>
      <c r="AG472" s="118"/>
      <c r="AH472" s="118"/>
      <c r="AI472" s="118"/>
      <c r="AJ472" s="118"/>
      <c r="AK472" s="118"/>
      <c r="AL472" s="119"/>
    </row>
    <row r="473" spans="3:38" ht="15" customHeight="1" x14ac:dyDescent="0.15">
      <c r="C473" s="375"/>
      <c r="D473" s="326"/>
      <c r="E473" s="326"/>
      <c r="F473" s="326"/>
      <c r="G473" s="326"/>
      <c r="H473" s="326"/>
      <c r="I473" s="326"/>
      <c r="J473" s="326"/>
      <c r="K473" s="326"/>
      <c r="L473" s="326"/>
      <c r="M473" s="326"/>
      <c r="N473" s="326"/>
      <c r="O473" s="327"/>
      <c r="P473" s="129"/>
      <c r="Q473" s="343"/>
      <c r="R473" s="343"/>
      <c r="S473" s="330"/>
      <c r="T473" s="130"/>
      <c r="U473" s="130"/>
      <c r="V473" s="130"/>
      <c r="W473" s="130"/>
      <c r="X473" s="130"/>
      <c r="Y473" s="130"/>
      <c r="Z473" s="130"/>
      <c r="AA473" s="130"/>
      <c r="AB473" s="130"/>
      <c r="AC473" s="130"/>
      <c r="AD473" s="130"/>
      <c r="AE473" s="130"/>
      <c r="AF473" s="130"/>
      <c r="AG473" s="130"/>
      <c r="AH473" s="130"/>
      <c r="AI473" s="130"/>
      <c r="AJ473" s="130"/>
      <c r="AK473" s="130"/>
      <c r="AL473" s="131"/>
    </row>
    <row r="474" spans="3:38" ht="15" customHeight="1" x14ac:dyDescent="0.15">
      <c r="C474" s="359" t="s">
        <v>140</v>
      </c>
      <c r="D474" s="360"/>
      <c r="E474" s="360"/>
      <c r="F474" s="360"/>
      <c r="G474" s="360"/>
      <c r="H474" s="360"/>
      <c r="I474" s="360"/>
      <c r="J474" s="360"/>
      <c r="K474" s="360"/>
      <c r="L474" s="360"/>
      <c r="M474" s="360"/>
      <c r="N474" s="360"/>
      <c r="O474" s="361"/>
      <c r="P474" s="359" t="s">
        <v>370</v>
      </c>
      <c r="Q474" s="360"/>
      <c r="R474" s="360"/>
      <c r="S474" s="360"/>
      <c r="T474" s="360"/>
      <c r="U474" s="360"/>
      <c r="V474" s="360"/>
      <c r="W474" s="360"/>
      <c r="X474" s="360"/>
      <c r="Y474" s="360"/>
      <c r="Z474" s="360"/>
      <c r="AA474" s="360"/>
      <c r="AB474" s="360"/>
      <c r="AC474" s="360"/>
      <c r="AD474" s="360"/>
      <c r="AE474" s="360"/>
      <c r="AF474" s="360"/>
      <c r="AG474" s="360"/>
      <c r="AH474" s="360"/>
      <c r="AI474" s="360"/>
      <c r="AJ474" s="360"/>
      <c r="AK474" s="360"/>
      <c r="AL474" s="361"/>
    </row>
    <row r="475" spans="3:38" ht="15" customHeight="1" x14ac:dyDescent="0.15">
      <c r="C475" s="362"/>
      <c r="D475" s="363"/>
      <c r="E475" s="363"/>
      <c r="F475" s="363"/>
      <c r="G475" s="363"/>
      <c r="H475" s="363"/>
      <c r="I475" s="363"/>
      <c r="J475" s="363"/>
      <c r="K475" s="363"/>
      <c r="L475" s="363"/>
      <c r="M475" s="363"/>
      <c r="N475" s="363"/>
      <c r="O475" s="364"/>
      <c r="P475" s="362"/>
      <c r="Q475" s="363"/>
      <c r="R475" s="363"/>
      <c r="S475" s="363"/>
      <c r="T475" s="363"/>
      <c r="U475" s="363"/>
      <c r="V475" s="363"/>
      <c r="W475" s="363"/>
      <c r="X475" s="363"/>
      <c r="Y475" s="363"/>
      <c r="Z475" s="363"/>
      <c r="AA475" s="363"/>
      <c r="AB475" s="363"/>
      <c r="AC475" s="363"/>
      <c r="AD475" s="363"/>
      <c r="AE475" s="363"/>
      <c r="AF475" s="363"/>
      <c r="AG475" s="363"/>
      <c r="AH475" s="363"/>
      <c r="AI475" s="363"/>
      <c r="AJ475" s="363"/>
      <c r="AK475" s="363"/>
      <c r="AL475" s="364"/>
    </row>
    <row r="476" spans="3:38" ht="15" customHeight="1" x14ac:dyDescent="0.15">
      <c r="C476" s="362"/>
      <c r="D476" s="363"/>
      <c r="E476" s="363"/>
      <c r="F476" s="363"/>
      <c r="G476" s="363"/>
      <c r="H476" s="363"/>
      <c r="I476" s="363"/>
      <c r="J476" s="363"/>
      <c r="K476" s="363"/>
      <c r="L476" s="363"/>
      <c r="M476" s="363"/>
      <c r="N476" s="363"/>
      <c r="O476" s="364"/>
      <c r="P476" s="362"/>
      <c r="Q476" s="363"/>
      <c r="R476" s="363"/>
      <c r="S476" s="363"/>
      <c r="T476" s="363"/>
      <c r="U476" s="363"/>
      <c r="V476" s="363"/>
      <c r="W476" s="363"/>
      <c r="X476" s="363"/>
      <c r="Y476" s="363"/>
      <c r="Z476" s="363"/>
      <c r="AA476" s="363"/>
      <c r="AB476" s="363"/>
      <c r="AC476" s="363"/>
      <c r="AD476" s="363"/>
      <c r="AE476" s="363"/>
      <c r="AF476" s="363"/>
      <c r="AG476" s="363"/>
      <c r="AH476" s="363"/>
      <c r="AI476" s="363"/>
      <c r="AJ476" s="363"/>
      <c r="AK476" s="363"/>
      <c r="AL476" s="364"/>
    </row>
    <row r="477" spans="3:38" ht="15" customHeight="1" x14ac:dyDescent="0.15">
      <c r="C477" s="362"/>
      <c r="D477" s="363"/>
      <c r="E477" s="363"/>
      <c r="F477" s="363"/>
      <c r="G477" s="363"/>
      <c r="H477" s="363"/>
      <c r="I477" s="363"/>
      <c r="J477" s="363"/>
      <c r="K477" s="363"/>
      <c r="L477" s="363"/>
      <c r="M477" s="363"/>
      <c r="N477" s="363"/>
      <c r="O477" s="364"/>
      <c r="P477" s="183" t="s">
        <v>781</v>
      </c>
      <c r="AL477" s="120"/>
    </row>
    <row r="478" spans="3:38" ht="15" customHeight="1" x14ac:dyDescent="0.15">
      <c r="C478" s="365"/>
      <c r="D478" s="366"/>
      <c r="E478" s="366"/>
      <c r="F478" s="366"/>
      <c r="G478" s="366"/>
      <c r="H478" s="366"/>
      <c r="I478" s="366"/>
      <c r="J478" s="366"/>
      <c r="K478" s="366"/>
      <c r="L478" s="366"/>
      <c r="M478" s="366"/>
      <c r="N478" s="366"/>
      <c r="O478" s="367"/>
      <c r="P478" s="197" t="s">
        <v>782</v>
      </c>
      <c r="Q478" s="130"/>
      <c r="R478" s="130"/>
      <c r="S478" s="130"/>
      <c r="T478" s="130"/>
      <c r="U478" s="130"/>
      <c r="V478" s="130"/>
      <c r="W478" s="130"/>
      <c r="X478" s="130"/>
      <c r="Y478" s="130"/>
      <c r="Z478" s="130"/>
      <c r="AA478" s="130"/>
      <c r="AB478" s="130"/>
      <c r="AC478" s="130"/>
      <c r="AD478" s="130"/>
      <c r="AE478" s="130"/>
      <c r="AF478" s="130"/>
      <c r="AG478" s="130"/>
      <c r="AH478" s="130"/>
      <c r="AI478" s="130"/>
      <c r="AJ478" s="130"/>
      <c r="AK478" s="130"/>
      <c r="AL478" s="131"/>
    </row>
    <row r="479" spans="3:38" ht="15" customHeight="1" x14ac:dyDescent="0.15">
      <c r="C479" s="359" t="s">
        <v>141</v>
      </c>
      <c r="D479" s="360"/>
      <c r="E479" s="360"/>
      <c r="F479" s="360"/>
      <c r="G479" s="360"/>
      <c r="H479" s="360"/>
      <c r="I479" s="360"/>
      <c r="J479" s="360"/>
      <c r="K479" s="360"/>
      <c r="L479" s="360"/>
      <c r="M479" s="360"/>
      <c r="N479" s="360"/>
      <c r="O479" s="361"/>
      <c r="P479" s="184"/>
      <c r="Q479" s="328" t="s">
        <v>371</v>
      </c>
      <c r="R479" s="328"/>
      <c r="S479" s="328"/>
      <c r="T479" s="328"/>
      <c r="U479" s="328"/>
      <c r="V479" s="328"/>
      <c r="W479" s="328"/>
      <c r="X479" s="328"/>
      <c r="Y479" s="240"/>
      <c r="Z479" s="329" t="s">
        <v>303</v>
      </c>
      <c r="AA479" s="328" t="s">
        <v>296</v>
      </c>
      <c r="AB479" s="328" t="s">
        <v>304</v>
      </c>
      <c r="AC479" s="246"/>
      <c r="AD479" s="118"/>
      <c r="AE479" s="118"/>
      <c r="AF479" s="118"/>
      <c r="AG479" s="118"/>
      <c r="AH479" s="118"/>
      <c r="AI479" s="118"/>
      <c r="AJ479" s="118"/>
      <c r="AK479" s="118"/>
      <c r="AL479" s="119"/>
    </row>
    <row r="480" spans="3:38" ht="15" customHeight="1" x14ac:dyDescent="0.15">
      <c r="C480" s="362"/>
      <c r="D480" s="363"/>
      <c r="E480" s="363"/>
      <c r="F480" s="363"/>
      <c r="G480" s="363"/>
      <c r="H480" s="363"/>
      <c r="I480" s="363"/>
      <c r="J480" s="363"/>
      <c r="K480" s="363"/>
      <c r="L480" s="363"/>
      <c r="M480" s="363"/>
      <c r="N480" s="363"/>
      <c r="O480" s="364"/>
      <c r="P480" s="122"/>
      <c r="Q480" s="329"/>
      <c r="R480" s="329"/>
      <c r="S480" s="329"/>
      <c r="T480" s="329"/>
      <c r="U480" s="329"/>
      <c r="V480" s="329"/>
      <c r="W480" s="329"/>
      <c r="X480" s="329"/>
      <c r="Y480" s="240"/>
      <c r="Z480" s="329"/>
      <c r="AA480" s="329"/>
      <c r="AB480" s="329"/>
      <c r="AC480" s="240"/>
      <c r="AL480" s="120"/>
    </row>
    <row r="481" spans="3:38" ht="15" customHeight="1" x14ac:dyDescent="0.15">
      <c r="C481" s="362"/>
      <c r="D481" s="363"/>
      <c r="E481" s="363"/>
      <c r="F481" s="363"/>
      <c r="G481" s="363"/>
      <c r="H481" s="363"/>
      <c r="I481" s="363"/>
      <c r="J481" s="363"/>
      <c r="K481" s="363"/>
      <c r="L481" s="363"/>
      <c r="M481" s="363"/>
      <c r="N481" s="363"/>
      <c r="O481" s="364"/>
      <c r="P481" s="122"/>
      <c r="Q481" s="329" t="s">
        <v>372</v>
      </c>
      <c r="R481" s="329"/>
      <c r="S481" s="329"/>
      <c r="T481" s="329"/>
      <c r="U481" s="329"/>
      <c r="V481" s="329"/>
      <c r="W481" s="329"/>
      <c r="X481" s="329"/>
      <c r="Y481" s="240"/>
      <c r="Z481" s="329" t="s">
        <v>303</v>
      </c>
      <c r="AA481" s="329" t="s">
        <v>296</v>
      </c>
      <c r="AB481" s="329" t="s">
        <v>304</v>
      </c>
      <c r="AC481" s="240"/>
      <c r="AL481" s="120"/>
    </row>
    <row r="482" spans="3:38" ht="15" customHeight="1" x14ac:dyDescent="0.15">
      <c r="C482" s="365"/>
      <c r="D482" s="366"/>
      <c r="E482" s="366"/>
      <c r="F482" s="366"/>
      <c r="G482" s="366"/>
      <c r="H482" s="366"/>
      <c r="I482" s="366"/>
      <c r="J482" s="366"/>
      <c r="K482" s="366"/>
      <c r="L482" s="366"/>
      <c r="M482" s="366"/>
      <c r="N482" s="366"/>
      <c r="O482" s="367"/>
      <c r="P482" s="129"/>
      <c r="Q482" s="330"/>
      <c r="R482" s="330"/>
      <c r="S482" s="330"/>
      <c r="T482" s="330"/>
      <c r="U482" s="330"/>
      <c r="V482" s="330"/>
      <c r="W482" s="330"/>
      <c r="X482" s="330"/>
      <c r="Y482" s="240"/>
      <c r="Z482" s="330"/>
      <c r="AA482" s="330"/>
      <c r="AB482" s="330"/>
      <c r="AC482" s="247"/>
      <c r="AD482" s="130"/>
      <c r="AE482" s="130"/>
      <c r="AF482" s="130"/>
      <c r="AG482" s="130"/>
      <c r="AH482" s="130"/>
      <c r="AI482" s="130"/>
      <c r="AJ482" s="130"/>
      <c r="AK482" s="130"/>
      <c r="AL482" s="131"/>
    </row>
    <row r="483" spans="3:38" ht="15" customHeight="1" x14ac:dyDescent="0.15">
      <c r="C483" s="359" t="s">
        <v>665</v>
      </c>
      <c r="D483" s="360"/>
      <c r="E483" s="360"/>
      <c r="F483" s="360"/>
      <c r="G483" s="360"/>
      <c r="H483" s="360"/>
      <c r="I483" s="360"/>
      <c r="J483" s="360"/>
      <c r="K483" s="360"/>
      <c r="L483" s="360"/>
      <c r="M483" s="360"/>
      <c r="N483" s="360"/>
      <c r="O483" s="666"/>
      <c r="P483" s="671" t="s">
        <v>304</v>
      </c>
      <c r="Q483" s="340"/>
      <c r="R483" s="340"/>
      <c r="S483" s="340"/>
      <c r="T483" s="340"/>
      <c r="U483" s="340"/>
      <c r="V483" s="354"/>
      <c r="W483" s="673" t="s">
        <v>666</v>
      </c>
      <c r="X483" s="674"/>
      <c r="Y483" s="674"/>
      <c r="Z483" s="674"/>
      <c r="AA483" s="674"/>
      <c r="AB483" s="674"/>
      <c r="AC483" s="675">
        <v>44075</v>
      </c>
      <c r="AD483" s="676"/>
      <c r="AE483" s="676"/>
      <c r="AF483" s="676"/>
      <c r="AG483" s="676"/>
      <c r="AH483" s="676"/>
      <c r="AI483" s="676"/>
      <c r="AJ483" s="676"/>
      <c r="AK483" s="676"/>
      <c r="AL483" s="677"/>
    </row>
    <row r="484" spans="3:38" ht="15" customHeight="1" x14ac:dyDescent="0.15">
      <c r="C484" s="362"/>
      <c r="D484" s="363"/>
      <c r="E484" s="363"/>
      <c r="F484" s="363"/>
      <c r="G484" s="363"/>
      <c r="H484" s="363"/>
      <c r="I484" s="363"/>
      <c r="J484" s="363"/>
      <c r="K484" s="363"/>
      <c r="L484" s="363"/>
      <c r="M484" s="363"/>
      <c r="N484" s="363"/>
      <c r="O484" s="667"/>
      <c r="P484" s="672"/>
      <c r="Q484" s="356"/>
      <c r="R484" s="356"/>
      <c r="S484" s="356"/>
      <c r="T484" s="356"/>
      <c r="U484" s="356"/>
      <c r="V484" s="357"/>
      <c r="W484" s="673" t="s">
        <v>667</v>
      </c>
      <c r="X484" s="674"/>
      <c r="Y484" s="674"/>
      <c r="Z484" s="674"/>
      <c r="AA484" s="674"/>
      <c r="AB484" s="674"/>
      <c r="AC484" s="678" t="s">
        <v>959</v>
      </c>
      <c r="AD484" s="658"/>
      <c r="AE484" s="658"/>
      <c r="AF484" s="658"/>
      <c r="AG484" s="658"/>
      <c r="AH484" s="658"/>
      <c r="AI484" s="658"/>
      <c r="AJ484" s="658"/>
      <c r="AK484" s="658"/>
      <c r="AL484" s="679"/>
    </row>
    <row r="485" spans="3:38" ht="15" customHeight="1" x14ac:dyDescent="0.15">
      <c r="C485" s="668"/>
      <c r="D485" s="669"/>
      <c r="E485" s="669"/>
      <c r="F485" s="669"/>
      <c r="G485" s="669"/>
      <c r="H485" s="669"/>
      <c r="I485" s="669"/>
      <c r="J485" s="669"/>
      <c r="K485" s="669"/>
      <c r="L485" s="669"/>
      <c r="M485" s="669"/>
      <c r="N485" s="669"/>
      <c r="O485" s="670"/>
      <c r="P485" s="656" t="s">
        <v>303</v>
      </c>
      <c r="Q485" s="657"/>
      <c r="R485" s="657"/>
      <c r="S485" s="657"/>
      <c r="T485" s="657"/>
      <c r="U485" s="657"/>
      <c r="V485" s="657"/>
      <c r="W485" s="658"/>
      <c r="X485" s="658"/>
      <c r="Y485" s="658"/>
      <c r="Z485" s="658"/>
      <c r="AA485" s="658"/>
      <c r="AB485" s="658"/>
      <c r="AC485" s="658"/>
      <c r="AD485" s="658"/>
      <c r="AE485" s="658"/>
      <c r="AF485" s="658"/>
      <c r="AG485" s="658"/>
      <c r="AH485" s="658"/>
      <c r="AI485" s="658"/>
      <c r="AJ485" s="658"/>
      <c r="AK485" s="658"/>
      <c r="AL485" s="679"/>
    </row>
    <row r="486" spans="3:38" ht="15" customHeight="1" x14ac:dyDescent="0.15">
      <c r="C486" s="680" t="s">
        <v>668</v>
      </c>
      <c r="D486" s="681"/>
      <c r="E486" s="681"/>
      <c r="F486" s="681"/>
      <c r="G486" s="681"/>
      <c r="H486" s="681"/>
      <c r="I486" s="681"/>
      <c r="J486" s="681"/>
      <c r="K486" s="681"/>
      <c r="L486" s="681"/>
      <c r="M486" s="681"/>
      <c r="N486" s="681"/>
      <c r="O486" s="682"/>
      <c r="P486" s="683" t="s">
        <v>354</v>
      </c>
      <c r="Q486" s="684"/>
      <c r="R486" s="684"/>
      <c r="S486" s="684"/>
      <c r="T486" s="684"/>
      <c r="U486" s="684"/>
      <c r="V486" s="685"/>
      <c r="W486" s="673" t="s">
        <v>666</v>
      </c>
      <c r="X486" s="674"/>
      <c r="Y486" s="674"/>
      <c r="Z486" s="674"/>
      <c r="AA486" s="674"/>
      <c r="AB486" s="674"/>
      <c r="AC486" s="678"/>
      <c r="AD486" s="658"/>
      <c r="AE486" s="658"/>
      <c r="AF486" s="658"/>
      <c r="AG486" s="658"/>
      <c r="AH486" s="658"/>
      <c r="AI486" s="658"/>
      <c r="AJ486" s="658"/>
      <c r="AK486" s="658"/>
      <c r="AL486" s="679"/>
    </row>
    <row r="487" spans="3:38" ht="15" customHeight="1" x14ac:dyDescent="0.15">
      <c r="C487" s="362"/>
      <c r="D487" s="363"/>
      <c r="E487" s="363"/>
      <c r="F487" s="363"/>
      <c r="G487" s="363"/>
      <c r="H487" s="363"/>
      <c r="I487" s="363"/>
      <c r="J487" s="363"/>
      <c r="K487" s="363"/>
      <c r="L487" s="363"/>
      <c r="M487" s="363"/>
      <c r="N487" s="363"/>
      <c r="O487" s="667"/>
      <c r="P487" s="686"/>
      <c r="Q487" s="440"/>
      <c r="R487" s="440"/>
      <c r="S487" s="440"/>
      <c r="T487" s="440"/>
      <c r="U487" s="440"/>
      <c r="V487" s="687"/>
      <c r="W487" s="673" t="s">
        <v>669</v>
      </c>
      <c r="X487" s="674"/>
      <c r="Y487" s="674"/>
      <c r="Z487" s="674"/>
      <c r="AA487" s="674"/>
      <c r="AB487" s="674"/>
      <c r="AC487" s="678"/>
      <c r="AD487" s="658"/>
      <c r="AE487" s="658"/>
      <c r="AF487" s="658"/>
      <c r="AG487" s="658"/>
      <c r="AH487" s="658"/>
      <c r="AI487" s="658"/>
      <c r="AJ487" s="658"/>
      <c r="AK487" s="658"/>
      <c r="AL487" s="679"/>
    </row>
    <row r="488" spans="3:38" ht="15" customHeight="1" x14ac:dyDescent="0.15">
      <c r="C488" s="362"/>
      <c r="D488" s="363"/>
      <c r="E488" s="363"/>
      <c r="F488" s="363"/>
      <c r="G488" s="363"/>
      <c r="H488" s="363"/>
      <c r="I488" s="363"/>
      <c r="J488" s="363"/>
      <c r="K488" s="363"/>
      <c r="L488" s="363"/>
      <c r="M488" s="363"/>
      <c r="N488" s="363"/>
      <c r="O488" s="667"/>
      <c r="P488" s="672"/>
      <c r="Q488" s="356"/>
      <c r="R488" s="356"/>
      <c r="S488" s="356"/>
      <c r="T488" s="356"/>
      <c r="U488" s="356"/>
      <c r="V488" s="357"/>
      <c r="W488" s="673" t="s">
        <v>667</v>
      </c>
      <c r="X488" s="674"/>
      <c r="Y488" s="674"/>
      <c r="Z488" s="674"/>
      <c r="AA488" s="674"/>
      <c r="AB488" s="674"/>
      <c r="AC488" s="678" t="s">
        <v>959</v>
      </c>
      <c r="AD488" s="658"/>
      <c r="AE488" s="658"/>
      <c r="AF488" s="658"/>
      <c r="AG488" s="658"/>
      <c r="AH488" s="658"/>
      <c r="AI488" s="658"/>
      <c r="AJ488" s="658"/>
      <c r="AK488" s="658"/>
      <c r="AL488" s="679"/>
    </row>
    <row r="489" spans="3:38" ht="15" customHeight="1" x14ac:dyDescent="0.15">
      <c r="C489" s="668"/>
      <c r="D489" s="669"/>
      <c r="E489" s="669"/>
      <c r="F489" s="669"/>
      <c r="G489" s="669"/>
      <c r="H489" s="669"/>
      <c r="I489" s="669"/>
      <c r="J489" s="669"/>
      <c r="K489" s="669"/>
      <c r="L489" s="669"/>
      <c r="M489" s="669"/>
      <c r="N489" s="669"/>
      <c r="O489" s="670"/>
      <c r="P489" s="656" t="s">
        <v>351</v>
      </c>
      <c r="Q489" s="657"/>
      <c r="R489" s="657"/>
      <c r="S489" s="657"/>
      <c r="T489" s="657"/>
      <c r="U489" s="657"/>
      <c r="V489" s="657"/>
      <c r="W489" s="658"/>
      <c r="X489" s="658"/>
      <c r="Y489" s="658"/>
      <c r="Z489" s="658"/>
      <c r="AA489" s="658"/>
      <c r="AB489" s="658"/>
      <c r="AC489" s="658"/>
      <c r="AD489" s="658"/>
      <c r="AE489" s="658"/>
      <c r="AF489" s="658"/>
      <c r="AG489" s="658"/>
      <c r="AH489" s="658"/>
      <c r="AI489" s="658"/>
      <c r="AJ489" s="658"/>
      <c r="AK489" s="658"/>
      <c r="AL489" s="659"/>
    </row>
    <row r="490" spans="3:38" s="240" customFormat="1" ht="15" customHeight="1" x14ac:dyDescent="0.15">
      <c r="C490" s="307" t="s">
        <v>465</v>
      </c>
      <c r="D490" s="308"/>
      <c r="E490" s="308"/>
      <c r="F490" s="308"/>
      <c r="G490" s="308"/>
      <c r="H490" s="308"/>
      <c r="I490" s="308"/>
      <c r="J490" s="308"/>
      <c r="K490" s="308"/>
      <c r="L490" s="308"/>
      <c r="M490" s="308"/>
      <c r="N490" s="308"/>
      <c r="O490" s="309"/>
      <c r="P490" s="307" t="s">
        <v>958</v>
      </c>
      <c r="Q490" s="316"/>
      <c r="R490" s="316"/>
      <c r="S490" s="316"/>
      <c r="T490" s="316"/>
      <c r="U490" s="316"/>
      <c r="V490" s="316"/>
      <c r="W490" s="316"/>
      <c r="X490" s="316"/>
      <c r="Y490" s="316"/>
      <c r="Z490" s="316"/>
      <c r="AA490" s="316"/>
      <c r="AB490" s="316"/>
      <c r="AC490" s="316"/>
      <c r="AD490" s="316"/>
      <c r="AE490" s="316"/>
      <c r="AF490" s="316"/>
      <c r="AG490" s="316"/>
      <c r="AH490" s="316"/>
      <c r="AI490" s="316"/>
      <c r="AJ490" s="316"/>
      <c r="AK490" s="316"/>
      <c r="AL490" s="317"/>
    </row>
    <row r="491" spans="3:38" s="240" customFormat="1" ht="15" customHeight="1" x14ac:dyDescent="0.15">
      <c r="C491" s="310"/>
      <c r="D491" s="311"/>
      <c r="E491" s="311"/>
      <c r="F491" s="311"/>
      <c r="G491" s="311"/>
      <c r="H491" s="311"/>
      <c r="I491" s="311"/>
      <c r="J491" s="311"/>
      <c r="K491" s="311"/>
      <c r="L491" s="311"/>
      <c r="M491" s="311"/>
      <c r="N491" s="311"/>
      <c r="O491" s="312"/>
      <c r="P491" s="318"/>
      <c r="Q491" s="319"/>
      <c r="R491" s="319"/>
      <c r="S491" s="319"/>
      <c r="T491" s="319"/>
      <c r="U491" s="319"/>
      <c r="V491" s="319"/>
      <c r="W491" s="319"/>
      <c r="X491" s="319"/>
      <c r="Y491" s="319"/>
      <c r="Z491" s="319"/>
      <c r="AA491" s="319"/>
      <c r="AB491" s="319"/>
      <c r="AC491" s="319"/>
      <c r="AD491" s="319"/>
      <c r="AE491" s="319"/>
      <c r="AF491" s="319"/>
      <c r="AG491" s="319"/>
      <c r="AH491" s="319"/>
      <c r="AI491" s="319"/>
      <c r="AJ491" s="319"/>
      <c r="AK491" s="319"/>
      <c r="AL491" s="320"/>
    </row>
    <row r="492" spans="3:38" s="240" customFormat="1" ht="15" customHeight="1" x14ac:dyDescent="0.15">
      <c r="C492" s="313"/>
      <c r="D492" s="314"/>
      <c r="E492" s="314"/>
      <c r="F492" s="314"/>
      <c r="G492" s="314"/>
      <c r="H492" s="314"/>
      <c r="I492" s="314"/>
      <c r="J492" s="314"/>
      <c r="K492" s="314"/>
      <c r="L492" s="314"/>
      <c r="M492" s="314"/>
      <c r="N492" s="314"/>
      <c r="O492" s="315"/>
      <c r="P492" s="321"/>
      <c r="Q492" s="322"/>
      <c r="R492" s="322"/>
      <c r="S492" s="322"/>
      <c r="T492" s="322"/>
      <c r="U492" s="322"/>
      <c r="V492" s="322"/>
      <c r="W492" s="322"/>
      <c r="X492" s="322"/>
      <c r="Y492" s="322"/>
      <c r="Z492" s="322"/>
      <c r="AA492" s="322"/>
      <c r="AB492" s="322"/>
      <c r="AC492" s="322"/>
      <c r="AD492" s="322"/>
      <c r="AE492" s="322"/>
      <c r="AF492" s="322"/>
      <c r="AG492" s="322"/>
      <c r="AH492" s="322"/>
      <c r="AI492" s="322"/>
      <c r="AJ492" s="322"/>
      <c r="AK492" s="322"/>
      <c r="AL492" s="323"/>
    </row>
    <row r="493" spans="3:38" ht="15" customHeight="1" x14ac:dyDescent="0.15">
      <c r="C493" s="412" t="s">
        <v>783</v>
      </c>
      <c r="D493" s="412"/>
      <c r="E493" s="421" t="s">
        <v>142</v>
      </c>
      <c r="F493" s="421"/>
      <c r="G493" s="421"/>
      <c r="H493" s="421"/>
      <c r="I493" s="421"/>
      <c r="J493" s="421"/>
      <c r="K493" s="421"/>
      <c r="L493" s="421"/>
      <c r="M493" s="421"/>
      <c r="N493" s="421"/>
      <c r="O493" s="421"/>
      <c r="P493" s="421"/>
      <c r="Q493" s="421"/>
      <c r="R493" s="421"/>
      <c r="S493" s="421"/>
      <c r="T493" s="421"/>
      <c r="U493" s="421"/>
      <c r="V493" s="421"/>
      <c r="W493" s="421"/>
      <c r="X493" s="421"/>
      <c r="Y493" s="421"/>
      <c r="Z493" s="421"/>
      <c r="AA493" s="421"/>
      <c r="AB493" s="421"/>
      <c r="AC493" s="421"/>
      <c r="AD493" s="421"/>
      <c r="AE493" s="421"/>
      <c r="AF493" s="421"/>
      <c r="AG493" s="421"/>
      <c r="AH493" s="421"/>
      <c r="AI493" s="421"/>
      <c r="AJ493" s="421"/>
      <c r="AK493" s="421"/>
      <c r="AL493" s="421"/>
    </row>
    <row r="494" spans="3:38" ht="15" customHeight="1" x14ac:dyDescent="0.15">
      <c r="C494" s="412" t="s">
        <v>784</v>
      </c>
      <c r="D494" s="412"/>
      <c r="E494" s="421" t="s">
        <v>143</v>
      </c>
      <c r="F494" s="421"/>
      <c r="G494" s="421"/>
      <c r="H494" s="421"/>
      <c r="I494" s="421"/>
      <c r="J494" s="421"/>
      <c r="K494" s="421"/>
      <c r="L494" s="421"/>
      <c r="M494" s="421"/>
      <c r="N494" s="421"/>
      <c r="O494" s="421"/>
      <c r="P494" s="421"/>
      <c r="Q494" s="421"/>
      <c r="R494" s="421"/>
      <c r="S494" s="421"/>
      <c r="T494" s="421"/>
      <c r="U494" s="421"/>
      <c r="V494" s="421"/>
      <c r="W494" s="421"/>
      <c r="X494" s="421"/>
      <c r="Y494" s="421"/>
      <c r="Z494" s="421"/>
      <c r="AA494" s="421"/>
      <c r="AB494" s="421"/>
      <c r="AC494" s="421"/>
      <c r="AD494" s="421"/>
      <c r="AE494" s="421"/>
      <c r="AF494" s="421"/>
      <c r="AG494" s="421"/>
      <c r="AH494" s="421"/>
      <c r="AI494" s="421"/>
      <c r="AJ494" s="421"/>
      <c r="AK494" s="421"/>
      <c r="AL494" s="421"/>
    </row>
    <row r="495" spans="3:38" ht="15" customHeight="1" x14ac:dyDescent="0.15">
      <c r="E495" s="421" t="s">
        <v>144</v>
      </c>
      <c r="F495" s="421"/>
      <c r="G495" s="421"/>
      <c r="H495" s="421"/>
      <c r="I495" s="421"/>
      <c r="J495" s="421"/>
      <c r="K495" s="421"/>
      <c r="L495" s="421"/>
      <c r="M495" s="421"/>
      <c r="N495" s="421"/>
      <c r="O495" s="421"/>
      <c r="P495" s="421"/>
      <c r="Q495" s="421"/>
      <c r="R495" s="421"/>
      <c r="S495" s="421"/>
      <c r="T495" s="421"/>
      <c r="U495" s="421"/>
      <c r="V495" s="421"/>
      <c r="W495" s="421"/>
      <c r="X495" s="421"/>
      <c r="Y495" s="421"/>
      <c r="Z495" s="421"/>
      <c r="AA495" s="421"/>
      <c r="AB495" s="421"/>
      <c r="AC495" s="421"/>
      <c r="AD495" s="421"/>
      <c r="AE495" s="421"/>
      <c r="AF495" s="421"/>
      <c r="AG495" s="421"/>
      <c r="AH495" s="421"/>
      <c r="AI495" s="421"/>
      <c r="AJ495" s="421"/>
      <c r="AK495" s="421"/>
      <c r="AL495" s="421"/>
    </row>
    <row r="496" spans="3:38" ht="15" customHeight="1" x14ac:dyDescent="0.15">
      <c r="E496" s="421" t="s">
        <v>145</v>
      </c>
      <c r="F496" s="421"/>
      <c r="G496" s="421"/>
      <c r="H496" s="421"/>
      <c r="I496" s="421"/>
      <c r="J496" s="421"/>
      <c r="K496" s="421"/>
      <c r="L496" s="421"/>
      <c r="M496" s="421"/>
      <c r="N496" s="421"/>
      <c r="O496" s="421"/>
      <c r="P496" s="421"/>
      <c r="Q496" s="421"/>
      <c r="R496" s="421"/>
      <c r="S496" s="421"/>
      <c r="T496" s="421"/>
      <c r="U496" s="421"/>
      <c r="V496" s="421"/>
      <c r="W496" s="421"/>
      <c r="X496" s="421"/>
      <c r="Y496" s="421"/>
      <c r="Z496" s="421"/>
      <c r="AA496" s="421"/>
      <c r="AB496" s="421"/>
      <c r="AC496" s="421"/>
      <c r="AD496" s="421"/>
      <c r="AE496" s="421"/>
      <c r="AF496" s="421"/>
      <c r="AG496" s="421"/>
      <c r="AH496" s="421"/>
      <c r="AI496" s="421"/>
      <c r="AJ496" s="421"/>
      <c r="AK496" s="421"/>
      <c r="AL496" s="421"/>
    </row>
    <row r="497" spans="3:38" ht="15" customHeight="1" x14ac:dyDescent="0.15">
      <c r="E497" s="125"/>
      <c r="F497" s="125"/>
      <c r="G497" s="125"/>
      <c r="H497" s="125"/>
      <c r="I497" s="125"/>
      <c r="J497" s="125"/>
      <c r="K497" s="125"/>
      <c r="L497" s="125"/>
      <c r="M497" s="125"/>
      <c r="N497" s="125"/>
      <c r="O497" s="125"/>
      <c r="P497" s="125"/>
      <c r="Q497" s="125"/>
      <c r="R497" s="125"/>
      <c r="S497" s="125"/>
      <c r="T497" s="125"/>
      <c r="U497" s="125"/>
      <c r="V497" s="125"/>
      <c r="W497" s="125"/>
      <c r="X497" s="125"/>
      <c r="Y497" s="125"/>
      <c r="Z497" s="125"/>
      <c r="AA497" s="125"/>
      <c r="AB497" s="125"/>
      <c r="AC497" s="125"/>
      <c r="AD497" s="125"/>
      <c r="AE497" s="125"/>
      <c r="AF497" s="125"/>
      <c r="AG497" s="125"/>
      <c r="AH497" s="125"/>
      <c r="AI497" s="125"/>
      <c r="AJ497" s="125"/>
      <c r="AK497" s="125"/>
      <c r="AL497" s="125"/>
    </row>
    <row r="498" spans="3:38" ht="15" customHeight="1" x14ac:dyDescent="0.15">
      <c r="C498" s="113" t="s">
        <v>146</v>
      </c>
    </row>
    <row r="499" spans="3:38" ht="15" customHeight="1" x14ac:dyDescent="0.15">
      <c r="C499" s="359" t="s">
        <v>147</v>
      </c>
      <c r="D499" s="360"/>
      <c r="E499" s="360"/>
      <c r="F499" s="360"/>
      <c r="G499" s="360"/>
      <c r="H499" s="360"/>
      <c r="I499" s="360"/>
      <c r="J499" s="360"/>
      <c r="K499" s="360"/>
      <c r="L499" s="360"/>
      <c r="M499" s="361"/>
      <c r="N499" s="374" t="s">
        <v>373</v>
      </c>
      <c r="O499" s="324"/>
      <c r="P499" s="324"/>
      <c r="Q499" s="324"/>
      <c r="R499" s="324"/>
      <c r="S499" s="324"/>
      <c r="T499" s="324"/>
      <c r="U499" s="324"/>
      <c r="V499" s="324"/>
      <c r="W499" s="324"/>
      <c r="X499" s="324"/>
      <c r="Y499" s="324"/>
      <c r="Z499" s="324"/>
      <c r="AA499" s="324"/>
      <c r="AB499" s="324"/>
      <c r="AC499" s="324"/>
      <c r="AD499" s="324"/>
      <c r="AE499" s="324"/>
      <c r="AF499" s="324"/>
      <c r="AG499" s="324"/>
      <c r="AH499" s="324"/>
      <c r="AI499" s="324"/>
      <c r="AJ499" s="324"/>
      <c r="AK499" s="324"/>
      <c r="AL499" s="325"/>
    </row>
    <row r="500" spans="3:38" ht="15" customHeight="1" x14ac:dyDescent="0.15">
      <c r="C500" s="365"/>
      <c r="D500" s="366"/>
      <c r="E500" s="366"/>
      <c r="F500" s="366"/>
      <c r="G500" s="366"/>
      <c r="H500" s="366"/>
      <c r="I500" s="366"/>
      <c r="J500" s="366"/>
      <c r="K500" s="366"/>
      <c r="L500" s="366"/>
      <c r="M500" s="367"/>
      <c r="N500" s="375"/>
      <c r="O500" s="326"/>
      <c r="P500" s="326"/>
      <c r="Q500" s="326"/>
      <c r="R500" s="326"/>
      <c r="S500" s="326"/>
      <c r="T500" s="326"/>
      <c r="U500" s="326"/>
      <c r="V500" s="326"/>
      <c r="W500" s="326"/>
      <c r="X500" s="326"/>
      <c r="Y500" s="326"/>
      <c r="Z500" s="326"/>
      <c r="AA500" s="326"/>
      <c r="AB500" s="326"/>
      <c r="AC500" s="326"/>
      <c r="AD500" s="326"/>
      <c r="AE500" s="326"/>
      <c r="AF500" s="326"/>
      <c r="AG500" s="326"/>
      <c r="AH500" s="326"/>
      <c r="AI500" s="326"/>
      <c r="AJ500" s="326"/>
      <c r="AK500" s="326"/>
      <c r="AL500" s="327"/>
    </row>
    <row r="501" spans="3:38" ht="15" customHeight="1" x14ac:dyDescent="0.15">
      <c r="C501" s="485" t="s">
        <v>151</v>
      </c>
      <c r="D501" s="485"/>
      <c r="E501" s="420" t="s">
        <v>148</v>
      </c>
      <c r="F501" s="420"/>
      <c r="G501" s="420"/>
      <c r="H501" s="420"/>
      <c r="I501" s="420"/>
      <c r="J501" s="420"/>
      <c r="K501" s="420"/>
      <c r="L501" s="420"/>
      <c r="M501" s="420"/>
      <c r="N501" s="531"/>
      <c r="O501" s="532"/>
      <c r="P501" s="532"/>
      <c r="Q501" s="532"/>
      <c r="R501" s="532"/>
      <c r="S501" s="532"/>
      <c r="T501" s="532"/>
      <c r="U501" s="532"/>
      <c r="V501" s="532"/>
      <c r="W501" s="532"/>
      <c r="X501" s="532"/>
      <c r="Y501" s="532"/>
      <c r="Z501" s="532"/>
      <c r="AA501" s="532"/>
      <c r="AB501" s="532"/>
      <c r="AC501" s="532"/>
      <c r="AD501" s="532"/>
      <c r="AE501" s="532"/>
      <c r="AF501" s="532"/>
      <c r="AG501" s="532"/>
      <c r="AH501" s="532"/>
      <c r="AI501" s="532"/>
      <c r="AJ501" s="532"/>
      <c r="AK501" s="532"/>
      <c r="AL501" s="533"/>
    </row>
    <row r="502" spans="3:38" ht="15" customHeight="1" x14ac:dyDescent="0.15">
      <c r="C502" s="485"/>
      <c r="D502" s="485"/>
      <c r="E502" s="420"/>
      <c r="F502" s="420"/>
      <c r="G502" s="420"/>
      <c r="H502" s="420"/>
      <c r="I502" s="420"/>
      <c r="J502" s="420"/>
      <c r="K502" s="420"/>
      <c r="L502" s="420"/>
      <c r="M502" s="420"/>
      <c r="N502" s="534"/>
      <c r="O502" s="535"/>
      <c r="P502" s="535"/>
      <c r="Q502" s="535"/>
      <c r="R502" s="535"/>
      <c r="S502" s="535"/>
      <c r="T502" s="535"/>
      <c r="U502" s="535"/>
      <c r="V502" s="535"/>
      <c r="W502" s="535"/>
      <c r="X502" s="535"/>
      <c r="Y502" s="535"/>
      <c r="Z502" s="535"/>
      <c r="AA502" s="535"/>
      <c r="AB502" s="535"/>
      <c r="AC502" s="535"/>
      <c r="AD502" s="535"/>
      <c r="AE502" s="535"/>
      <c r="AF502" s="535"/>
      <c r="AG502" s="535"/>
      <c r="AH502" s="535"/>
      <c r="AI502" s="535"/>
      <c r="AJ502" s="535"/>
      <c r="AK502" s="535"/>
      <c r="AL502" s="536"/>
    </row>
    <row r="503" spans="3:38" ht="15" customHeight="1" x14ac:dyDescent="0.15">
      <c r="C503" s="485"/>
      <c r="D503" s="485"/>
      <c r="E503" s="420"/>
      <c r="F503" s="420"/>
      <c r="G503" s="420"/>
      <c r="H503" s="420"/>
      <c r="I503" s="420"/>
      <c r="J503" s="420"/>
      <c r="K503" s="420"/>
      <c r="L503" s="420"/>
      <c r="M503" s="420"/>
      <c r="N503" s="534"/>
      <c r="O503" s="535"/>
      <c r="P503" s="535"/>
      <c r="Q503" s="535"/>
      <c r="R503" s="535"/>
      <c r="S503" s="535"/>
      <c r="T503" s="535"/>
      <c r="U503" s="535"/>
      <c r="V503" s="535"/>
      <c r="W503" s="535"/>
      <c r="X503" s="535"/>
      <c r="Y503" s="535"/>
      <c r="Z503" s="535"/>
      <c r="AA503" s="535"/>
      <c r="AB503" s="535"/>
      <c r="AC503" s="535"/>
      <c r="AD503" s="535"/>
      <c r="AE503" s="535"/>
      <c r="AF503" s="535"/>
      <c r="AG503" s="535"/>
      <c r="AH503" s="535"/>
      <c r="AI503" s="535"/>
      <c r="AJ503" s="535"/>
      <c r="AK503" s="535"/>
      <c r="AL503" s="536"/>
    </row>
    <row r="504" spans="3:38" ht="15" customHeight="1" x14ac:dyDescent="0.15">
      <c r="C504" s="485"/>
      <c r="D504" s="485"/>
      <c r="E504" s="420"/>
      <c r="F504" s="420"/>
      <c r="G504" s="420"/>
      <c r="H504" s="420"/>
      <c r="I504" s="420"/>
      <c r="J504" s="420"/>
      <c r="K504" s="420"/>
      <c r="L504" s="420"/>
      <c r="M504" s="420"/>
      <c r="N504" s="537"/>
      <c r="O504" s="538"/>
      <c r="P504" s="538"/>
      <c r="Q504" s="538"/>
      <c r="R504" s="538"/>
      <c r="S504" s="538"/>
      <c r="T504" s="538"/>
      <c r="U504" s="538"/>
      <c r="V504" s="538"/>
      <c r="W504" s="538"/>
      <c r="X504" s="538"/>
      <c r="Y504" s="538"/>
      <c r="Z504" s="538"/>
      <c r="AA504" s="538"/>
      <c r="AB504" s="538"/>
      <c r="AC504" s="538"/>
      <c r="AD504" s="538"/>
      <c r="AE504" s="538"/>
      <c r="AF504" s="538"/>
      <c r="AG504" s="538"/>
      <c r="AH504" s="538"/>
      <c r="AI504" s="538"/>
      <c r="AJ504" s="538"/>
      <c r="AK504" s="538"/>
      <c r="AL504" s="539"/>
    </row>
    <row r="505" spans="3:38" ht="15" customHeight="1" x14ac:dyDescent="0.15">
      <c r="C505" s="485"/>
      <c r="D505" s="485"/>
      <c r="E505" s="420" t="s">
        <v>149</v>
      </c>
      <c r="F505" s="420"/>
      <c r="G505" s="420"/>
      <c r="H505" s="420"/>
      <c r="I505" s="420"/>
      <c r="J505" s="420"/>
      <c r="K505" s="420"/>
      <c r="L505" s="420"/>
      <c r="M505" s="420"/>
      <c r="N505" s="359" t="s">
        <v>671</v>
      </c>
      <c r="O505" s="324"/>
      <c r="P505" s="324"/>
      <c r="Q505" s="324"/>
      <c r="R505" s="324"/>
      <c r="S505" s="324"/>
      <c r="T505" s="324"/>
      <c r="U505" s="324"/>
      <c r="V505" s="324"/>
      <c r="W505" s="324"/>
      <c r="X505" s="324"/>
      <c r="Y505" s="324"/>
      <c r="Z505" s="324"/>
      <c r="AA505" s="324"/>
      <c r="AB505" s="324"/>
      <c r="AC505" s="324"/>
      <c r="AD505" s="324"/>
      <c r="AE505" s="324"/>
      <c r="AF505" s="324"/>
      <c r="AG505" s="324"/>
      <c r="AH505" s="324"/>
      <c r="AI505" s="324"/>
      <c r="AJ505" s="324"/>
      <c r="AK505" s="324"/>
      <c r="AL505" s="325"/>
    </row>
    <row r="506" spans="3:38" ht="15" customHeight="1" x14ac:dyDescent="0.15">
      <c r="C506" s="485"/>
      <c r="D506" s="485"/>
      <c r="E506" s="420"/>
      <c r="F506" s="420"/>
      <c r="G506" s="420"/>
      <c r="H506" s="420"/>
      <c r="I506" s="420"/>
      <c r="J506" s="420"/>
      <c r="K506" s="420"/>
      <c r="L506" s="420"/>
      <c r="M506" s="420"/>
      <c r="N506" s="429"/>
      <c r="O506" s="421"/>
      <c r="P506" s="421"/>
      <c r="Q506" s="421"/>
      <c r="R506" s="421"/>
      <c r="S506" s="421"/>
      <c r="T506" s="421"/>
      <c r="U506" s="421"/>
      <c r="V506" s="421"/>
      <c r="W506" s="421"/>
      <c r="X506" s="421"/>
      <c r="Y506" s="421"/>
      <c r="Z506" s="421"/>
      <c r="AA506" s="421"/>
      <c r="AB506" s="421"/>
      <c r="AC506" s="421"/>
      <c r="AD506" s="421"/>
      <c r="AE506" s="421"/>
      <c r="AF506" s="421"/>
      <c r="AG506" s="421"/>
      <c r="AH506" s="421"/>
      <c r="AI506" s="421"/>
      <c r="AJ506" s="421"/>
      <c r="AK506" s="421"/>
      <c r="AL506" s="430"/>
    </row>
    <row r="507" spans="3:38" ht="15" customHeight="1" x14ac:dyDescent="0.15">
      <c r="C507" s="485"/>
      <c r="D507" s="485"/>
      <c r="E507" s="420"/>
      <c r="F507" s="420"/>
      <c r="G507" s="420"/>
      <c r="H507" s="420"/>
      <c r="I507" s="420"/>
      <c r="J507" s="420"/>
      <c r="K507" s="420"/>
      <c r="L507" s="420"/>
      <c r="M507" s="420"/>
      <c r="N507" s="429"/>
      <c r="O507" s="421"/>
      <c r="P507" s="421"/>
      <c r="Q507" s="421"/>
      <c r="R507" s="421"/>
      <c r="S507" s="421"/>
      <c r="T507" s="421"/>
      <c r="U507" s="421"/>
      <c r="V507" s="421"/>
      <c r="W507" s="421"/>
      <c r="X507" s="421"/>
      <c r="Y507" s="421"/>
      <c r="Z507" s="421"/>
      <c r="AA507" s="421"/>
      <c r="AB507" s="421"/>
      <c r="AC507" s="421"/>
      <c r="AD507" s="421"/>
      <c r="AE507" s="421"/>
      <c r="AF507" s="421"/>
      <c r="AG507" s="421"/>
      <c r="AH507" s="421"/>
      <c r="AI507" s="421"/>
      <c r="AJ507" s="421"/>
      <c r="AK507" s="421"/>
      <c r="AL507" s="430"/>
    </row>
    <row r="508" spans="3:38" ht="15" customHeight="1" x14ac:dyDescent="0.15">
      <c r="C508" s="485"/>
      <c r="D508" s="485"/>
      <c r="E508" s="420"/>
      <c r="F508" s="420"/>
      <c r="G508" s="420"/>
      <c r="H508" s="420"/>
      <c r="I508" s="420"/>
      <c r="J508" s="420"/>
      <c r="K508" s="420"/>
      <c r="L508" s="420"/>
      <c r="M508" s="420"/>
      <c r="N508" s="429"/>
      <c r="O508" s="421"/>
      <c r="P508" s="421"/>
      <c r="Q508" s="421"/>
      <c r="R508" s="421"/>
      <c r="S508" s="421"/>
      <c r="T508" s="421"/>
      <c r="U508" s="421"/>
      <c r="V508" s="421"/>
      <c r="W508" s="421"/>
      <c r="X508" s="421"/>
      <c r="Y508" s="421"/>
      <c r="Z508" s="421"/>
      <c r="AA508" s="421"/>
      <c r="AB508" s="421"/>
      <c r="AC508" s="421"/>
      <c r="AD508" s="421"/>
      <c r="AE508" s="421"/>
      <c r="AF508" s="421"/>
      <c r="AG508" s="421"/>
      <c r="AH508" s="421"/>
      <c r="AI508" s="421"/>
      <c r="AJ508" s="421"/>
      <c r="AK508" s="421"/>
      <c r="AL508" s="430"/>
    </row>
    <row r="509" spans="3:38" ht="15" customHeight="1" x14ac:dyDescent="0.15">
      <c r="C509" s="485"/>
      <c r="D509" s="485"/>
      <c r="E509" s="420"/>
      <c r="F509" s="420"/>
      <c r="G509" s="420"/>
      <c r="H509" s="420"/>
      <c r="I509" s="420"/>
      <c r="J509" s="420"/>
      <c r="K509" s="420"/>
      <c r="L509" s="420"/>
      <c r="M509" s="420"/>
      <c r="N509" s="429"/>
      <c r="O509" s="421"/>
      <c r="P509" s="421"/>
      <c r="Q509" s="421"/>
      <c r="R509" s="421"/>
      <c r="S509" s="421"/>
      <c r="T509" s="421"/>
      <c r="U509" s="421"/>
      <c r="V509" s="421"/>
      <c r="W509" s="421"/>
      <c r="X509" s="421"/>
      <c r="Y509" s="421"/>
      <c r="Z509" s="421"/>
      <c r="AA509" s="421"/>
      <c r="AB509" s="421"/>
      <c r="AC509" s="421"/>
      <c r="AD509" s="421"/>
      <c r="AE509" s="421"/>
      <c r="AF509" s="421"/>
      <c r="AG509" s="421"/>
      <c r="AH509" s="421"/>
      <c r="AI509" s="421"/>
      <c r="AJ509" s="421"/>
      <c r="AK509" s="421"/>
      <c r="AL509" s="430"/>
    </row>
    <row r="510" spans="3:38" ht="15" customHeight="1" x14ac:dyDescent="0.15">
      <c r="C510" s="485"/>
      <c r="D510" s="485"/>
      <c r="E510" s="420"/>
      <c r="F510" s="420"/>
      <c r="G510" s="420"/>
      <c r="H510" s="420"/>
      <c r="I510" s="420"/>
      <c r="J510" s="420"/>
      <c r="K510" s="420"/>
      <c r="L510" s="420"/>
      <c r="M510" s="420"/>
      <c r="N510" s="429"/>
      <c r="O510" s="421"/>
      <c r="P510" s="421"/>
      <c r="Q510" s="421"/>
      <c r="R510" s="421"/>
      <c r="S510" s="421"/>
      <c r="T510" s="421"/>
      <c r="U510" s="421"/>
      <c r="V510" s="421"/>
      <c r="W510" s="421"/>
      <c r="X510" s="421"/>
      <c r="Y510" s="421"/>
      <c r="Z510" s="421"/>
      <c r="AA510" s="421"/>
      <c r="AB510" s="421"/>
      <c r="AC510" s="421"/>
      <c r="AD510" s="421"/>
      <c r="AE510" s="421"/>
      <c r="AF510" s="421"/>
      <c r="AG510" s="421"/>
      <c r="AH510" s="421"/>
      <c r="AI510" s="421"/>
      <c r="AJ510" s="421"/>
      <c r="AK510" s="421"/>
      <c r="AL510" s="430"/>
    </row>
    <row r="511" spans="3:38" ht="15" customHeight="1" x14ac:dyDescent="0.15">
      <c r="C511" s="485"/>
      <c r="D511" s="485"/>
      <c r="E511" s="420"/>
      <c r="F511" s="420"/>
      <c r="G511" s="420"/>
      <c r="H511" s="420"/>
      <c r="I511" s="420"/>
      <c r="J511" s="420"/>
      <c r="K511" s="420"/>
      <c r="L511" s="420"/>
      <c r="M511" s="420"/>
      <c r="N511" s="429"/>
      <c r="O511" s="421"/>
      <c r="P511" s="421"/>
      <c r="Q511" s="421"/>
      <c r="R511" s="421"/>
      <c r="S511" s="421"/>
      <c r="T511" s="421"/>
      <c r="U511" s="421"/>
      <c r="V511" s="421"/>
      <c r="W511" s="421"/>
      <c r="X511" s="421"/>
      <c r="Y511" s="421"/>
      <c r="Z511" s="421"/>
      <c r="AA511" s="421"/>
      <c r="AB511" s="421"/>
      <c r="AC511" s="421"/>
      <c r="AD511" s="421"/>
      <c r="AE511" s="421"/>
      <c r="AF511" s="421"/>
      <c r="AG511" s="421"/>
      <c r="AH511" s="421"/>
      <c r="AI511" s="421"/>
      <c r="AJ511" s="421"/>
      <c r="AK511" s="421"/>
      <c r="AL511" s="430"/>
    </row>
    <row r="512" spans="3:38" ht="15" customHeight="1" x14ac:dyDescent="0.15">
      <c r="C512" s="485"/>
      <c r="D512" s="485"/>
      <c r="E512" s="420"/>
      <c r="F512" s="420"/>
      <c r="G512" s="420"/>
      <c r="H512" s="420"/>
      <c r="I512" s="420"/>
      <c r="J512" s="420"/>
      <c r="K512" s="420"/>
      <c r="L512" s="420"/>
      <c r="M512" s="420"/>
      <c r="N512" s="429"/>
      <c r="O512" s="421"/>
      <c r="P512" s="421"/>
      <c r="Q512" s="421"/>
      <c r="R512" s="421"/>
      <c r="S512" s="421"/>
      <c r="T512" s="421"/>
      <c r="U512" s="421"/>
      <c r="V512" s="421"/>
      <c r="W512" s="421"/>
      <c r="X512" s="421"/>
      <c r="Y512" s="421"/>
      <c r="Z512" s="421"/>
      <c r="AA512" s="421"/>
      <c r="AB512" s="421"/>
      <c r="AC512" s="421"/>
      <c r="AD512" s="421"/>
      <c r="AE512" s="421"/>
      <c r="AF512" s="421"/>
      <c r="AG512" s="421"/>
      <c r="AH512" s="421"/>
      <c r="AI512" s="421"/>
      <c r="AJ512" s="421"/>
      <c r="AK512" s="421"/>
      <c r="AL512" s="430"/>
    </row>
    <row r="513" spans="3:38" ht="15" customHeight="1" x14ac:dyDescent="0.15">
      <c r="C513" s="485"/>
      <c r="D513" s="485"/>
      <c r="E513" s="420"/>
      <c r="F513" s="420"/>
      <c r="G513" s="420"/>
      <c r="H513" s="420"/>
      <c r="I513" s="420"/>
      <c r="J513" s="420"/>
      <c r="K513" s="420"/>
      <c r="L513" s="420"/>
      <c r="M513" s="420"/>
      <c r="N513" s="375"/>
      <c r="O513" s="326"/>
      <c r="P513" s="326"/>
      <c r="Q513" s="326"/>
      <c r="R513" s="326"/>
      <c r="S513" s="326"/>
      <c r="T513" s="326"/>
      <c r="U513" s="326"/>
      <c r="V513" s="326"/>
      <c r="W513" s="326"/>
      <c r="X513" s="326"/>
      <c r="Y513" s="326"/>
      <c r="Z513" s="326"/>
      <c r="AA513" s="326"/>
      <c r="AB513" s="326"/>
      <c r="AC513" s="326"/>
      <c r="AD513" s="326"/>
      <c r="AE513" s="326"/>
      <c r="AF513" s="326"/>
      <c r="AG513" s="326"/>
      <c r="AH513" s="326"/>
      <c r="AI513" s="326"/>
      <c r="AJ513" s="326"/>
      <c r="AK513" s="326"/>
      <c r="AL513" s="327"/>
    </row>
    <row r="514" spans="3:38" ht="15" customHeight="1" x14ac:dyDescent="0.15">
      <c r="C514" s="485"/>
      <c r="D514" s="485"/>
      <c r="E514" s="420" t="s">
        <v>150</v>
      </c>
      <c r="F514" s="420"/>
      <c r="G514" s="420"/>
      <c r="H514" s="420"/>
      <c r="I514" s="420"/>
      <c r="J514" s="420"/>
      <c r="K514" s="420"/>
      <c r="L514" s="420"/>
      <c r="M514" s="420"/>
      <c r="N514" s="359" t="s">
        <v>785</v>
      </c>
      <c r="O514" s="324"/>
      <c r="P514" s="324"/>
      <c r="Q514" s="324"/>
      <c r="R514" s="324"/>
      <c r="S514" s="324"/>
      <c r="T514" s="324"/>
      <c r="U514" s="324"/>
      <c r="V514" s="324"/>
      <c r="W514" s="324"/>
      <c r="X514" s="324"/>
      <c r="Y514" s="324"/>
      <c r="Z514" s="324"/>
      <c r="AA514" s="324"/>
      <c r="AB514" s="324"/>
      <c r="AC514" s="324"/>
      <c r="AD514" s="324"/>
      <c r="AE514" s="324"/>
      <c r="AF514" s="324"/>
      <c r="AG514" s="324"/>
      <c r="AH514" s="324"/>
      <c r="AI514" s="324"/>
      <c r="AJ514" s="324"/>
      <c r="AK514" s="324"/>
      <c r="AL514" s="325"/>
    </row>
    <row r="515" spans="3:38" ht="15" customHeight="1" x14ac:dyDescent="0.15">
      <c r="C515" s="485"/>
      <c r="D515" s="485"/>
      <c r="E515" s="420"/>
      <c r="F515" s="420"/>
      <c r="G515" s="420"/>
      <c r="H515" s="420"/>
      <c r="I515" s="420"/>
      <c r="J515" s="420"/>
      <c r="K515" s="420"/>
      <c r="L515" s="420"/>
      <c r="M515" s="420"/>
      <c r="N515" s="429"/>
      <c r="O515" s="421"/>
      <c r="P515" s="421"/>
      <c r="Q515" s="421"/>
      <c r="R515" s="421"/>
      <c r="S515" s="421"/>
      <c r="T515" s="421"/>
      <c r="U515" s="421"/>
      <c r="V515" s="421"/>
      <c r="W515" s="421"/>
      <c r="X515" s="421"/>
      <c r="Y515" s="421"/>
      <c r="Z515" s="421"/>
      <c r="AA515" s="421"/>
      <c r="AB515" s="421"/>
      <c r="AC515" s="421"/>
      <c r="AD515" s="421"/>
      <c r="AE515" s="421"/>
      <c r="AF515" s="421"/>
      <c r="AG515" s="421"/>
      <c r="AH515" s="421"/>
      <c r="AI515" s="421"/>
      <c r="AJ515" s="421"/>
      <c r="AK515" s="421"/>
      <c r="AL515" s="430"/>
    </row>
    <row r="516" spans="3:38" ht="15" customHeight="1" x14ac:dyDescent="0.15">
      <c r="C516" s="485"/>
      <c r="D516" s="485"/>
      <c r="E516" s="420"/>
      <c r="F516" s="420"/>
      <c r="G516" s="420"/>
      <c r="H516" s="420"/>
      <c r="I516" s="420"/>
      <c r="J516" s="420"/>
      <c r="K516" s="420"/>
      <c r="L516" s="420"/>
      <c r="M516" s="420"/>
      <c r="N516" s="429"/>
      <c r="O516" s="421"/>
      <c r="P516" s="421"/>
      <c r="Q516" s="421"/>
      <c r="R516" s="421"/>
      <c r="S516" s="421"/>
      <c r="T516" s="421"/>
      <c r="U516" s="421"/>
      <c r="V516" s="421"/>
      <c r="W516" s="421"/>
      <c r="X516" s="421"/>
      <c r="Y516" s="421"/>
      <c r="Z516" s="421"/>
      <c r="AA516" s="421"/>
      <c r="AB516" s="421"/>
      <c r="AC516" s="421"/>
      <c r="AD516" s="421"/>
      <c r="AE516" s="421"/>
      <c r="AF516" s="421"/>
      <c r="AG516" s="421"/>
      <c r="AH516" s="421"/>
      <c r="AI516" s="421"/>
      <c r="AJ516" s="421"/>
      <c r="AK516" s="421"/>
      <c r="AL516" s="430"/>
    </row>
    <row r="517" spans="3:38" ht="15" customHeight="1" x14ac:dyDescent="0.15">
      <c r="C517" s="485"/>
      <c r="D517" s="485"/>
      <c r="E517" s="420"/>
      <c r="F517" s="420"/>
      <c r="G517" s="420"/>
      <c r="H517" s="420"/>
      <c r="I517" s="420"/>
      <c r="J517" s="420"/>
      <c r="K517" s="420"/>
      <c r="L517" s="420"/>
      <c r="M517" s="420"/>
      <c r="N517" s="429"/>
      <c r="O517" s="421"/>
      <c r="P517" s="421"/>
      <c r="Q517" s="421"/>
      <c r="R517" s="421"/>
      <c r="S517" s="421"/>
      <c r="T517" s="421"/>
      <c r="U517" s="421"/>
      <c r="V517" s="421"/>
      <c r="W517" s="421"/>
      <c r="X517" s="421"/>
      <c r="Y517" s="421"/>
      <c r="Z517" s="421"/>
      <c r="AA517" s="421"/>
      <c r="AB517" s="421"/>
      <c r="AC517" s="421"/>
      <c r="AD517" s="421"/>
      <c r="AE517" s="421"/>
      <c r="AF517" s="421"/>
      <c r="AG517" s="421"/>
      <c r="AH517" s="421"/>
      <c r="AI517" s="421"/>
      <c r="AJ517" s="421"/>
      <c r="AK517" s="421"/>
      <c r="AL517" s="430"/>
    </row>
    <row r="518" spans="3:38" ht="15" customHeight="1" x14ac:dyDescent="0.15">
      <c r="C518" s="485"/>
      <c r="D518" s="485"/>
      <c r="E518" s="420"/>
      <c r="F518" s="420"/>
      <c r="G518" s="420"/>
      <c r="H518" s="420"/>
      <c r="I518" s="420"/>
      <c r="J518" s="420"/>
      <c r="K518" s="420"/>
      <c r="L518" s="420"/>
      <c r="M518" s="420"/>
      <c r="N518" s="429"/>
      <c r="O518" s="421"/>
      <c r="P518" s="421"/>
      <c r="Q518" s="421"/>
      <c r="R518" s="421"/>
      <c r="S518" s="421"/>
      <c r="T518" s="421"/>
      <c r="U518" s="421"/>
      <c r="V518" s="421"/>
      <c r="W518" s="421"/>
      <c r="X518" s="421"/>
      <c r="Y518" s="421"/>
      <c r="Z518" s="421"/>
      <c r="AA518" s="421"/>
      <c r="AB518" s="421"/>
      <c r="AC518" s="421"/>
      <c r="AD518" s="421"/>
      <c r="AE518" s="421"/>
      <c r="AF518" s="421"/>
      <c r="AG518" s="421"/>
      <c r="AH518" s="421"/>
      <c r="AI518" s="421"/>
      <c r="AJ518" s="421"/>
      <c r="AK518" s="421"/>
      <c r="AL518" s="430"/>
    </row>
    <row r="519" spans="3:38" ht="15" customHeight="1" x14ac:dyDescent="0.15">
      <c r="C519" s="485"/>
      <c r="D519" s="485"/>
      <c r="E519" s="420"/>
      <c r="F519" s="420"/>
      <c r="G519" s="420"/>
      <c r="H519" s="420"/>
      <c r="I519" s="420"/>
      <c r="J519" s="420"/>
      <c r="K519" s="420"/>
      <c r="L519" s="420"/>
      <c r="M519" s="420"/>
      <c r="N519" s="429"/>
      <c r="O519" s="421"/>
      <c r="P519" s="421"/>
      <c r="Q519" s="421"/>
      <c r="R519" s="421"/>
      <c r="S519" s="421"/>
      <c r="T519" s="421"/>
      <c r="U519" s="421"/>
      <c r="V519" s="421"/>
      <c r="W519" s="421"/>
      <c r="X519" s="421"/>
      <c r="Y519" s="421"/>
      <c r="Z519" s="421"/>
      <c r="AA519" s="421"/>
      <c r="AB519" s="421"/>
      <c r="AC519" s="421"/>
      <c r="AD519" s="421"/>
      <c r="AE519" s="421"/>
      <c r="AF519" s="421"/>
      <c r="AG519" s="421"/>
      <c r="AH519" s="421"/>
      <c r="AI519" s="421"/>
      <c r="AJ519" s="421"/>
      <c r="AK519" s="421"/>
      <c r="AL519" s="430"/>
    </row>
    <row r="520" spans="3:38" ht="15" customHeight="1" x14ac:dyDescent="0.15">
      <c r="C520" s="485"/>
      <c r="D520" s="485"/>
      <c r="E520" s="420"/>
      <c r="F520" s="420"/>
      <c r="G520" s="420"/>
      <c r="H520" s="420"/>
      <c r="I520" s="420"/>
      <c r="J520" s="420"/>
      <c r="K520" s="420"/>
      <c r="L520" s="420"/>
      <c r="M520" s="420"/>
      <c r="N520" s="429"/>
      <c r="O520" s="421"/>
      <c r="P520" s="421"/>
      <c r="Q520" s="421"/>
      <c r="R520" s="421"/>
      <c r="S520" s="421"/>
      <c r="T520" s="421"/>
      <c r="U520" s="421"/>
      <c r="V520" s="421"/>
      <c r="W520" s="421"/>
      <c r="X520" s="421"/>
      <c r="Y520" s="421"/>
      <c r="Z520" s="421"/>
      <c r="AA520" s="421"/>
      <c r="AB520" s="421"/>
      <c r="AC520" s="421"/>
      <c r="AD520" s="421"/>
      <c r="AE520" s="421"/>
      <c r="AF520" s="421"/>
      <c r="AG520" s="421"/>
      <c r="AH520" s="421"/>
      <c r="AI520" s="421"/>
      <c r="AJ520" s="421"/>
      <c r="AK520" s="421"/>
      <c r="AL520" s="430"/>
    </row>
    <row r="521" spans="3:38" ht="15" customHeight="1" x14ac:dyDescent="0.15">
      <c r="C521" s="485"/>
      <c r="D521" s="485"/>
      <c r="E521" s="420"/>
      <c r="F521" s="420"/>
      <c r="G521" s="420"/>
      <c r="H521" s="420"/>
      <c r="I521" s="420"/>
      <c r="J521" s="420"/>
      <c r="K521" s="420"/>
      <c r="L521" s="420"/>
      <c r="M521" s="420"/>
      <c r="N521" s="429"/>
      <c r="O521" s="421"/>
      <c r="P521" s="421"/>
      <c r="Q521" s="421"/>
      <c r="R521" s="421"/>
      <c r="S521" s="421"/>
      <c r="T521" s="421"/>
      <c r="U521" s="421"/>
      <c r="V521" s="421"/>
      <c r="W521" s="421"/>
      <c r="X521" s="421"/>
      <c r="Y521" s="421"/>
      <c r="Z521" s="421"/>
      <c r="AA521" s="421"/>
      <c r="AB521" s="421"/>
      <c r="AC521" s="421"/>
      <c r="AD521" s="421"/>
      <c r="AE521" s="421"/>
      <c r="AF521" s="421"/>
      <c r="AG521" s="421"/>
      <c r="AH521" s="421"/>
      <c r="AI521" s="421"/>
      <c r="AJ521" s="421"/>
      <c r="AK521" s="421"/>
      <c r="AL521" s="430"/>
    </row>
    <row r="522" spans="3:38" ht="15" customHeight="1" x14ac:dyDescent="0.15">
      <c r="C522" s="485"/>
      <c r="D522" s="485"/>
      <c r="E522" s="420"/>
      <c r="F522" s="420"/>
      <c r="G522" s="420"/>
      <c r="H522" s="420"/>
      <c r="I522" s="420"/>
      <c r="J522" s="420"/>
      <c r="K522" s="420"/>
      <c r="L522" s="420"/>
      <c r="M522" s="420"/>
      <c r="N522" s="429"/>
      <c r="O522" s="421"/>
      <c r="P522" s="421"/>
      <c r="Q522" s="421"/>
      <c r="R522" s="421"/>
      <c r="S522" s="421"/>
      <c r="T522" s="421"/>
      <c r="U522" s="421"/>
      <c r="V522" s="421"/>
      <c r="W522" s="421"/>
      <c r="X522" s="421"/>
      <c r="Y522" s="421"/>
      <c r="Z522" s="421"/>
      <c r="AA522" s="421"/>
      <c r="AB522" s="421"/>
      <c r="AC522" s="421"/>
      <c r="AD522" s="421"/>
      <c r="AE522" s="421"/>
      <c r="AF522" s="421"/>
      <c r="AG522" s="421"/>
      <c r="AH522" s="421"/>
      <c r="AI522" s="421"/>
      <c r="AJ522" s="421"/>
      <c r="AK522" s="421"/>
      <c r="AL522" s="430"/>
    </row>
    <row r="523" spans="3:38" ht="15" customHeight="1" x14ac:dyDescent="0.15">
      <c r="C523" s="485"/>
      <c r="D523" s="485"/>
      <c r="E523" s="420"/>
      <c r="F523" s="420"/>
      <c r="G523" s="420"/>
      <c r="H523" s="420"/>
      <c r="I523" s="420"/>
      <c r="J523" s="420"/>
      <c r="K523" s="420"/>
      <c r="L523" s="420"/>
      <c r="M523" s="420"/>
      <c r="N523" s="429"/>
      <c r="O523" s="421"/>
      <c r="P523" s="421"/>
      <c r="Q523" s="421"/>
      <c r="R523" s="421"/>
      <c r="S523" s="421"/>
      <c r="T523" s="421"/>
      <c r="U523" s="421"/>
      <c r="V523" s="421"/>
      <c r="W523" s="421"/>
      <c r="X523" s="421"/>
      <c r="Y523" s="421"/>
      <c r="Z523" s="421"/>
      <c r="AA523" s="421"/>
      <c r="AB523" s="421"/>
      <c r="AC523" s="421"/>
      <c r="AD523" s="421"/>
      <c r="AE523" s="421"/>
      <c r="AF523" s="421"/>
      <c r="AG523" s="421"/>
      <c r="AH523" s="421"/>
      <c r="AI523" s="421"/>
      <c r="AJ523" s="421"/>
      <c r="AK523" s="421"/>
      <c r="AL523" s="430"/>
    </row>
    <row r="524" spans="3:38" ht="15" customHeight="1" x14ac:dyDescent="0.15">
      <c r="C524" s="485"/>
      <c r="D524" s="485"/>
      <c r="E524" s="420"/>
      <c r="F524" s="420"/>
      <c r="G524" s="420"/>
      <c r="H524" s="420"/>
      <c r="I524" s="420"/>
      <c r="J524" s="420"/>
      <c r="K524" s="420"/>
      <c r="L524" s="420"/>
      <c r="M524" s="420"/>
      <c r="N524" s="429"/>
      <c r="O524" s="421"/>
      <c r="P524" s="421"/>
      <c r="Q524" s="421"/>
      <c r="R524" s="421"/>
      <c r="S524" s="421"/>
      <c r="T524" s="421"/>
      <c r="U524" s="421"/>
      <c r="V524" s="421"/>
      <c r="W524" s="421"/>
      <c r="X524" s="421"/>
      <c r="Y524" s="421"/>
      <c r="Z524" s="421"/>
      <c r="AA524" s="421"/>
      <c r="AB524" s="421"/>
      <c r="AC524" s="421"/>
      <c r="AD524" s="421"/>
      <c r="AE524" s="421"/>
      <c r="AF524" s="421"/>
      <c r="AG524" s="421"/>
      <c r="AH524" s="421"/>
      <c r="AI524" s="421"/>
      <c r="AJ524" s="421"/>
      <c r="AK524" s="421"/>
      <c r="AL524" s="430"/>
    </row>
    <row r="525" spans="3:38" ht="15" customHeight="1" x14ac:dyDescent="0.15">
      <c r="C525" s="485"/>
      <c r="D525" s="485"/>
      <c r="E525" s="420"/>
      <c r="F525" s="420"/>
      <c r="G525" s="420"/>
      <c r="H525" s="420"/>
      <c r="I525" s="420"/>
      <c r="J525" s="420"/>
      <c r="K525" s="420"/>
      <c r="L525" s="420"/>
      <c r="M525" s="420"/>
      <c r="N525" s="375"/>
      <c r="O525" s="326"/>
      <c r="P525" s="326"/>
      <c r="Q525" s="326"/>
      <c r="R525" s="326"/>
      <c r="S525" s="326"/>
      <c r="T525" s="326"/>
      <c r="U525" s="326"/>
      <c r="V525" s="326"/>
      <c r="W525" s="326"/>
      <c r="X525" s="326"/>
      <c r="Y525" s="326"/>
      <c r="Z525" s="326"/>
      <c r="AA525" s="326"/>
      <c r="AB525" s="326"/>
      <c r="AC525" s="326"/>
      <c r="AD525" s="326"/>
      <c r="AE525" s="326"/>
      <c r="AF525" s="326"/>
      <c r="AG525" s="326"/>
      <c r="AH525" s="326"/>
      <c r="AI525" s="326"/>
      <c r="AJ525" s="326"/>
      <c r="AK525" s="326"/>
      <c r="AL525" s="327"/>
    </row>
    <row r="526" spans="3:38" ht="15" customHeight="1" x14ac:dyDescent="0.15"/>
    <row r="527" spans="3:38" ht="15" customHeight="1" x14ac:dyDescent="0.15">
      <c r="C527" s="113" t="s">
        <v>152</v>
      </c>
    </row>
    <row r="528" spans="3:38" ht="15" customHeight="1" x14ac:dyDescent="0.15">
      <c r="C528" s="491" t="s">
        <v>153</v>
      </c>
      <c r="D528" s="542"/>
      <c r="E528" s="542"/>
      <c r="F528" s="542"/>
      <c r="G528" s="542"/>
      <c r="H528" s="542"/>
      <c r="I528" s="542"/>
      <c r="J528" s="542"/>
      <c r="K528" s="542"/>
      <c r="L528" s="551"/>
      <c r="M528" s="374" t="s">
        <v>154</v>
      </c>
      <c r="N528" s="324"/>
      <c r="O528" s="324"/>
      <c r="P528" s="324"/>
      <c r="Q528" s="324"/>
      <c r="R528" s="324"/>
      <c r="S528" s="324"/>
      <c r="T528" s="324"/>
      <c r="U528" s="325"/>
      <c r="V528" s="548" t="s">
        <v>510</v>
      </c>
      <c r="W528" s="549"/>
      <c r="X528" s="549"/>
      <c r="Y528" s="549"/>
      <c r="Z528" s="549"/>
      <c r="AA528" s="549"/>
      <c r="AB528" s="549"/>
      <c r="AC528" s="549"/>
      <c r="AD528" s="549"/>
      <c r="AE528" s="549"/>
      <c r="AF528" s="549"/>
      <c r="AG528" s="549"/>
      <c r="AH528" s="549"/>
      <c r="AI528" s="549"/>
      <c r="AJ528" s="549"/>
      <c r="AK528" s="549"/>
      <c r="AL528" s="550"/>
    </row>
    <row r="529" spans="3:38" ht="15" customHeight="1" x14ac:dyDescent="0.15">
      <c r="C529" s="552"/>
      <c r="D529" s="553"/>
      <c r="E529" s="553"/>
      <c r="F529" s="553"/>
      <c r="G529" s="553"/>
      <c r="H529" s="553"/>
      <c r="I529" s="553"/>
      <c r="J529" s="553"/>
      <c r="K529" s="553"/>
      <c r="L529" s="554"/>
      <c r="M529" s="375"/>
      <c r="N529" s="326"/>
      <c r="O529" s="326"/>
      <c r="P529" s="326"/>
      <c r="Q529" s="326"/>
      <c r="R529" s="326"/>
      <c r="S529" s="326"/>
      <c r="T529" s="326"/>
      <c r="U529" s="327"/>
      <c r="V529" s="662" t="s">
        <v>501</v>
      </c>
      <c r="W529" s="663"/>
      <c r="X529" s="663"/>
      <c r="Y529" s="663"/>
      <c r="Z529" s="663"/>
      <c r="AA529" s="663"/>
      <c r="AB529" s="663"/>
      <c r="AC529" s="663"/>
      <c r="AD529" s="663"/>
      <c r="AE529" s="663"/>
      <c r="AF529" s="663"/>
      <c r="AG529" s="663"/>
      <c r="AH529" s="663"/>
      <c r="AI529" s="663"/>
      <c r="AJ529" s="663"/>
      <c r="AK529" s="663"/>
      <c r="AL529" s="664"/>
    </row>
    <row r="530" spans="3:38" ht="15" customHeight="1" x14ac:dyDescent="0.15">
      <c r="C530" s="552"/>
      <c r="D530" s="553"/>
      <c r="E530" s="553"/>
      <c r="F530" s="553"/>
      <c r="G530" s="553"/>
      <c r="H530" s="553"/>
      <c r="I530" s="553"/>
      <c r="J530" s="553"/>
      <c r="K530" s="553"/>
      <c r="L530" s="554"/>
      <c r="M530" s="374" t="s">
        <v>155</v>
      </c>
      <c r="N530" s="324"/>
      <c r="O530" s="324"/>
      <c r="P530" s="324"/>
      <c r="Q530" s="324"/>
      <c r="R530" s="324"/>
      <c r="S530" s="324"/>
      <c r="T530" s="324"/>
      <c r="U530" s="325"/>
      <c r="V530" s="368" t="s">
        <v>861</v>
      </c>
      <c r="W530" s="432"/>
      <c r="X530" s="432"/>
      <c r="Y530" s="432"/>
      <c r="Z530" s="432"/>
      <c r="AA530" s="432"/>
      <c r="AB530" s="432"/>
      <c r="AC530" s="432"/>
      <c r="AD530" s="432"/>
      <c r="AE530" s="432"/>
      <c r="AF530" s="432"/>
      <c r="AG530" s="432"/>
      <c r="AH530" s="432"/>
      <c r="AI530" s="432"/>
      <c r="AJ530" s="432"/>
      <c r="AK530" s="432"/>
      <c r="AL530" s="433"/>
    </row>
    <row r="531" spans="3:38" ht="15" customHeight="1" x14ac:dyDescent="0.15">
      <c r="C531" s="552"/>
      <c r="D531" s="553"/>
      <c r="E531" s="553"/>
      <c r="F531" s="553"/>
      <c r="G531" s="553"/>
      <c r="H531" s="553"/>
      <c r="I531" s="553"/>
      <c r="J531" s="553"/>
      <c r="K531" s="553"/>
      <c r="L531" s="554"/>
      <c r="M531" s="375"/>
      <c r="N531" s="326"/>
      <c r="O531" s="326"/>
      <c r="P531" s="326"/>
      <c r="Q531" s="326"/>
      <c r="R531" s="326"/>
      <c r="S531" s="326"/>
      <c r="T531" s="326"/>
      <c r="U531" s="327"/>
      <c r="V531" s="634"/>
      <c r="W531" s="635"/>
      <c r="X531" s="635"/>
      <c r="Y531" s="635"/>
      <c r="Z531" s="635"/>
      <c r="AA531" s="635"/>
      <c r="AB531" s="635"/>
      <c r="AC531" s="635"/>
      <c r="AD531" s="635"/>
      <c r="AE531" s="635"/>
      <c r="AF531" s="635"/>
      <c r="AG531" s="635"/>
      <c r="AH531" s="635"/>
      <c r="AI531" s="635"/>
      <c r="AJ531" s="635"/>
      <c r="AK531" s="635"/>
      <c r="AL531" s="636"/>
    </row>
    <row r="532" spans="3:38" ht="15" customHeight="1" x14ac:dyDescent="0.15">
      <c r="C532" s="552"/>
      <c r="D532" s="553"/>
      <c r="E532" s="553"/>
      <c r="F532" s="553"/>
      <c r="G532" s="553"/>
      <c r="H532" s="553"/>
      <c r="I532" s="553"/>
      <c r="J532" s="553"/>
      <c r="K532" s="553"/>
      <c r="L532" s="554"/>
      <c r="M532" s="418" t="s">
        <v>156</v>
      </c>
      <c r="N532" s="418"/>
      <c r="O532" s="418"/>
      <c r="P532" s="418"/>
      <c r="Q532" s="418"/>
      <c r="R532" s="418"/>
      <c r="S532" s="418"/>
      <c r="T532" s="418"/>
      <c r="U532" s="418"/>
      <c r="V532" s="202" t="s">
        <v>786</v>
      </c>
      <c r="W532" s="203"/>
      <c r="X532" s="203"/>
      <c r="Y532" s="203"/>
      <c r="Z532" s="203"/>
      <c r="AA532" s="203"/>
      <c r="AB532" s="203"/>
      <c r="AC532" s="203"/>
      <c r="AD532" s="203"/>
      <c r="AE532" s="203"/>
      <c r="AF532" s="203"/>
      <c r="AG532" s="203"/>
      <c r="AH532" s="203"/>
      <c r="AI532" s="203"/>
      <c r="AJ532" s="203"/>
      <c r="AK532" s="203"/>
      <c r="AL532" s="204"/>
    </row>
    <row r="533" spans="3:38" ht="15" customHeight="1" x14ac:dyDescent="0.15">
      <c r="C533" s="552"/>
      <c r="D533" s="553"/>
      <c r="E533" s="553"/>
      <c r="F533" s="553"/>
      <c r="G533" s="553"/>
      <c r="H533" s="553"/>
      <c r="I533" s="553"/>
      <c r="J533" s="553"/>
      <c r="K533" s="553"/>
      <c r="L533" s="554"/>
      <c r="M533" s="418" t="s">
        <v>157</v>
      </c>
      <c r="N533" s="418"/>
      <c r="O533" s="418"/>
      <c r="P533" s="418"/>
      <c r="Q533" s="418"/>
      <c r="R533" s="418"/>
      <c r="S533" s="418"/>
      <c r="T533" s="418"/>
      <c r="U533" s="418"/>
      <c r="V533" s="202" t="s">
        <v>787</v>
      </c>
      <c r="W533" s="203"/>
      <c r="X533" s="203"/>
      <c r="Y533" s="203"/>
      <c r="Z533" s="203"/>
      <c r="AA533" s="203"/>
      <c r="AB533" s="203"/>
      <c r="AC533" s="203"/>
      <c r="AD533" s="203"/>
      <c r="AE533" s="203"/>
      <c r="AF533" s="203"/>
      <c r="AG533" s="203"/>
      <c r="AH533" s="203"/>
      <c r="AI533" s="203"/>
      <c r="AJ533" s="203"/>
      <c r="AK533" s="203"/>
      <c r="AL533" s="204"/>
    </row>
    <row r="534" spans="3:38" ht="15" customHeight="1" x14ac:dyDescent="0.15">
      <c r="C534" s="552"/>
      <c r="D534" s="553"/>
      <c r="E534" s="553"/>
      <c r="F534" s="553"/>
      <c r="G534" s="553"/>
      <c r="H534" s="553"/>
      <c r="I534" s="553"/>
      <c r="J534" s="553"/>
      <c r="K534" s="553"/>
      <c r="L534" s="554"/>
      <c r="M534" s="418" t="s">
        <v>158</v>
      </c>
      <c r="N534" s="418"/>
      <c r="O534" s="418"/>
      <c r="P534" s="418"/>
      <c r="Q534" s="418"/>
      <c r="R534" s="418"/>
      <c r="S534" s="418"/>
      <c r="T534" s="418"/>
      <c r="U534" s="418"/>
      <c r="V534" s="202" t="s">
        <v>788</v>
      </c>
      <c r="W534" s="203"/>
      <c r="X534" s="203"/>
      <c r="Y534" s="203"/>
      <c r="Z534" s="203"/>
      <c r="AA534" s="203"/>
      <c r="AB534" s="203"/>
      <c r="AC534" s="203"/>
      <c r="AD534" s="203"/>
      <c r="AE534" s="203"/>
      <c r="AF534" s="203"/>
      <c r="AG534" s="203"/>
      <c r="AH534" s="203"/>
      <c r="AI534" s="203"/>
      <c r="AJ534" s="203"/>
      <c r="AK534" s="203"/>
      <c r="AL534" s="204"/>
    </row>
    <row r="535" spans="3:38" ht="15" customHeight="1" x14ac:dyDescent="0.15">
      <c r="C535" s="552"/>
      <c r="D535" s="553"/>
      <c r="E535" s="553"/>
      <c r="F535" s="553"/>
      <c r="G535" s="553"/>
      <c r="H535" s="553"/>
      <c r="I535" s="553"/>
      <c r="J535" s="553"/>
      <c r="K535" s="553"/>
      <c r="L535" s="554"/>
      <c r="M535" s="374" t="s">
        <v>154</v>
      </c>
      <c r="N535" s="324"/>
      <c r="O535" s="324"/>
      <c r="P535" s="324"/>
      <c r="Q535" s="324"/>
      <c r="R535" s="324"/>
      <c r="S535" s="324"/>
      <c r="T535" s="324"/>
      <c r="U535" s="325"/>
      <c r="V535" s="699" t="s">
        <v>932</v>
      </c>
      <c r="W535" s="700"/>
      <c r="X535" s="700"/>
      <c r="Y535" s="700"/>
      <c r="Z535" s="700"/>
      <c r="AA535" s="700"/>
      <c r="AB535" s="700"/>
      <c r="AC535" s="700"/>
      <c r="AD535" s="700"/>
      <c r="AE535" s="700"/>
      <c r="AF535" s="700"/>
      <c r="AG535" s="700"/>
      <c r="AH535" s="700"/>
      <c r="AI535" s="700"/>
      <c r="AJ535" s="700"/>
      <c r="AK535" s="700"/>
      <c r="AL535" s="701"/>
    </row>
    <row r="536" spans="3:38" ht="15" customHeight="1" x14ac:dyDescent="0.15">
      <c r="C536" s="552"/>
      <c r="D536" s="553"/>
      <c r="E536" s="553"/>
      <c r="F536" s="553"/>
      <c r="G536" s="553"/>
      <c r="H536" s="553"/>
      <c r="I536" s="553"/>
      <c r="J536" s="553"/>
      <c r="K536" s="553"/>
      <c r="L536" s="554"/>
      <c r="M536" s="374" t="s">
        <v>155</v>
      </c>
      <c r="N536" s="324"/>
      <c r="O536" s="324"/>
      <c r="P536" s="324"/>
      <c r="Q536" s="324"/>
      <c r="R536" s="324"/>
      <c r="S536" s="324"/>
      <c r="T536" s="324"/>
      <c r="U536" s="325"/>
      <c r="V536" s="431" t="s">
        <v>789</v>
      </c>
      <c r="W536" s="432"/>
      <c r="X536" s="432"/>
      <c r="Y536" s="432"/>
      <c r="Z536" s="432"/>
      <c r="AA536" s="432"/>
      <c r="AB536" s="432"/>
      <c r="AC536" s="432"/>
      <c r="AD536" s="432"/>
      <c r="AE536" s="432"/>
      <c r="AF536" s="432"/>
      <c r="AG536" s="432"/>
      <c r="AH536" s="432"/>
      <c r="AI536" s="432"/>
      <c r="AJ536" s="432"/>
      <c r="AK536" s="432"/>
      <c r="AL536" s="433"/>
    </row>
    <row r="537" spans="3:38" ht="15" customHeight="1" x14ac:dyDescent="0.15">
      <c r="C537" s="552"/>
      <c r="D537" s="553"/>
      <c r="E537" s="553"/>
      <c r="F537" s="553"/>
      <c r="G537" s="553"/>
      <c r="H537" s="553"/>
      <c r="I537" s="553"/>
      <c r="J537" s="553"/>
      <c r="K537" s="553"/>
      <c r="L537" s="554"/>
      <c r="M537" s="418" t="s">
        <v>4</v>
      </c>
      <c r="N537" s="418"/>
      <c r="O537" s="418"/>
      <c r="P537" s="418"/>
      <c r="Q537" s="418"/>
      <c r="R537" s="418"/>
      <c r="S537" s="418"/>
      <c r="T537" s="418"/>
      <c r="U537" s="418"/>
      <c r="V537" s="400" t="s">
        <v>933</v>
      </c>
      <c r="W537" s="401"/>
      <c r="X537" s="401"/>
      <c r="Y537" s="401"/>
      <c r="Z537" s="401"/>
      <c r="AA537" s="401"/>
      <c r="AB537" s="401"/>
      <c r="AC537" s="401"/>
      <c r="AD537" s="401"/>
      <c r="AE537" s="401"/>
      <c r="AF537" s="401"/>
      <c r="AG537" s="401"/>
      <c r="AH537" s="401"/>
      <c r="AI537" s="401"/>
      <c r="AJ537" s="401"/>
      <c r="AK537" s="401"/>
      <c r="AL537" s="402"/>
    </row>
    <row r="538" spans="3:38" ht="15" customHeight="1" x14ac:dyDescent="0.15">
      <c r="C538" s="552"/>
      <c r="D538" s="553"/>
      <c r="E538" s="553"/>
      <c r="F538" s="553"/>
      <c r="G538" s="553"/>
      <c r="H538" s="553"/>
      <c r="I538" s="553"/>
      <c r="J538" s="553"/>
      <c r="K538" s="553"/>
      <c r="L538" s="554"/>
      <c r="M538" s="418" t="s">
        <v>157</v>
      </c>
      <c r="N538" s="418"/>
      <c r="O538" s="418"/>
      <c r="P538" s="418"/>
      <c r="Q538" s="418"/>
      <c r="R538" s="418"/>
      <c r="S538" s="418"/>
      <c r="T538" s="418"/>
      <c r="U538" s="418"/>
      <c r="V538" s="239" t="s">
        <v>934</v>
      </c>
      <c r="W538" s="203"/>
      <c r="X538" s="203"/>
      <c r="Y538" s="203"/>
      <c r="Z538" s="203"/>
      <c r="AA538" s="203"/>
      <c r="AB538" s="203"/>
      <c r="AC538" s="203"/>
      <c r="AD538" s="203"/>
      <c r="AE538" s="203"/>
      <c r="AF538" s="203"/>
      <c r="AG538" s="203"/>
      <c r="AH538" s="203"/>
      <c r="AI538" s="203"/>
      <c r="AJ538" s="203"/>
      <c r="AK538" s="203"/>
      <c r="AL538" s="204"/>
    </row>
    <row r="539" spans="3:38" ht="15" customHeight="1" x14ac:dyDescent="0.15">
      <c r="C539" s="552"/>
      <c r="D539" s="553"/>
      <c r="E539" s="553"/>
      <c r="F539" s="553"/>
      <c r="G539" s="553"/>
      <c r="H539" s="553"/>
      <c r="I539" s="553"/>
      <c r="J539" s="553"/>
      <c r="K539" s="553"/>
      <c r="L539" s="554"/>
      <c r="M539" s="374" t="s">
        <v>158</v>
      </c>
      <c r="N539" s="324"/>
      <c r="O539" s="324"/>
      <c r="P539" s="324"/>
      <c r="Q539" s="324"/>
      <c r="R539" s="324"/>
      <c r="S539" s="324"/>
      <c r="T539" s="324"/>
      <c r="U539" s="325"/>
      <c r="V539" s="374" t="s">
        <v>502</v>
      </c>
      <c r="W539" s="398"/>
      <c r="X539" s="398"/>
      <c r="Y539" s="398"/>
      <c r="Z539" s="398"/>
      <c r="AA539" s="398"/>
      <c r="AB539" s="398"/>
      <c r="AC539" s="398"/>
      <c r="AD539" s="398"/>
      <c r="AE539" s="398"/>
      <c r="AF539" s="398"/>
      <c r="AG539" s="398"/>
      <c r="AH539" s="398"/>
      <c r="AI539" s="398"/>
      <c r="AJ539" s="398"/>
      <c r="AK539" s="398"/>
      <c r="AL539" s="399"/>
    </row>
    <row r="540" spans="3:38" ht="15" customHeight="1" x14ac:dyDescent="0.15">
      <c r="C540" s="555"/>
      <c r="D540" s="556"/>
      <c r="E540" s="556"/>
      <c r="F540" s="556"/>
      <c r="G540" s="556"/>
      <c r="H540" s="556"/>
      <c r="I540" s="556"/>
      <c r="J540" s="556"/>
      <c r="K540" s="556"/>
      <c r="L540" s="557"/>
      <c r="M540" s="375"/>
      <c r="N540" s="326"/>
      <c r="O540" s="326"/>
      <c r="P540" s="326"/>
      <c r="Q540" s="326"/>
      <c r="R540" s="326"/>
      <c r="S540" s="326"/>
      <c r="T540" s="326"/>
      <c r="U540" s="327"/>
      <c r="V540" s="403" t="s">
        <v>503</v>
      </c>
      <c r="W540" s="477"/>
      <c r="X540" s="477"/>
      <c r="Y540" s="477"/>
      <c r="Z540" s="477"/>
      <c r="AA540" s="477"/>
      <c r="AB540" s="477"/>
      <c r="AC540" s="477"/>
      <c r="AD540" s="477"/>
      <c r="AE540" s="477"/>
      <c r="AF540" s="477"/>
      <c r="AG540" s="477"/>
      <c r="AH540" s="477"/>
      <c r="AI540" s="477"/>
      <c r="AJ540" s="477"/>
      <c r="AK540" s="477"/>
      <c r="AL540" s="478"/>
    </row>
    <row r="541" spans="3:38" ht="15" customHeight="1" x14ac:dyDescent="0.15">
      <c r="C541" s="359" t="s">
        <v>159</v>
      </c>
      <c r="D541" s="360"/>
      <c r="E541" s="360"/>
      <c r="F541" s="360"/>
      <c r="G541" s="360"/>
      <c r="H541" s="360"/>
      <c r="I541" s="360"/>
      <c r="J541" s="360"/>
      <c r="K541" s="360"/>
      <c r="L541" s="361"/>
      <c r="M541" s="374" t="s">
        <v>154</v>
      </c>
      <c r="N541" s="324"/>
      <c r="O541" s="324"/>
      <c r="P541" s="324"/>
      <c r="Q541" s="324"/>
      <c r="R541" s="324"/>
      <c r="S541" s="324"/>
      <c r="T541" s="324"/>
      <c r="U541" s="325"/>
      <c r="V541" s="205" t="s">
        <v>504</v>
      </c>
      <c r="W541" s="185"/>
      <c r="X541" s="185"/>
      <c r="Y541" s="185"/>
      <c r="Z541" s="185"/>
      <c r="AA541" s="185"/>
      <c r="AB541" s="185"/>
      <c r="AC541" s="185"/>
      <c r="AD541" s="185"/>
      <c r="AE541" s="185"/>
      <c r="AF541" s="185"/>
      <c r="AG541" s="185"/>
      <c r="AH541" s="185"/>
      <c r="AI541" s="185"/>
      <c r="AJ541" s="185"/>
      <c r="AK541" s="185"/>
      <c r="AL541" s="195"/>
    </row>
    <row r="542" spans="3:38" ht="15" customHeight="1" x14ac:dyDescent="0.15">
      <c r="C542" s="362"/>
      <c r="D542" s="363"/>
      <c r="E542" s="363"/>
      <c r="F542" s="363"/>
      <c r="G542" s="363"/>
      <c r="H542" s="363"/>
      <c r="I542" s="363"/>
      <c r="J542" s="363"/>
      <c r="K542" s="363"/>
      <c r="L542" s="364"/>
      <c r="M542" s="375"/>
      <c r="N542" s="326"/>
      <c r="O542" s="326"/>
      <c r="P542" s="326"/>
      <c r="Q542" s="326"/>
      <c r="R542" s="326"/>
      <c r="S542" s="326"/>
      <c r="T542" s="326"/>
      <c r="U542" s="327"/>
      <c r="V542" s="206" t="s">
        <v>505</v>
      </c>
      <c r="W542" s="111"/>
      <c r="X542" s="111"/>
      <c r="Y542" s="111"/>
      <c r="Z542" s="111"/>
      <c r="AA542" s="111"/>
      <c r="AB542" s="111"/>
      <c r="AC542" s="111"/>
      <c r="AD542" s="111"/>
      <c r="AE542" s="111"/>
      <c r="AF542" s="111"/>
      <c r="AG542" s="111"/>
      <c r="AH542" s="111"/>
      <c r="AI542" s="111"/>
      <c r="AJ542" s="111"/>
      <c r="AK542" s="111"/>
      <c r="AL542" s="152"/>
    </row>
    <row r="543" spans="3:38" ht="15" customHeight="1" x14ac:dyDescent="0.15">
      <c r="C543" s="362"/>
      <c r="D543" s="363"/>
      <c r="E543" s="363"/>
      <c r="F543" s="363"/>
      <c r="G543" s="363"/>
      <c r="H543" s="363"/>
      <c r="I543" s="363"/>
      <c r="J543" s="363"/>
      <c r="K543" s="363"/>
      <c r="L543" s="364"/>
      <c r="M543" s="374" t="s">
        <v>156</v>
      </c>
      <c r="N543" s="324"/>
      <c r="O543" s="324"/>
      <c r="P543" s="324"/>
      <c r="Q543" s="324"/>
      <c r="R543" s="324"/>
      <c r="S543" s="324"/>
      <c r="T543" s="324"/>
      <c r="U543" s="325"/>
      <c r="V543" s="431" t="s">
        <v>790</v>
      </c>
      <c r="W543" s="432"/>
      <c r="X543" s="432"/>
      <c r="Y543" s="432"/>
      <c r="Z543" s="432"/>
      <c r="AA543" s="432"/>
      <c r="AB543" s="432"/>
      <c r="AC543" s="432"/>
      <c r="AD543" s="432"/>
      <c r="AE543" s="432"/>
      <c r="AF543" s="432"/>
      <c r="AG543" s="432"/>
      <c r="AH543" s="432"/>
      <c r="AI543" s="432"/>
      <c r="AJ543" s="432"/>
      <c r="AK543" s="432"/>
      <c r="AL543" s="433"/>
    </row>
    <row r="544" spans="3:38" ht="15" customHeight="1" x14ac:dyDescent="0.15">
      <c r="C544" s="362"/>
      <c r="D544" s="363"/>
      <c r="E544" s="363"/>
      <c r="F544" s="363"/>
      <c r="G544" s="363"/>
      <c r="H544" s="363"/>
      <c r="I544" s="363"/>
      <c r="J544" s="363"/>
      <c r="K544" s="363"/>
      <c r="L544" s="364"/>
      <c r="M544" s="375"/>
      <c r="N544" s="326"/>
      <c r="O544" s="326"/>
      <c r="P544" s="326"/>
      <c r="Q544" s="326"/>
      <c r="R544" s="326"/>
      <c r="S544" s="326"/>
      <c r="T544" s="326"/>
      <c r="U544" s="327"/>
      <c r="V544" s="634"/>
      <c r="W544" s="635"/>
      <c r="X544" s="635"/>
      <c r="Y544" s="635"/>
      <c r="Z544" s="635"/>
      <c r="AA544" s="635"/>
      <c r="AB544" s="635"/>
      <c r="AC544" s="635"/>
      <c r="AD544" s="635"/>
      <c r="AE544" s="635"/>
      <c r="AF544" s="635"/>
      <c r="AG544" s="635"/>
      <c r="AH544" s="635"/>
      <c r="AI544" s="635"/>
      <c r="AJ544" s="635"/>
      <c r="AK544" s="635"/>
      <c r="AL544" s="636"/>
    </row>
    <row r="545" spans="3:38" ht="15" customHeight="1" x14ac:dyDescent="0.15">
      <c r="C545" s="362"/>
      <c r="D545" s="363"/>
      <c r="E545" s="363"/>
      <c r="F545" s="363"/>
      <c r="G545" s="363"/>
      <c r="H545" s="363"/>
      <c r="I545" s="363"/>
      <c r="J545" s="363"/>
      <c r="K545" s="363"/>
      <c r="L545" s="364"/>
      <c r="M545" s="418" t="s">
        <v>157</v>
      </c>
      <c r="N545" s="418"/>
      <c r="O545" s="418"/>
      <c r="P545" s="418"/>
      <c r="Q545" s="418"/>
      <c r="R545" s="418"/>
      <c r="S545" s="418"/>
      <c r="T545" s="418"/>
      <c r="U545" s="418"/>
      <c r="V545" s="202" t="s">
        <v>791</v>
      </c>
      <c r="W545" s="203"/>
      <c r="X545" s="203"/>
      <c r="Y545" s="203"/>
      <c r="Z545" s="203"/>
      <c r="AA545" s="203"/>
      <c r="AB545" s="203"/>
      <c r="AC545" s="203"/>
      <c r="AD545" s="203"/>
      <c r="AE545" s="203"/>
      <c r="AF545" s="203"/>
      <c r="AG545" s="203"/>
      <c r="AH545" s="203"/>
      <c r="AI545" s="203"/>
      <c r="AJ545" s="203"/>
      <c r="AK545" s="203"/>
      <c r="AL545" s="204"/>
    </row>
    <row r="546" spans="3:38" ht="15" customHeight="1" x14ac:dyDescent="0.15">
      <c r="C546" s="365"/>
      <c r="D546" s="366"/>
      <c r="E546" s="366"/>
      <c r="F546" s="366"/>
      <c r="G546" s="366"/>
      <c r="H546" s="366"/>
      <c r="I546" s="366"/>
      <c r="J546" s="366"/>
      <c r="K546" s="366"/>
      <c r="L546" s="367"/>
      <c r="M546" s="418" t="s">
        <v>158</v>
      </c>
      <c r="N546" s="418"/>
      <c r="O546" s="418"/>
      <c r="P546" s="418"/>
      <c r="Q546" s="418"/>
      <c r="R546" s="418"/>
      <c r="S546" s="418"/>
      <c r="T546" s="418"/>
      <c r="U546" s="418"/>
      <c r="V546" s="202" t="s">
        <v>792</v>
      </c>
      <c r="W546" s="203"/>
      <c r="X546" s="203"/>
      <c r="Y546" s="203"/>
      <c r="Z546" s="203"/>
      <c r="AA546" s="203"/>
      <c r="AB546" s="203"/>
      <c r="AC546" s="203"/>
      <c r="AD546" s="203"/>
      <c r="AE546" s="203"/>
      <c r="AF546" s="203"/>
      <c r="AG546" s="203"/>
      <c r="AH546" s="203"/>
      <c r="AI546" s="203"/>
      <c r="AJ546" s="203"/>
      <c r="AK546" s="203"/>
      <c r="AL546" s="204"/>
    </row>
    <row r="547" spans="3:38" ht="15" customHeight="1" x14ac:dyDescent="0.15">
      <c r="C547" s="359" t="s">
        <v>160</v>
      </c>
      <c r="D547" s="360"/>
      <c r="E547" s="360"/>
      <c r="F547" s="360"/>
      <c r="G547" s="360"/>
      <c r="H547" s="360"/>
      <c r="I547" s="360"/>
      <c r="J547" s="360"/>
      <c r="K547" s="360"/>
      <c r="L547" s="361"/>
      <c r="M547" s="339" t="s">
        <v>374</v>
      </c>
      <c r="N547" s="340"/>
      <c r="O547" s="340"/>
      <c r="P547" s="156" t="s">
        <v>376</v>
      </c>
      <c r="Q547" s="156"/>
      <c r="R547" s="156"/>
      <c r="S547" s="156"/>
      <c r="T547" s="156"/>
      <c r="U547" s="156"/>
      <c r="V547" s="156"/>
      <c r="W547" s="156"/>
      <c r="X547" s="156"/>
      <c r="Y547" s="156"/>
      <c r="Z547" s="156"/>
      <c r="AA547" s="156"/>
      <c r="AB547" s="156"/>
      <c r="AC547" s="156"/>
      <c r="AD547" s="156"/>
      <c r="AE547" s="156"/>
      <c r="AF547" s="156"/>
      <c r="AG547" s="156"/>
      <c r="AH547" s="156"/>
      <c r="AI547" s="156"/>
      <c r="AJ547" s="156"/>
      <c r="AK547" s="156"/>
      <c r="AL547" s="207"/>
    </row>
    <row r="548" spans="3:38" ht="15" customHeight="1" x14ac:dyDescent="0.15">
      <c r="C548" s="362"/>
      <c r="D548" s="363"/>
      <c r="E548" s="363"/>
      <c r="F548" s="363"/>
      <c r="G548" s="363"/>
      <c r="H548" s="363"/>
      <c r="I548" s="363"/>
      <c r="J548" s="363"/>
      <c r="K548" s="363"/>
      <c r="L548" s="364"/>
      <c r="M548" s="492" t="s">
        <v>375</v>
      </c>
      <c r="N548" s="440"/>
      <c r="O548" s="440"/>
      <c r="P548" s="176" t="s">
        <v>353</v>
      </c>
      <c r="Q548" s="155" t="s">
        <v>422</v>
      </c>
      <c r="R548" s="155"/>
      <c r="S548" s="155"/>
      <c r="T548" s="155"/>
      <c r="U548" s="155"/>
      <c r="V548" s="155"/>
      <c r="W548" s="155"/>
      <c r="X548" s="155"/>
      <c r="Y548" s="155"/>
      <c r="Z548" s="155"/>
      <c r="AA548" s="155"/>
      <c r="AB548" s="155"/>
      <c r="AC548" s="155"/>
      <c r="AD548" s="155"/>
      <c r="AE548" s="155"/>
      <c r="AF548" s="155"/>
      <c r="AG548" s="155"/>
      <c r="AH548" s="155"/>
      <c r="AI548" s="155"/>
      <c r="AJ548" s="155"/>
      <c r="AK548" s="155"/>
      <c r="AL548" s="208"/>
    </row>
    <row r="549" spans="3:38" ht="15" customHeight="1" x14ac:dyDescent="0.15">
      <c r="C549" s="362"/>
      <c r="D549" s="363"/>
      <c r="E549" s="363"/>
      <c r="F549" s="363"/>
      <c r="G549" s="363"/>
      <c r="H549" s="363"/>
      <c r="I549" s="363"/>
      <c r="J549" s="363"/>
      <c r="K549" s="363"/>
      <c r="L549" s="364"/>
      <c r="M549" s="122"/>
      <c r="P549" s="155"/>
      <c r="Q549" s="155" t="s">
        <v>423</v>
      </c>
      <c r="R549" s="155"/>
      <c r="S549" s="155"/>
      <c r="T549" s="155"/>
      <c r="U549" s="155"/>
      <c r="V549" s="155"/>
      <c r="W549" s="155"/>
      <c r="X549" s="155"/>
      <c r="Y549" s="155"/>
      <c r="Z549" s="155"/>
      <c r="AA549" s="155"/>
      <c r="AB549" s="155"/>
      <c r="AC549" s="155"/>
      <c r="AD549" s="155"/>
      <c r="AE549" s="155"/>
      <c r="AF549" s="155"/>
      <c r="AG549" s="155"/>
      <c r="AH549" s="155"/>
      <c r="AI549" s="155"/>
      <c r="AJ549" s="155"/>
      <c r="AK549" s="155"/>
      <c r="AL549" s="208"/>
    </row>
    <row r="550" spans="3:38" ht="15" customHeight="1" x14ac:dyDescent="0.15">
      <c r="C550" s="362"/>
      <c r="D550" s="363"/>
      <c r="E550" s="363"/>
      <c r="F550" s="363"/>
      <c r="G550" s="363"/>
      <c r="H550" s="363"/>
      <c r="I550" s="363"/>
      <c r="J550" s="363"/>
      <c r="K550" s="363"/>
      <c r="L550" s="364"/>
      <c r="M550" s="122"/>
      <c r="P550" s="176" t="s">
        <v>353</v>
      </c>
      <c r="Q550" s="155" t="s">
        <v>862</v>
      </c>
      <c r="R550" s="155"/>
      <c r="S550" s="155"/>
      <c r="T550" s="155"/>
      <c r="U550" s="155"/>
      <c r="V550" s="155"/>
      <c r="W550" s="155"/>
      <c r="X550" s="155"/>
      <c r="Y550" s="155"/>
      <c r="Z550" s="155"/>
      <c r="AA550" s="155"/>
      <c r="AB550" s="155"/>
      <c r="AC550" s="155"/>
      <c r="AD550" s="155"/>
      <c r="AE550" s="155"/>
      <c r="AF550" s="155"/>
      <c r="AG550" s="155"/>
      <c r="AH550" s="155"/>
      <c r="AI550" s="155"/>
      <c r="AJ550" s="155"/>
      <c r="AK550" s="155"/>
      <c r="AL550" s="208"/>
    </row>
    <row r="551" spans="3:38" ht="15" customHeight="1" x14ac:dyDescent="0.15">
      <c r="C551" s="362"/>
      <c r="D551" s="363"/>
      <c r="E551" s="363"/>
      <c r="F551" s="363"/>
      <c r="G551" s="363"/>
      <c r="H551" s="363"/>
      <c r="I551" s="363"/>
      <c r="J551" s="363"/>
      <c r="K551" s="363"/>
      <c r="L551" s="364"/>
      <c r="M551" s="122"/>
      <c r="P551" s="155"/>
      <c r="Q551" s="155" t="s">
        <v>863</v>
      </c>
      <c r="R551" s="155"/>
      <c r="S551" s="155"/>
      <c r="T551" s="155"/>
      <c r="U551" s="155"/>
      <c r="V551" s="155"/>
      <c r="W551" s="155"/>
      <c r="X551" s="155"/>
      <c r="Y551" s="155"/>
      <c r="Z551" s="155"/>
      <c r="AA551" s="155"/>
      <c r="AB551" s="155"/>
      <c r="AC551" s="155"/>
      <c r="AD551" s="155"/>
      <c r="AE551" s="155"/>
      <c r="AF551" s="155"/>
      <c r="AG551" s="155"/>
      <c r="AH551" s="155"/>
      <c r="AI551" s="155"/>
      <c r="AJ551" s="155"/>
      <c r="AK551" s="155"/>
      <c r="AL551" s="208"/>
    </row>
    <row r="552" spans="3:38" ht="15" customHeight="1" x14ac:dyDescent="0.15">
      <c r="C552" s="362"/>
      <c r="D552" s="363"/>
      <c r="E552" s="363"/>
      <c r="F552" s="363"/>
      <c r="G552" s="363"/>
      <c r="H552" s="363"/>
      <c r="I552" s="363"/>
      <c r="J552" s="363"/>
      <c r="K552" s="363"/>
      <c r="L552" s="364"/>
      <c r="M552" s="122"/>
      <c r="P552" s="176" t="s">
        <v>353</v>
      </c>
      <c r="Q552" s="155" t="s">
        <v>424</v>
      </c>
      <c r="R552" s="155"/>
      <c r="S552" s="155"/>
      <c r="T552" s="155"/>
      <c r="U552" s="155"/>
      <c r="V552" s="155"/>
      <c r="W552" s="155"/>
      <c r="X552" s="155"/>
      <c r="Y552" s="155"/>
      <c r="Z552" s="155"/>
      <c r="AA552" s="155"/>
      <c r="AB552" s="155"/>
      <c r="AC552" s="155"/>
      <c r="AD552" s="155"/>
      <c r="AE552" s="155"/>
      <c r="AF552" s="155"/>
      <c r="AG552" s="155"/>
      <c r="AH552" s="155"/>
      <c r="AI552" s="155"/>
      <c r="AJ552" s="155"/>
      <c r="AK552" s="155"/>
      <c r="AL552" s="208"/>
    </row>
    <row r="553" spans="3:38" ht="15" customHeight="1" x14ac:dyDescent="0.15">
      <c r="C553" s="362"/>
      <c r="D553" s="363"/>
      <c r="E553" s="363"/>
      <c r="F553" s="363"/>
      <c r="G553" s="363"/>
      <c r="H553" s="363"/>
      <c r="I553" s="363"/>
      <c r="J553" s="363"/>
      <c r="K553" s="363"/>
      <c r="L553" s="364"/>
      <c r="M553" s="122"/>
      <c r="P553" s="176"/>
      <c r="Q553" s="155" t="s">
        <v>425</v>
      </c>
      <c r="R553" s="155"/>
      <c r="S553" s="155"/>
      <c r="T553" s="155"/>
      <c r="U553" s="155"/>
      <c r="V553" s="155"/>
      <c r="W553" s="155"/>
      <c r="X553" s="155"/>
      <c r="Y553" s="155"/>
      <c r="Z553" s="155"/>
      <c r="AA553" s="155"/>
      <c r="AB553" s="155"/>
      <c r="AC553" s="155"/>
      <c r="AD553" s="155"/>
      <c r="AE553" s="155"/>
      <c r="AF553" s="155"/>
      <c r="AG553" s="155"/>
      <c r="AH553" s="155"/>
      <c r="AI553" s="155"/>
      <c r="AJ553" s="155"/>
      <c r="AK553" s="155"/>
      <c r="AL553" s="208"/>
    </row>
    <row r="554" spans="3:38" ht="15" customHeight="1" x14ac:dyDescent="0.15">
      <c r="C554" s="362"/>
      <c r="D554" s="363"/>
      <c r="E554" s="363"/>
      <c r="F554" s="363"/>
      <c r="G554" s="363"/>
      <c r="H554" s="363"/>
      <c r="I554" s="363"/>
      <c r="J554" s="363"/>
      <c r="K554" s="363"/>
      <c r="L554" s="364"/>
      <c r="M554" s="122"/>
      <c r="P554" s="176" t="s">
        <v>353</v>
      </c>
      <c r="Q554" s="155" t="s">
        <v>377</v>
      </c>
      <c r="R554" s="155"/>
      <c r="S554" s="155"/>
      <c r="T554" s="155"/>
      <c r="U554" s="155"/>
      <c r="V554" s="155"/>
      <c r="W554" s="155"/>
      <c r="X554" s="155"/>
      <c r="Y554" s="155"/>
      <c r="Z554" s="155"/>
      <c r="AA554" s="155"/>
      <c r="AB554" s="155"/>
      <c r="AC554" s="155"/>
      <c r="AD554" s="155"/>
      <c r="AE554" s="155"/>
      <c r="AF554" s="155"/>
      <c r="AG554" s="155"/>
      <c r="AH554" s="155"/>
      <c r="AI554" s="155"/>
      <c r="AJ554" s="155"/>
      <c r="AK554" s="155"/>
      <c r="AL554" s="208"/>
    </row>
    <row r="555" spans="3:38" ht="15" customHeight="1" x14ac:dyDescent="0.15">
      <c r="C555" s="362"/>
      <c r="D555" s="363"/>
      <c r="E555" s="363"/>
      <c r="F555" s="363"/>
      <c r="G555" s="363"/>
      <c r="H555" s="363"/>
      <c r="I555" s="363"/>
      <c r="J555" s="363"/>
      <c r="K555" s="363"/>
      <c r="L555" s="364"/>
      <c r="M555" s="122"/>
      <c r="P555" s="176" t="s">
        <v>353</v>
      </c>
      <c r="Q555" s="155" t="s">
        <v>426</v>
      </c>
      <c r="R555" s="155"/>
      <c r="S555" s="155"/>
      <c r="T555" s="155"/>
      <c r="U555" s="155"/>
      <c r="V555" s="155"/>
      <c r="W555" s="155"/>
      <c r="X555" s="155"/>
      <c r="Y555" s="155"/>
      <c r="Z555" s="155"/>
      <c r="AA555" s="155"/>
      <c r="AB555" s="155"/>
      <c r="AC555" s="155"/>
      <c r="AD555" s="155"/>
      <c r="AE555" s="155"/>
      <c r="AF555" s="155"/>
      <c r="AG555" s="155"/>
      <c r="AH555" s="155"/>
      <c r="AI555" s="155"/>
      <c r="AJ555" s="155"/>
      <c r="AK555" s="155"/>
      <c r="AL555" s="208"/>
    </row>
    <row r="556" spans="3:38" ht="15" customHeight="1" x14ac:dyDescent="0.15">
      <c r="C556" s="365"/>
      <c r="D556" s="366"/>
      <c r="E556" s="366"/>
      <c r="F556" s="366"/>
      <c r="G556" s="366"/>
      <c r="H556" s="366"/>
      <c r="I556" s="366"/>
      <c r="J556" s="366"/>
      <c r="K556" s="366"/>
      <c r="L556" s="367"/>
      <c r="M556" s="129"/>
      <c r="N556" s="130"/>
      <c r="O556" s="130"/>
      <c r="P556" s="187"/>
      <c r="Q556" s="130" t="s">
        <v>427</v>
      </c>
      <c r="R556" s="187"/>
      <c r="S556" s="187"/>
      <c r="T556" s="187"/>
      <c r="U556" s="187"/>
      <c r="V556" s="187"/>
      <c r="W556" s="187"/>
      <c r="X556" s="187"/>
      <c r="Y556" s="187"/>
      <c r="Z556" s="187"/>
      <c r="AA556" s="187"/>
      <c r="AB556" s="187"/>
      <c r="AC556" s="187"/>
      <c r="AD556" s="187"/>
      <c r="AE556" s="187"/>
      <c r="AF556" s="187"/>
      <c r="AG556" s="187"/>
      <c r="AH556" s="187"/>
      <c r="AI556" s="187"/>
      <c r="AJ556" s="187"/>
      <c r="AK556" s="187"/>
      <c r="AL556" s="188"/>
    </row>
    <row r="557" spans="3:38" ht="15" customHeight="1" x14ac:dyDescent="0.15">
      <c r="C557" s="113" t="s">
        <v>378</v>
      </c>
    </row>
    <row r="558" spans="3:38" ht="15" customHeight="1" x14ac:dyDescent="0.15">
      <c r="C558" s="113" t="s">
        <v>161</v>
      </c>
      <c r="AL558" s="126" t="s">
        <v>1040</v>
      </c>
    </row>
    <row r="559" spans="3:38" ht="15" customHeight="1" x14ac:dyDescent="0.15">
      <c r="C559" s="418" t="s">
        <v>162</v>
      </c>
      <c r="D559" s="418"/>
      <c r="E559" s="418"/>
      <c r="F559" s="418"/>
      <c r="G559" s="418"/>
      <c r="H559" s="418"/>
      <c r="I559" s="418"/>
      <c r="J559" s="418"/>
      <c r="K559" s="418"/>
      <c r="L559" s="488"/>
      <c r="M559" s="391">
        <v>33</v>
      </c>
      <c r="N559" s="392"/>
      <c r="O559" s="392"/>
      <c r="P559" s="127" t="s">
        <v>620</v>
      </c>
      <c r="Q559" s="543" t="s">
        <v>621</v>
      </c>
      <c r="R559" s="543"/>
      <c r="S559" s="543"/>
      <c r="T559" s="376">
        <v>39</v>
      </c>
      <c r="U559" s="376"/>
      <c r="V559" s="489" t="s">
        <v>622</v>
      </c>
      <c r="W559" s="489"/>
      <c r="X559" s="127"/>
      <c r="Y559" s="127"/>
      <c r="Z559" s="127"/>
      <c r="AA559" s="127"/>
      <c r="AB559" s="127"/>
      <c r="AC559" s="127"/>
      <c r="AD559" s="127"/>
      <c r="AE559" s="127"/>
      <c r="AF559" s="127"/>
      <c r="AG559" s="127"/>
      <c r="AH559" s="127"/>
      <c r="AI559" s="127"/>
      <c r="AJ559" s="127"/>
      <c r="AK559" s="127"/>
      <c r="AL559" s="128"/>
    </row>
    <row r="560" spans="3:38" ht="15" customHeight="1" x14ac:dyDescent="0.15">
      <c r="C560" s="374" t="s">
        <v>163</v>
      </c>
      <c r="D560" s="324"/>
      <c r="E560" s="324"/>
      <c r="F560" s="324"/>
      <c r="G560" s="324"/>
      <c r="H560" s="324"/>
      <c r="I560" s="324"/>
      <c r="J560" s="324"/>
      <c r="K560" s="324"/>
      <c r="L560" s="325"/>
      <c r="M560" s="129" t="s">
        <v>623</v>
      </c>
      <c r="N560" s="130"/>
      <c r="O560" s="130"/>
      <c r="P560" s="392">
        <v>11</v>
      </c>
      <c r="Q560" s="392"/>
      <c r="R560" s="489" t="s">
        <v>624</v>
      </c>
      <c r="S560" s="489"/>
      <c r="T560" s="130"/>
      <c r="U560" s="335" t="s">
        <v>625</v>
      </c>
      <c r="V560" s="335"/>
      <c r="W560" s="335"/>
      <c r="X560" s="392">
        <v>22</v>
      </c>
      <c r="Y560" s="392"/>
      <c r="Z560" s="489" t="s">
        <v>624</v>
      </c>
      <c r="AA560" s="489"/>
      <c r="AB560" s="130"/>
      <c r="AC560" s="130"/>
      <c r="AD560" s="130"/>
      <c r="AE560" s="130"/>
      <c r="AF560" s="130"/>
      <c r="AG560" s="130"/>
      <c r="AH560" s="130"/>
      <c r="AI560" s="130"/>
      <c r="AJ560" s="130"/>
      <c r="AK560" s="130"/>
      <c r="AL560" s="131"/>
    </row>
    <row r="561" spans="3:38" ht="15" customHeight="1" x14ac:dyDescent="0.15">
      <c r="C561" s="429"/>
      <c r="D561" s="421"/>
      <c r="E561" s="421"/>
      <c r="F561" s="421"/>
      <c r="G561" s="421"/>
      <c r="H561" s="421"/>
      <c r="I561" s="421"/>
      <c r="J561" s="421"/>
      <c r="K561" s="421"/>
      <c r="L561" s="430"/>
      <c r="M561" s="695" t="s">
        <v>626</v>
      </c>
      <c r="N561" s="696"/>
      <c r="O561" s="696"/>
      <c r="P561" s="697">
        <v>0</v>
      </c>
      <c r="Q561" s="697"/>
      <c r="R561" s="697"/>
      <c r="S561" s="697"/>
      <c r="T561" s="688" t="s">
        <v>624</v>
      </c>
      <c r="U561" s="688"/>
      <c r="V561" s="132"/>
      <c r="W561" s="132"/>
      <c r="X561" s="132"/>
      <c r="Y561" s="132"/>
      <c r="Z561" s="132"/>
      <c r="AA561" s="132"/>
      <c r="AB561" s="132"/>
      <c r="AC561" s="132"/>
      <c r="AD561" s="132"/>
      <c r="AE561" s="132"/>
      <c r="AF561" s="132"/>
      <c r="AG561" s="132"/>
      <c r="AH561" s="132"/>
      <c r="AI561" s="132"/>
      <c r="AJ561" s="132"/>
      <c r="AK561" s="132"/>
      <c r="AL561" s="133"/>
    </row>
    <row r="562" spans="3:38" ht="15" customHeight="1" x14ac:dyDescent="0.15">
      <c r="C562" s="429"/>
      <c r="D562" s="421"/>
      <c r="E562" s="421"/>
      <c r="F562" s="421"/>
      <c r="G562" s="421"/>
      <c r="H562" s="421"/>
      <c r="I562" s="421"/>
      <c r="J562" s="421"/>
      <c r="K562" s="421"/>
      <c r="L562" s="430"/>
      <c r="M562" s="134"/>
      <c r="N562" s="135"/>
      <c r="O562" s="135"/>
      <c r="P562" s="135"/>
      <c r="Q562" s="135"/>
      <c r="R562" s="135"/>
      <c r="S562" s="135"/>
      <c r="T562" s="135"/>
      <c r="U562" s="135"/>
      <c r="V562" s="136"/>
      <c r="W562" s="437" t="s">
        <v>627</v>
      </c>
      <c r="X562" s="438"/>
      <c r="Y562" s="438"/>
      <c r="Z562" s="438"/>
      <c r="AA562" s="111" t="s">
        <v>628</v>
      </c>
      <c r="AB562" s="111"/>
      <c r="AC562" s="111"/>
      <c r="AD562" s="111"/>
      <c r="AE562" s="547">
        <v>6</v>
      </c>
      <c r="AF562" s="547"/>
      <c r="AG562" s="137" t="s">
        <v>629</v>
      </c>
      <c r="AH562" s="138"/>
      <c r="AI562" s="111"/>
      <c r="AJ562" s="111"/>
      <c r="AK562" s="111"/>
      <c r="AL562" s="112"/>
    </row>
    <row r="563" spans="3:38" ht="15" customHeight="1" x14ac:dyDescent="0.15">
      <c r="C563" s="429"/>
      <c r="D563" s="421"/>
      <c r="E563" s="421"/>
      <c r="F563" s="421"/>
      <c r="G563" s="421"/>
      <c r="H563" s="421"/>
      <c r="I563" s="421"/>
      <c r="J563" s="421"/>
      <c r="K563" s="421"/>
      <c r="L563" s="430"/>
      <c r="M563" s="122"/>
      <c r="V563" s="139"/>
      <c r="X563" s="111"/>
      <c r="Y563" s="111"/>
      <c r="Z563" s="111"/>
      <c r="AA563" s="111" t="s">
        <v>630</v>
      </c>
      <c r="AB563" s="111"/>
      <c r="AC563" s="111"/>
      <c r="AD563" s="111"/>
      <c r="AE563" s="584">
        <v>4</v>
      </c>
      <c r="AF563" s="584"/>
      <c r="AG563" s="137" t="s">
        <v>631</v>
      </c>
      <c r="AH563" s="138"/>
      <c r="AI563" s="111"/>
      <c r="AJ563" s="111"/>
      <c r="AK563" s="111"/>
      <c r="AL563" s="112"/>
    </row>
    <row r="564" spans="3:38" ht="15" customHeight="1" x14ac:dyDescent="0.15">
      <c r="C564" s="429"/>
      <c r="D564" s="421"/>
      <c r="E564" s="421"/>
      <c r="F564" s="421"/>
      <c r="G564" s="421"/>
      <c r="H564" s="421"/>
      <c r="I564" s="421"/>
      <c r="J564" s="421"/>
      <c r="K564" s="421"/>
      <c r="L564" s="430"/>
      <c r="M564" s="122" t="s">
        <v>632</v>
      </c>
      <c r="P564" s="655">
        <v>24</v>
      </c>
      <c r="Q564" s="655"/>
      <c r="R564" s="655"/>
      <c r="S564" s="655"/>
      <c r="T564" s="421" t="s">
        <v>631</v>
      </c>
      <c r="U564" s="421"/>
      <c r="V564" s="139"/>
      <c r="X564" s="111"/>
      <c r="Y564" s="111"/>
      <c r="Z564" s="111"/>
      <c r="AA564" s="111" t="s">
        <v>633</v>
      </c>
      <c r="AB564" s="111"/>
      <c r="AC564" s="111"/>
      <c r="AD564" s="111"/>
      <c r="AE564" s="584">
        <v>5</v>
      </c>
      <c r="AF564" s="584"/>
      <c r="AG564" s="137" t="s">
        <v>631</v>
      </c>
      <c r="AH564" s="138"/>
      <c r="AI564" s="111"/>
      <c r="AJ564" s="111"/>
      <c r="AK564" s="111"/>
      <c r="AL564" s="112"/>
    </row>
    <row r="565" spans="3:38" ht="15" customHeight="1" x14ac:dyDescent="0.15">
      <c r="C565" s="429"/>
      <c r="D565" s="421"/>
      <c r="E565" s="421"/>
      <c r="F565" s="421"/>
      <c r="G565" s="421"/>
      <c r="H565" s="421"/>
      <c r="I565" s="421"/>
      <c r="J565" s="421"/>
      <c r="K565" s="421"/>
      <c r="L565" s="430"/>
      <c r="M565" s="122"/>
      <c r="V565" s="139"/>
      <c r="X565" s="111"/>
      <c r="Y565" s="111"/>
      <c r="Z565" s="111"/>
      <c r="AA565" s="111" t="s">
        <v>634</v>
      </c>
      <c r="AB565" s="111"/>
      <c r="AC565" s="111"/>
      <c r="AD565" s="111"/>
      <c r="AE565" s="584">
        <v>8</v>
      </c>
      <c r="AF565" s="584"/>
      <c r="AG565" s="137" t="s">
        <v>631</v>
      </c>
      <c r="AH565" s="138"/>
      <c r="AI565" s="111"/>
      <c r="AJ565" s="111"/>
      <c r="AK565" s="111"/>
      <c r="AL565" s="112"/>
    </row>
    <row r="566" spans="3:38" ht="15" customHeight="1" x14ac:dyDescent="0.15">
      <c r="C566" s="429"/>
      <c r="D566" s="421"/>
      <c r="E566" s="421"/>
      <c r="F566" s="421"/>
      <c r="G566" s="421"/>
      <c r="H566" s="421"/>
      <c r="I566" s="421"/>
      <c r="J566" s="421"/>
      <c r="K566" s="421"/>
      <c r="L566" s="430"/>
      <c r="M566" s="140"/>
      <c r="N566" s="141"/>
      <c r="O566" s="141"/>
      <c r="P566" s="141"/>
      <c r="Q566" s="141"/>
      <c r="R566" s="141"/>
      <c r="S566" s="141"/>
      <c r="T566" s="141"/>
      <c r="U566" s="141"/>
      <c r="V566" s="142"/>
      <c r="W566" s="143"/>
      <c r="X566" s="144"/>
      <c r="Y566" s="144"/>
      <c r="Z566" s="144"/>
      <c r="AA566" s="144" t="s">
        <v>635</v>
      </c>
      <c r="AB566" s="144"/>
      <c r="AC566" s="144"/>
      <c r="AD566" s="144"/>
      <c r="AE566" s="584">
        <v>1</v>
      </c>
      <c r="AF566" s="584"/>
      <c r="AG566" s="137" t="s">
        <v>631</v>
      </c>
      <c r="AH566" s="145"/>
      <c r="AI566" s="144"/>
      <c r="AJ566" s="144"/>
      <c r="AK566" s="144"/>
      <c r="AL566" s="146"/>
    </row>
    <row r="567" spans="3:38" ht="15" customHeight="1" x14ac:dyDescent="0.15">
      <c r="C567" s="429"/>
      <c r="D567" s="421"/>
      <c r="E567" s="421"/>
      <c r="F567" s="421"/>
      <c r="G567" s="421"/>
      <c r="H567" s="421"/>
      <c r="I567" s="421"/>
      <c r="J567" s="421"/>
      <c r="K567" s="421"/>
      <c r="L567" s="430"/>
      <c r="M567" s="526" t="s">
        <v>636</v>
      </c>
      <c r="N567" s="438"/>
      <c r="O567" s="438"/>
      <c r="P567" s="527">
        <v>9</v>
      </c>
      <c r="Q567" s="527"/>
      <c r="R567" s="527"/>
      <c r="S567" s="527"/>
      <c r="T567" s="665" t="s">
        <v>631</v>
      </c>
      <c r="U567" s="665"/>
      <c r="V567" s="139"/>
      <c r="W567" s="439" t="s">
        <v>637</v>
      </c>
      <c r="X567" s="440"/>
      <c r="Y567" s="440"/>
      <c r="Z567" s="440"/>
      <c r="AA567" s="111" t="s">
        <v>638</v>
      </c>
      <c r="AB567" s="111"/>
      <c r="AC567" s="111"/>
      <c r="AD567" s="111"/>
      <c r="AE567" s="547">
        <v>6</v>
      </c>
      <c r="AF567" s="547"/>
      <c r="AG567" s="147" t="s">
        <v>624</v>
      </c>
      <c r="AH567" s="138"/>
      <c r="AI567" s="111"/>
      <c r="AJ567" s="111"/>
      <c r="AK567" s="111"/>
      <c r="AL567" s="112"/>
    </row>
    <row r="568" spans="3:38" ht="15" customHeight="1" x14ac:dyDescent="0.15">
      <c r="C568" s="375"/>
      <c r="D568" s="326"/>
      <c r="E568" s="326"/>
      <c r="F568" s="326"/>
      <c r="G568" s="326"/>
      <c r="H568" s="326"/>
      <c r="I568" s="326"/>
      <c r="J568" s="326"/>
      <c r="K568" s="326"/>
      <c r="L568" s="327"/>
      <c r="M568" s="342"/>
      <c r="N568" s="343"/>
      <c r="O568" s="343"/>
      <c r="P568" s="528"/>
      <c r="Q568" s="528"/>
      <c r="R568" s="528"/>
      <c r="S568" s="528"/>
      <c r="T568" s="326"/>
      <c r="U568" s="326"/>
      <c r="V568" s="148"/>
      <c r="W568" s="149"/>
      <c r="X568" s="150"/>
      <c r="Y568" s="150"/>
      <c r="Z568" s="150"/>
      <c r="AA568" s="111" t="s">
        <v>639</v>
      </c>
      <c r="AB568" s="150"/>
      <c r="AC568" s="150"/>
      <c r="AD568" s="150"/>
      <c r="AE568" s="584">
        <v>3</v>
      </c>
      <c r="AF568" s="584"/>
      <c r="AG568" s="137" t="s">
        <v>631</v>
      </c>
      <c r="AH568" s="151"/>
      <c r="AI568" s="150"/>
      <c r="AJ568" s="150"/>
      <c r="AK568" s="150"/>
      <c r="AL568" s="152"/>
    </row>
    <row r="569" spans="3:38" ht="15" customHeight="1" x14ac:dyDescent="0.15">
      <c r="C569" s="418" t="s">
        <v>164</v>
      </c>
      <c r="D569" s="418"/>
      <c r="E569" s="418"/>
      <c r="F569" s="418"/>
      <c r="G569" s="418"/>
      <c r="H569" s="418"/>
      <c r="I569" s="418"/>
      <c r="J569" s="418"/>
      <c r="K569" s="418"/>
      <c r="L569" s="418"/>
      <c r="M569" s="544">
        <v>86.7</v>
      </c>
      <c r="N569" s="545"/>
      <c r="O569" s="545"/>
      <c r="P569" s="489" t="s">
        <v>640</v>
      </c>
      <c r="Q569" s="489"/>
      <c r="R569" s="127" t="s">
        <v>641</v>
      </c>
      <c r="S569" s="127"/>
      <c r="T569" s="127"/>
      <c r="U569" s="546">
        <v>85.3</v>
      </c>
      <c r="V569" s="546"/>
      <c r="W569" s="335" t="s">
        <v>642</v>
      </c>
      <c r="X569" s="335"/>
      <c r="Y569" s="127" t="s">
        <v>643</v>
      </c>
      <c r="Z569" s="127"/>
      <c r="AA569" s="694">
        <v>88</v>
      </c>
      <c r="AB569" s="694"/>
      <c r="AC569" s="335" t="s">
        <v>644</v>
      </c>
      <c r="AD569" s="335"/>
      <c r="AE569" s="127"/>
      <c r="AF569" s="127"/>
      <c r="AG569" s="127"/>
      <c r="AH569" s="127"/>
      <c r="AI569" s="127"/>
      <c r="AJ569" s="127"/>
      <c r="AK569" s="127"/>
      <c r="AL569" s="128"/>
    </row>
    <row r="570" spans="3:38" ht="15" customHeight="1" x14ac:dyDescent="0.15">
      <c r="C570" s="324" t="s">
        <v>165</v>
      </c>
      <c r="D570" s="324"/>
      <c r="E570" s="324" t="s">
        <v>166</v>
      </c>
      <c r="F570" s="324"/>
      <c r="G570" s="324"/>
      <c r="H570" s="324"/>
      <c r="I570" s="324"/>
      <c r="J570" s="324"/>
      <c r="K570" s="324"/>
      <c r="L570" s="324"/>
      <c r="M570" s="324"/>
      <c r="N570" s="324"/>
      <c r="O570" s="324"/>
      <c r="P570" s="324"/>
      <c r="Q570" s="324"/>
      <c r="R570" s="324"/>
      <c r="S570" s="324"/>
      <c r="T570" s="324"/>
      <c r="U570" s="324"/>
      <c r="V570" s="324"/>
      <c r="W570" s="324"/>
      <c r="X570" s="324"/>
      <c r="Y570" s="324"/>
      <c r="Z570" s="324"/>
      <c r="AA570" s="324"/>
      <c r="AB570" s="324"/>
      <c r="AC570" s="324"/>
      <c r="AD570" s="324"/>
      <c r="AE570" s="324"/>
      <c r="AF570" s="324"/>
      <c r="AG570" s="324"/>
      <c r="AH570" s="324"/>
      <c r="AI570" s="324"/>
      <c r="AJ570" s="324"/>
      <c r="AK570" s="324"/>
      <c r="AL570" s="324"/>
    </row>
    <row r="571" spans="3:38" ht="15" customHeight="1" x14ac:dyDescent="0.15">
      <c r="E571" s="421" t="s">
        <v>167</v>
      </c>
      <c r="F571" s="421"/>
      <c r="G571" s="421"/>
      <c r="H571" s="421"/>
      <c r="I571" s="421"/>
      <c r="J571" s="421"/>
      <c r="K571" s="421"/>
      <c r="L571" s="421"/>
      <c r="M571" s="421"/>
      <c r="N571" s="421"/>
      <c r="O571" s="421"/>
      <c r="P571" s="421"/>
      <c r="Q571" s="421"/>
      <c r="R571" s="421"/>
      <c r="S571" s="421"/>
      <c r="T571" s="421"/>
      <c r="U571" s="421"/>
      <c r="V571" s="421"/>
      <c r="W571" s="421"/>
      <c r="X571" s="421"/>
      <c r="Y571" s="421"/>
      <c r="Z571" s="421"/>
      <c r="AA571" s="421"/>
      <c r="AB571" s="421"/>
      <c r="AC571" s="421"/>
      <c r="AD571" s="421"/>
      <c r="AE571" s="421"/>
      <c r="AF571" s="421"/>
      <c r="AG571" s="421"/>
      <c r="AH571" s="421"/>
      <c r="AI571" s="421"/>
      <c r="AJ571" s="421"/>
      <c r="AK571" s="421"/>
      <c r="AL571" s="421"/>
    </row>
    <row r="572" spans="3:38" ht="15" customHeight="1" x14ac:dyDescent="0.15">
      <c r="E572" s="125"/>
      <c r="F572" s="125"/>
      <c r="G572" s="125"/>
      <c r="H572" s="125"/>
      <c r="I572" s="125"/>
      <c r="J572" s="125"/>
      <c r="K572" s="125"/>
      <c r="L572" s="125"/>
      <c r="M572" s="125"/>
      <c r="N572" s="125"/>
      <c r="O572" s="125"/>
      <c r="P572" s="125"/>
      <c r="Q572" s="125"/>
      <c r="R572" s="125"/>
      <c r="S572" s="125"/>
      <c r="T572" s="125"/>
      <c r="U572" s="125"/>
      <c r="V572" s="125"/>
      <c r="W572" s="125"/>
      <c r="X572" s="125"/>
      <c r="Y572" s="125"/>
      <c r="Z572" s="125"/>
      <c r="AA572" s="125"/>
      <c r="AB572" s="125"/>
      <c r="AC572" s="125"/>
      <c r="AD572" s="125"/>
      <c r="AE572" s="125"/>
      <c r="AF572" s="125"/>
      <c r="AG572" s="125"/>
      <c r="AH572" s="125"/>
      <c r="AI572" s="125"/>
      <c r="AJ572" s="125"/>
      <c r="AK572" s="125"/>
      <c r="AL572" s="125"/>
    </row>
    <row r="573" spans="3:38" ht="15" customHeight="1" x14ac:dyDescent="0.15">
      <c r="C573" s="113" t="s">
        <v>168</v>
      </c>
    </row>
    <row r="574" spans="3:38" ht="15" customHeight="1" x14ac:dyDescent="0.15">
      <c r="C574" s="113" t="s">
        <v>169</v>
      </c>
      <c r="AL574" s="126" t="s">
        <v>1040</v>
      </c>
    </row>
    <row r="575" spans="3:38" ht="15" customHeight="1" x14ac:dyDescent="0.15">
      <c r="C575" s="339"/>
      <c r="D575" s="340"/>
      <c r="E575" s="340"/>
      <c r="F575" s="340"/>
      <c r="G575" s="340"/>
      <c r="H575" s="340"/>
      <c r="I575" s="340"/>
      <c r="J575" s="339" t="s">
        <v>173</v>
      </c>
      <c r="K575" s="340"/>
      <c r="L575" s="340"/>
      <c r="M575" s="340"/>
      <c r="N575" s="340"/>
      <c r="O575" s="341"/>
      <c r="P575" s="374" t="s">
        <v>175</v>
      </c>
      <c r="Q575" s="324"/>
      <c r="R575" s="324"/>
      <c r="S575" s="324"/>
      <c r="T575" s="324"/>
      <c r="U575" s="324"/>
      <c r="V575" s="324"/>
      <c r="W575" s="325"/>
      <c r="X575" s="339" t="s">
        <v>171</v>
      </c>
      <c r="Y575" s="340"/>
      <c r="Z575" s="340"/>
      <c r="AA575" s="340"/>
      <c r="AB575" s="340"/>
      <c r="AC575" s="340"/>
      <c r="AD575" s="341"/>
      <c r="AE575" s="542" t="s">
        <v>170</v>
      </c>
      <c r="AF575" s="340"/>
      <c r="AG575" s="340"/>
      <c r="AH575" s="340"/>
      <c r="AI575" s="340"/>
      <c r="AJ575" s="340"/>
      <c r="AK575" s="340"/>
      <c r="AL575" s="341"/>
    </row>
    <row r="576" spans="3:38" ht="15" customHeight="1" x14ac:dyDescent="0.15">
      <c r="C576" s="492"/>
      <c r="D576" s="440"/>
      <c r="E576" s="440"/>
      <c r="F576" s="440"/>
      <c r="G576" s="440"/>
      <c r="H576" s="440"/>
      <c r="I576" s="440"/>
      <c r="J576" s="492"/>
      <c r="K576" s="440"/>
      <c r="L576" s="440"/>
      <c r="M576" s="440"/>
      <c r="N576" s="440"/>
      <c r="O576" s="493"/>
      <c r="P576" s="624"/>
      <c r="Q576" s="625"/>
      <c r="R576" s="625"/>
      <c r="S576" s="625"/>
      <c r="T576" s="491" t="s">
        <v>174</v>
      </c>
      <c r="U576" s="542"/>
      <c r="V576" s="542"/>
      <c r="W576" s="551"/>
      <c r="X576" s="540" t="s">
        <v>677</v>
      </c>
      <c r="Y576" s="443"/>
      <c r="Z576" s="443"/>
      <c r="AA576" s="443"/>
      <c r="AB576" s="443"/>
      <c r="AC576" s="443"/>
      <c r="AD576" s="541"/>
      <c r="AE576" s="440"/>
      <c r="AF576" s="440"/>
      <c r="AG576" s="440"/>
      <c r="AH576" s="440"/>
      <c r="AI576" s="440"/>
      <c r="AJ576" s="440"/>
      <c r="AK576" s="440"/>
      <c r="AL576" s="493"/>
    </row>
    <row r="577" spans="3:38" ht="15" customHeight="1" x14ac:dyDescent="0.15">
      <c r="C577" s="342"/>
      <c r="D577" s="343"/>
      <c r="E577" s="343"/>
      <c r="F577" s="343"/>
      <c r="G577" s="343"/>
      <c r="H577" s="343"/>
      <c r="I577" s="343"/>
      <c r="J577" s="342"/>
      <c r="K577" s="343"/>
      <c r="L577" s="343"/>
      <c r="M577" s="343"/>
      <c r="N577" s="343"/>
      <c r="O577" s="344"/>
      <c r="P577" s="689"/>
      <c r="Q577" s="690"/>
      <c r="R577" s="690"/>
      <c r="S577" s="690"/>
      <c r="T577" s="555"/>
      <c r="U577" s="556"/>
      <c r="V577" s="556"/>
      <c r="W577" s="557"/>
      <c r="X577" s="342" t="s">
        <v>172</v>
      </c>
      <c r="Y577" s="343"/>
      <c r="Z577" s="343"/>
      <c r="AA577" s="343"/>
      <c r="AB577" s="343"/>
      <c r="AC577" s="343"/>
      <c r="AD577" s="344"/>
      <c r="AE577" s="343"/>
      <c r="AF577" s="343"/>
      <c r="AG577" s="343"/>
      <c r="AH577" s="343"/>
      <c r="AI577" s="343"/>
      <c r="AJ577" s="343"/>
      <c r="AK577" s="343"/>
      <c r="AL577" s="344"/>
    </row>
    <row r="578" spans="3:38" ht="15" customHeight="1" x14ac:dyDescent="0.15">
      <c r="C578" s="523" t="s">
        <v>190</v>
      </c>
      <c r="D578" s="418" t="s">
        <v>176</v>
      </c>
      <c r="E578" s="418"/>
      <c r="F578" s="418"/>
      <c r="G578" s="418"/>
      <c r="H578" s="418"/>
      <c r="I578" s="418"/>
      <c r="J578" s="499">
        <v>1</v>
      </c>
      <c r="K578" s="500"/>
      <c r="L578" s="127" t="s">
        <v>535</v>
      </c>
      <c r="M578" s="500"/>
      <c r="N578" s="500"/>
      <c r="O578" s="128" t="s">
        <v>537</v>
      </c>
      <c r="P578" s="461"/>
      <c r="Q578" s="691"/>
      <c r="R578" s="691"/>
      <c r="S578" s="462"/>
      <c r="T578" s="461"/>
      <c r="U578" s="691"/>
      <c r="V578" s="691"/>
      <c r="W578" s="462"/>
      <c r="X578" s="347" t="s">
        <v>538</v>
      </c>
      <c r="Y578" s="347"/>
      <c r="Z578" s="347"/>
      <c r="AA578" s="347"/>
      <c r="AB578" s="347"/>
      <c r="AC578" s="347"/>
      <c r="AD578" s="347"/>
      <c r="AE578" s="347"/>
      <c r="AF578" s="347"/>
      <c r="AG578" s="347"/>
      <c r="AH578" s="347"/>
      <c r="AI578" s="347"/>
      <c r="AJ578" s="347"/>
      <c r="AK578" s="347"/>
      <c r="AL578" s="347"/>
    </row>
    <row r="579" spans="3:38" ht="15" customHeight="1" x14ac:dyDescent="0.15">
      <c r="C579" s="524"/>
      <c r="D579" s="418" t="s">
        <v>177</v>
      </c>
      <c r="E579" s="418"/>
      <c r="F579" s="418"/>
      <c r="G579" s="418"/>
      <c r="H579" s="418"/>
      <c r="I579" s="418"/>
      <c r="J579" s="499">
        <v>2</v>
      </c>
      <c r="K579" s="500"/>
      <c r="L579" s="127" t="s">
        <v>539</v>
      </c>
      <c r="M579" s="500">
        <v>1</v>
      </c>
      <c r="N579" s="500"/>
      <c r="O579" s="128" t="s">
        <v>537</v>
      </c>
      <c r="P579" s="465"/>
      <c r="Q579" s="692"/>
      <c r="R579" s="692"/>
      <c r="S579" s="466"/>
      <c r="T579" s="465"/>
      <c r="U579" s="692"/>
      <c r="V579" s="692"/>
      <c r="W579" s="466"/>
      <c r="X579" s="347" t="s">
        <v>538</v>
      </c>
      <c r="Y579" s="347"/>
      <c r="Z579" s="347"/>
      <c r="AA579" s="347"/>
      <c r="AB579" s="347"/>
      <c r="AC579" s="347"/>
      <c r="AD579" s="347"/>
      <c r="AE579" s="698"/>
      <c r="AF579" s="522"/>
      <c r="AG579" s="522"/>
      <c r="AH579" s="522"/>
      <c r="AI579" s="522"/>
      <c r="AJ579" s="522"/>
      <c r="AK579" s="522"/>
      <c r="AL579" s="522"/>
    </row>
    <row r="580" spans="3:38" ht="15" customHeight="1" x14ac:dyDescent="0.15">
      <c r="C580" s="524"/>
      <c r="D580" s="503" t="s">
        <v>185</v>
      </c>
      <c r="E580" s="503"/>
      <c r="F580" s="503"/>
      <c r="G580" s="503"/>
      <c r="H580" s="503"/>
      <c r="I580" s="503"/>
      <c r="J580" s="499">
        <v>19</v>
      </c>
      <c r="K580" s="500"/>
      <c r="L580" s="127" t="s">
        <v>539</v>
      </c>
      <c r="M580" s="500">
        <v>7</v>
      </c>
      <c r="N580" s="500"/>
      <c r="O580" s="128" t="s">
        <v>537</v>
      </c>
      <c r="P580" s="482">
        <v>14.5</v>
      </c>
      <c r="Q580" s="482"/>
      <c r="R580" s="482"/>
      <c r="S580" s="482"/>
      <c r="T580" s="482"/>
      <c r="U580" s="482"/>
      <c r="V580" s="482"/>
      <c r="W580" s="482"/>
      <c r="X580" s="396">
        <v>2</v>
      </c>
      <c r="Y580" s="396"/>
      <c r="Z580" s="396"/>
      <c r="AA580" s="396"/>
      <c r="AB580" s="396"/>
      <c r="AC580" s="396"/>
      <c r="AD580" s="396"/>
      <c r="AE580" s="347"/>
      <c r="AF580" s="347"/>
      <c r="AG580" s="347"/>
      <c r="AH580" s="347"/>
      <c r="AI580" s="347"/>
      <c r="AJ580" s="347"/>
      <c r="AK580" s="347"/>
      <c r="AL580" s="347"/>
    </row>
    <row r="581" spans="3:38" ht="15" customHeight="1" x14ac:dyDescent="0.15">
      <c r="C581" s="524"/>
      <c r="D581" s="153"/>
      <c r="E581" s="418" t="s">
        <v>186</v>
      </c>
      <c r="F581" s="418"/>
      <c r="G581" s="418"/>
      <c r="H581" s="418"/>
      <c r="I581" s="418"/>
      <c r="J581" s="499">
        <v>15</v>
      </c>
      <c r="K581" s="500"/>
      <c r="L581" s="127" t="s">
        <v>534</v>
      </c>
      <c r="M581" s="500">
        <v>5</v>
      </c>
      <c r="N581" s="500"/>
      <c r="O581" s="128" t="s">
        <v>536</v>
      </c>
      <c r="P581" s="396">
        <v>12.1</v>
      </c>
      <c r="Q581" s="396"/>
      <c r="R581" s="396"/>
      <c r="S581" s="396"/>
      <c r="T581" s="396"/>
      <c r="U581" s="396"/>
      <c r="V581" s="396"/>
      <c r="W581" s="396"/>
      <c r="X581" s="396">
        <v>2</v>
      </c>
      <c r="Y581" s="396"/>
      <c r="Z581" s="396"/>
      <c r="AA581" s="396"/>
      <c r="AB581" s="396"/>
      <c r="AC581" s="396"/>
      <c r="AD581" s="396"/>
      <c r="AE581" s="693"/>
      <c r="AF581" s="396"/>
      <c r="AG581" s="396"/>
      <c r="AH581" s="396"/>
      <c r="AI581" s="396"/>
      <c r="AJ581" s="396"/>
      <c r="AK581" s="396"/>
      <c r="AL581" s="396"/>
    </row>
    <row r="582" spans="3:38" ht="15" customHeight="1" x14ac:dyDescent="0.15">
      <c r="C582" s="524"/>
      <c r="D582" s="154"/>
      <c r="E582" s="418" t="s">
        <v>187</v>
      </c>
      <c r="F582" s="418"/>
      <c r="G582" s="418"/>
      <c r="H582" s="418"/>
      <c r="I582" s="418"/>
      <c r="J582" s="499">
        <v>4</v>
      </c>
      <c r="K582" s="500"/>
      <c r="L582" s="127" t="s">
        <v>534</v>
      </c>
      <c r="M582" s="500">
        <v>2</v>
      </c>
      <c r="N582" s="500"/>
      <c r="O582" s="128" t="s">
        <v>536</v>
      </c>
      <c r="P582" s="482">
        <v>2.4</v>
      </c>
      <c r="Q582" s="482"/>
      <c r="R582" s="482"/>
      <c r="S582" s="482"/>
      <c r="T582" s="396"/>
      <c r="U582" s="396"/>
      <c r="V582" s="396"/>
      <c r="W582" s="396"/>
      <c r="X582" s="396"/>
      <c r="Y582" s="396"/>
      <c r="Z582" s="396"/>
      <c r="AA582" s="396"/>
      <c r="AB582" s="396"/>
      <c r="AC582" s="396"/>
      <c r="AD582" s="396"/>
      <c r="AE582" s="347"/>
      <c r="AF582" s="347"/>
      <c r="AG582" s="347"/>
      <c r="AH582" s="347"/>
      <c r="AI582" s="347"/>
      <c r="AJ582" s="347"/>
      <c r="AK582" s="347"/>
      <c r="AL582" s="347"/>
    </row>
    <row r="583" spans="3:38" ht="15" customHeight="1" x14ac:dyDescent="0.15">
      <c r="C583" s="524"/>
      <c r="D583" s="529" t="s">
        <v>178</v>
      </c>
      <c r="E583" s="337"/>
      <c r="F583" s="337"/>
      <c r="G583" s="337"/>
      <c r="H583" s="337"/>
      <c r="I583" s="337"/>
      <c r="J583" s="499">
        <v>1</v>
      </c>
      <c r="K583" s="500"/>
      <c r="L583" s="127" t="s">
        <v>540</v>
      </c>
      <c r="M583" s="500"/>
      <c r="N583" s="500"/>
      <c r="O583" s="128" t="s">
        <v>541</v>
      </c>
      <c r="P583" s="521"/>
      <c r="Q583" s="521"/>
      <c r="R583" s="521"/>
      <c r="S583" s="521"/>
      <c r="T583" s="521"/>
      <c r="U583" s="521"/>
      <c r="V583" s="521"/>
      <c r="W583" s="521"/>
      <c r="X583" s="347" t="s">
        <v>542</v>
      </c>
      <c r="Y583" s="347"/>
      <c r="Z583" s="347"/>
      <c r="AA583" s="347"/>
      <c r="AB583" s="347"/>
      <c r="AC583" s="347"/>
      <c r="AD583" s="347"/>
      <c r="AE583" s="347"/>
      <c r="AF583" s="347"/>
      <c r="AG583" s="347"/>
      <c r="AH583" s="347"/>
      <c r="AI583" s="347"/>
      <c r="AJ583" s="347"/>
      <c r="AK583" s="347"/>
      <c r="AL583" s="347"/>
    </row>
    <row r="584" spans="3:38" ht="15" customHeight="1" x14ac:dyDescent="0.15">
      <c r="C584" s="524"/>
      <c r="D584" s="153"/>
      <c r="E584" s="418" t="s">
        <v>188</v>
      </c>
      <c r="F584" s="418"/>
      <c r="G584" s="418"/>
      <c r="H584" s="418"/>
      <c r="I584" s="418"/>
      <c r="J584" s="499"/>
      <c r="K584" s="500"/>
      <c r="L584" s="127" t="s">
        <v>540</v>
      </c>
      <c r="M584" s="500"/>
      <c r="N584" s="500"/>
      <c r="O584" s="128" t="s">
        <v>541</v>
      </c>
      <c r="P584" s="521"/>
      <c r="Q584" s="521"/>
      <c r="R584" s="521"/>
      <c r="S584" s="521"/>
      <c r="T584" s="521"/>
      <c r="U584" s="521"/>
      <c r="V584" s="521"/>
      <c r="W584" s="521"/>
      <c r="X584" s="347" t="s">
        <v>542</v>
      </c>
      <c r="Y584" s="347"/>
      <c r="Z584" s="347"/>
      <c r="AA584" s="347"/>
      <c r="AB584" s="347"/>
      <c r="AC584" s="347"/>
      <c r="AD584" s="347"/>
      <c r="AE584" s="347"/>
      <c r="AF584" s="347"/>
      <c r="AG584" s="347"/>
      <c r="AH584" s="347"/>
      <c r="AI584" s="347"/>
      <c r="AJ584" s="347"/>
      <c r="AK584" s="347"/>
      <c r="AL584" s="347"/>
    </row>
    <row r="585" spans="3:38" ht="15" customHeight="1" x14ac:dyDescent="0.15">
      <c r="C585" s="524"/>
      <c r="D585" s="153"/>
      <c r="E585" s="418" t="s">
        <v>189</v>
      </c>
      <c r="F585" s="418"/>
      <c r="G585" s="418"/>
      <c r="H585" s="418"/>
      <c r="I585" s="418"/>
      <c r="J585" s="499"/>
      <c r="K585" s="500"/>
      <c r="L585" s="127" t="s">
        <v>540</v>
      </c>
      <c r="M585" s="500"/>
      <c r="N585" s="500"/>
      <c r="O585" s="128" t="s">
        <v>541</v>
      </c>
      <c r="P585" s="521"/>
      <c r="Q585" s="521"/>
      <c r="R585" s="521"/>
      <c r="S585" s="521"/>
      <c r="T585" s="521"/>
      <c r="U585" s="521"/>
      <c r="V585" s="521"/>
      <c r="W585" s="521"/>
      <c r="X585" s="347" t="s">
        <v>542</v>
      </c>
      <c r="Y585" s="347"/>
      <c r="Z585" s="347"/>
      <c r="AA585" s="347"/>
      <c r="AB585" s="347"/>
      <c r="AC585" s="347"/>
      <c r="AD585" s="347"/>
      <c r="AE585" s="347"/>
      <c r="AF585" s="347"/>
      <c r="AG585" s="347"/>
      <c r="AH585" s="347"/>
      <c r="AI585" s="347"/>
      <c r="AJ585" s="347"/>
      <c r="AK585" s="347"/>
      <c r="AL585" s="347"/>
    </row>
    <row r="586" spans="3:38" ht="15" customHeight="1" x14ac:dyDescent="0.15">
      <c r="C586" s="524"/>
      <c r="D586" s="154"/>
      <c r="E586" s="418" t="s">
        <v>133</v>
      </c>
      <c r="F586" s="418"/>
      <c r="G586" s="418"/>
      <c r="H586" s="418"/>
      <c r="I586" s="418"/>
      <c r="J586" s="499">
        <v>1</v>
      </c>
      <c r="K586" s="500"/>
      <c r="L586" s="127" t="s">
        <v>540</v>
      </c>
      <c r="M586" s="500"/>
      <c r="N586" s="500"/>
      <c r="O586" s="128" t="s">
        <v>541</v>
      </c>
      <c r="P586" s="521"/>
      <c r="Q586" s="521"/>
      <c r="R586" s="521"/>
      <c r="S586" s="521"/>
      <c r="T586" s="521"/>
      <c r="U586" s="521"/>
      <c r="V586" s="521"/>
      <c r="W586" s="521"/>
      <c r="X586" s="347" t="s">
        <v>542</v>
      </c>
      <c r="Y586" s="347"/>
      <c r="Z586" s="347"/>
      <c r="AA586" s="347"/>
      <c r="AB586" s="347"/>
      <c r="AC586" s="347"/>
      <c r="AD586" s="347"/>
      <c r="AE586" s="347"/>
      <c r="AF586" s="347"/>
      <c r="AG586" s="347"/>
      <c r="AH586" s="347"/>
      <c r="AI586" s="347"/>
      <c r="AJ586" s="347"/>
      <c r="AK586" s="347"/>
      <c r="AL586" s="347"/>
    </row>
    <row r="587" spans="3:38" ht="15" customHeight="1" x14ac:dyDescent="0.15">
      <c r="C587" s="524"/>
      <c r="D587" s="337" t="s">
        <v>179</v>
      </c>
      <c r="E587" s="337"/>
      <c r="F587" s="337"/>
      <c r="G587" s="337"/>
      <c r="H587" s="337"/>
      <c r="I587" s="337"/>
      <c r="J587" s="499">
        <v>1</v>
      </c>
      <c r="K587" s="500"/>
      <c r="L587" s="127" t="s">
        <v>540</v>
      </c>
      <c r="M587" s="500"/>
      <c r="N587" s="500"/>
      <c r="O587" s="128" t="s">
        <v>541</v>
      </c>
      <c r="P587" s="521"/>
      <c r="Q587" s="521"/>
      <c r="R587" s="521"/>
      <c r="S587" s="521"/>
      <c r="T587" s="521"/>
      <c r="U587" s="521"/>
      <c r="V587" s="521"/>
      <c r="W587" s="521"/>
      <c r="X587" s="347" t="s">
        <v>542</v>
      </c>
      <c r="Y587" s="347"/>
      <c r="Z587" s="347"/>
      <c r="AA587" s="347"/>
      <c r="AB587" s="347"/>
      <c r="AC587" s="347"/>
      <c r="AD587" s="347"/>
      <c r="AE587" s="422"/>
      <c r="AF587" s="522"/>
      <c r="AG587" s="522"/>
      <c r="AH587" s="522"/>
      <c r="AI587" s="522"/>
      <c r="AJ587" s="522"/>
      <c r="AK587" s="522"/>
      <c r="AL587" s="522"/>
    </row>
    <row r="588" spans="3:38" ht="15" customHeight="1" x14ac:dyDescent="0.15">
      <c r="C588" s="524"/>
      <c r="D588" s="418" t="s">
        <v>180</v>
      </c>
      <c r="E588" s="418"/>
      <c r="F588" s="418"/>
      <c r="G588" s="418"/>
      <c r="H588" s="418"/>
      <c r="I588" s="418"/>
      <c r="J588" s="499"/>
      <c r="K588" s="500"/>
      <c r="L588" s="127" t="s">
        <v>540</v>
      </c>
      <c r="M588" s="500"/>
      <c r="N588" s="500"/>
      <c r="O588" s="128" t="s">
        <v>541</v>
      </c>
      <c r="P588" s="521"/>
      <c r="Q588" s="521"/>
      <c r="R588" s="521"/>
      <c r="S588" s="521"/>
      <c r="T588" s="521"/>
      <c r="U588" s="521"/>
      <c r="V588" s="521"/>
      <c r="W588" s="521"/>
      <c r="X588" s="347" t="s">
        <v>542</v>
      </c>
      <c r="Y588" s="347"/>
      <c r="Z588" s="347"/>
      <c r="AA588" s="347"/>
      <c r="AB588" s="347"/>
      <c r="AC588" s="347"/>
      <c r="AD588" s="347"/>
      <c r="AE588" s="347"/>
      <c r="AF588" s="347"/>
      <c r="AG588" s="347"/>
      <c r="AH588" s="347"/>
      <c r="AI588" s="347"/>
      <c r="AJ588" s="347"/>
      <c r="AK588" s="347"/>
      <c r="AL588" s="347"/>
    </row>
    <row r="589" spans="3:38" ht="15" customHeight="1" x14ac:dyDescent="0.15">
      <c r="C589" s="524"/>
      <c r="D589" s="418" t="s">
        <v>181</v>
      </c>
      <c r="E589" s="418"/>
      <c r="F589" s="418"/>
      <c r="G589" s="418"/>
      <c r="H589" s="418"/>
      <c r="I589" s="418"/>
      <c r="J589" s="334" t="s">
        <v>543</v>
      </c>
      <c r="K589" s="335"/>
      <c r="L589" s="335"/>
      <c r="M589" s="335"/>
      <c r="N589" s="335"/>
      <c r="O589" s="358"/>
      <c r="P589" s="521"/>
      <c r="Q589" s="521"/>
      <c r="R589" s="521"/>
      <c r="S589" s="521"/>
      <c r="T589" s="521"/>
      <c r="U589" s="521"/>
      <c r="V589" s="521"/>
      <c r="W589" s="521"/>
      <c r="X589" s="347" t="s">
        <v>542</v>
      </c>
      <c r="Y589" s="347"/>
      <c r="Z589" s="347"/>
      <c r="AA589" s="347"/>
      <c r="AB589" s="347"/>
      <c r="AC589" s="347"/>
      <c r="AD589" s="347"/>
      <c r="AE589" s="347" t="s">
        <v>544</v>
      </c>
      <c r="AF589" s="347"/>
      <c r="AG589" s="347"/>
      <c r="AH589" s="347"/>
      <c r="AI589" s="347"/>
      <c r="AJ589" s="347"/>
      <c r="AK589" s="347"/>
      <c r="AL589" s="347"/>
    </row>
    <row r="590" spans="3:38" ht="15" customHeight="1" x14ac:dyDescent="0.15">
      <c r="C590" s="524"/>
      <c r="D590" s="418" t="s">
        <v>182</v>
      </c>
      <c r="E590" s="418"/>
      <c r="F590" s="418"/>
      <c r="G590" s="418"/>
      <c r="H590" s="418"/>
      <c r="I590" s="418"/>
      <c r="J590" s="334" t="s">
        <v>543</v>
      </c>
      <c r="K590" s="335"/>
      <c r="L590" s="335"/>
      <c r="M590" s="335"/>
      <c r="N590" s="335"/>
      <c r="O590" s="358"/>
      <c r="P590" s="521"/>
      <c r="Q590" s="521"/>
      <c r="R590" s="521"/>
      <c r="S590" s="521"/>
      <c r="T590" s="521"/>
      <c r="U590" s="521"/>
      <c r="V590" s="521"/>
      <c r="W590" s="521"/>
      <c r="X590" s="347" t="s">
        <v>542</v>
      </c>
      <c r="Y590" s="347"/>
      <c r="Z590" s="347"/>
      <c r="AA590" s="347"/>
      <c r="AB590" s="347"/>
      <c r="AC590" s="347"/>
      <c r="AD590" s="347"/>
      <c r="AE590" s="347" t="s">
        <v>545</v>
      </c>
      <c r="AF590" s="347"/>
      <c r="AG590" s="347"/>
      <c r="AH590" s="347"/>
      <c r="AI590" s="347"/>
      <c r="AJ590" s="347"/>
      <c r="AK590" s="347"/>
      <c r="AL590" s="347"/>
    </row>
    <row r="591" spans="3:38" ht="15" customHeight="1" x14ac:dyDescent="0.15">
      <c r="C591" s="524"/>
      <c r="D591" s="418" t="s">
        <v>183</v>
      </c>
      <c r="E591" s="418"/>
      <c r="F591" s="418"/>
      <c r="G591" s="418"/>
      <c r="H591" s="418"/>
      <c r="I591" s="418"/>
      <c r="J591" s="499">
        <v>1</v>
      </c>
      <c r="K591" s="500"/>
      <c r="L591" s="127" t="s">
        <v>540</v>
      </c>
      <c r="M591" s="500"/>
      <c r="N591" s="500"/>
      <c r="O591" s="128" t="s">
        <v>541</v>
      </c>
      <c r="P591" s="521"/>
      <c r="Q591" s="521"/>
      <c r="R591" s="521"/>
      <c r="S591" s="521"/>
      <c r="T591" s="521"/>
      <c r="U591" s="521"/>
      <c r="V591" s="521"/>
      <c r="W591" s="521"/>
      <c r="X591" s="347" t="s">
        <v>542</v>
      </c>
      <c r="Y591" s="347"/>
      <c r="Z591" s="347"/>
      <c r="AA591" s="347"/>
      <c r="AB591" s="347"/>
      <c r="AC591" s="347"/>
      <c r="AD591" s="347"/>
      <c r="AE591" s="347"/>
      <c r="AF591" s="396"/>
      <c r="AG591" s="396"/>
      <c r="AH591" s="396"/>
      <c r="AI591" s="396"/>
      <c r="AJ591" s="396"/>
      <c r="AK591" s="396"/>
      <c r="AL591" s="396"/>
    </row>
    <row r="592" spans="3:38" ht="15" customHeight="1" x14ac:dyDescent="0.15">
      <c r="C592" s="525"/>
      <c r="D592" s="418" t="s">
        <v>184</v>
      </c>
      <c r="E592" s="418"/>
      <c r="F592" s="418"/>
      <c r="G592" s="418"/>
      <c r="H592" s="418"/>
      <c r="I592" s="418"/>
      <c r="J592" s="499"/>
      <c r="K592" s="500"/>
      <c r="L592" s="127" t="s">
        <v>540</v>
      </c>
      <c r="M592" s="500"/>
      <c r="N592" s="500"/>
      <c r="O592" s="128" t="s">
        <v>541</v>
      </c>
      <c r="P592" s="521"/>
      <c r="Q592" s="521"/>
      <c r="R592" s="521"/>
      <c r="S592" s="521"/>
      <c r="T592" s="521"/>
      <c r="U592" s="521"/>
      <c r="V592" s="521"/>
      <c r="W592" s="521"/>
      <c r="X592" s="347" t="s">
        <v>542</v>
      </c>
      <c r="Y592" s="347"/>
      <c r="Z592" s="347"/>
      <c r="AA592" s="347"/>
      <c r="AB592" s="347"/>
      <c r="AC592" s="347"/>
      <c r="AD592" s="347"/>
      <c r="AE592" s="347"/>
      <c r="AF592" s="347"/>
      <c r="AG592" s="347"/>
      <c r="AH592" s="347"/>
      <c r="AI592" s="347"/>
      <c r="AJ592" s="347"/>
      <c r="AK592" s="347"/>
      <c r="AL592" s="347"/>
    </row>
    <row r="593" spans="3:38" ht="15" customHeight="1" x14ac:dyDescent="0.15">
      <c r="C593" s="347" t="s">
        <v>191</v>
      </c>
      <c r="D593" s="347"/>
      <c r="E593" s="347"/>
      <c r="F593" s="347"/>
      <c r="G593" s="347"/>
      <c r="H593" s="347"/>
      <c r="I593" s="347"/>
      <c r="J593" s="499">
        <v>25</v>
      </c>
      <c r="K593" s="500"/>
      <c r="L593" s="127" t="s">
        <v>540</v>
      </c>
      <c r="M593" s="500">
        <v>8</v>
      </c>
      <c r="N593" s="500"/>
      <c r="O593" s="128" t="s">
        <v>541</v>
      </c>
      <c r="P593" s="521"/>
      <c r="Q593" s="521"/>
      <c r="R593" s="521"/>
      <c r="S593" s="521"/>
      <c r="T593" s="521"/>
      <c r="U593" s="521"/>
      <c r="V593" s="521"/>
      <c r="W593" s="521"/>
      <c r="X593" s="396">
        <v>2</v>
      </c>
      <c r="Y593" s="396"/>
      <c r="Z593" s="396"/>
      <c r="AA593" s="396"/>
      <c r="AB593" s="396"/>
      <c r="AC593" s="396"/>
      <c r="AD593" s="396"/>
      <c r="AE593" s="347"/>
      <c r="AF593" s="347"/>
      <c r="AG593" s="347"/>
      <c r="AH593" s="347"/>
      <c r="AI593" s="347"/>
      <c r="AJ593" s="347"/>
      <c r="AK593" s="347"/>
      <c r="AL593" s="347"/>
    </row>
    <row r="594" spans="3:38" ht="15" customHeight="1" x14ac:dyDescent="0.15">
      <c r="C594" s="171" t="s">
        <v>193</v>
      </c>
      <c r="D594" s="398" t="s">
        <v>793</v>
      </c>
      <c r="E594" s="398"/>
      <c r="F594" s="324" t="s">
        <v>192</v>
      </c>
      <c r="G594" s="324"/>
      <c r="H594" s="324"/>
      <c r="I594" s="324"/>
      <c r="J594" s="324"/>
      <c r="K594" s="324"/>
      <c r="L594" s="324"/>
      <c r="M594" s="324"/>
      <c r="N594" s="324"/>
      <c r="O594" s="324"/>
      <c r="P594" s="324"/>
      <c r="Q594" s="324"/>
      <c r="R594" s="324"/>
      <c r="S594" s="324"/>
      <c r="T594" s="324"/>
      <c r="U594" s="324"/>
      <c r="V594" s="324"/>
      <c r="W594" s="324"/>
      <c r="X594" s="324"/>
      <c r="Y594" s="324"/>
      <c r="Z594" s="324"/>
      <c r="AA594" s="324"/>
      <c r="AB594" s="324"/>
      <c r="AC594" s="324"/>
      <c r="AD594" s="324"/>
      <c r="AE594" s="324"/>
      <c r="AF594" s="324"/>
      <c r="AG594" s="324"/>
      <c r="AH594" s="324"/>
      <c r="AI594" s="324"/>
      <c r="AJ594" s="324"/>
      <c r="AK594" s="324"/>
      <c r="AL594" s="324"/>
    </row>
    <row r="595" spans="3:38" ht="15" customHeight="1" x14ac:dyDescent="0.15">
      <c r="D595" s="412" t="s">
        <v>794</v>
      </c>
      <c r="E595" s="412"/>
      <c r="F595" s="421" t="s">
        <v>194</v>
      </c>
      <c r="G595" s="421"/>
      <c r="H595" s="421"/>
      <c r="I595" s="421"/>
      <c r="J595" s="421"/>
      <c r="K595" s="421"/>
      <c r="L595" s="421"/>
      <c r="M595" s="421"/>
      <c r="N595" s="421"/>
      <c r="O595" s="421"/>
      <c r="P595" s="421"/>
      <c r="Q595" s="421"/>
      <c r="R595" s="421"/>
      <c r="S595" s="421"/>
      <c r="T595" s="421"/>
      <c r="U595" s="421"/>
      <c r="V595" s="421"/>
      <c r="W595" s="421"/>
      <c r="X595" s="421"/>
      <c r="Y595" s="421"/>
      <c r="Z595" s="421"/>
      <c r="AA595" s="421"/>
      <c r="AB595" s="421"/>
      <c r="AC595" s="421"/>
      <c r="AD595" s="421"/>
      <c r="AE595" s="421"/>
      <c r="AF595" s="421"/>
      <c r="AG595" s="421"/>
      <c r="AH595" s="421"/>
      <c r="AI595" s="421"/>
      <c r="AJ595" s="421"/>
      <c r="AK595" s="421"/>
      <c r="AL595" s="421"/>
    </row>
    <row r="596" spans="3:38" ht="15" customHeight="1" x14ac:dyDescent="0.15">
      <c r="D596" s="111"/>
      <c r="E596" s="111"/>
      <c r="F596" s="421" t="s">
        <v>195</v>
      </c>
      <c r="G596" s="421"/>
      <c r="H596" s="421"/>
      <c r="I596" s="421"/>
      <c r="J596" s="421"/>
      <c r="K596" s="421"/>
      <c r="L596" s="421"/>
      <c r="M596" s="421"/>
      <c r="N596" s="421"/>
      <c r="O596" s="421"/>
      <c r="P596" s="421"/>
      <c r="Q596" s="421"/>
      <c r="R596" s="421"/>
      <c r="S596" s="421"/>
      <c r="T596" s="421"/>
      <c r="U596" s="421"/>
      <c r="V596" s="421"/>
      <c r="W596" s="421"/>
      <c r="X596" s="421"/>
      <c r="Y596" s="421"/>
      <c r="Z596" s="421"/>
      <c r="AA596" s="421"/>
      <c r="AB596" s="421"/>
      <c r="AC596" s="421"/>
      <c r="AD596" s="421"/>
      <c r="AE596" s="421"/>
      <c r="AF596" s="421"/>
      <c r="AG596" s="421"/>
      <c r="AH596" s="421"/>
      <c r="AI596" s="421"/>
      <c r="AJ596" s="421"/>
      <c r="AK596" s="421"/>
      <c r="AL596" s="421"/>
    </row>
    <row r="597" spans="3:38" ht="15" customHeight="1" x14ac:dyDescent="0.15">
      <c r="D597" s="111"/>
      <c r="E597" s="111"/>
      <c r="F597" s="421" t="s">
        <v>196</v>
      </c>
      <c r="G597" s="421"/>
      <c r="H597" s="421"/>
      <c r="I597" s="421"/>
      <c r="J597" s="421"/>
      <c r="K597" s="421"/>
      <c r="L597" s="421"/>
      <c r="M597" s="421"/>
      <c r="N597" s="421"/>
      <c r="O597" s="421"/>
      <c r="P597" s="421"/>
      <c r="Q597" s="421"/>
      <c r="R597" s="421"/>
      <c r="S597" s="421"/>
      <c r="T597" s="421"/>
      <c r="U597" s="421"/>
      <c r="V597" s="421"/>
      <c r="W597" s="421"/>
      <c r="X597" s="421"/>
      <c r="Y597" s="421"/>
      <c r="Z597" s="421"/>
      <c r="AA597" s="421"/>
      <c r="AB597" s="421"/>
      <c r="AC597" s="421"/>
      <c r="AD597" s="421"/>
      <c r="AE597" s="421"/>
      <c r="AF597" s="421"/>
      <c r="AG597" s="421"/>
      <c r="AH597" s="421"/>
      <c r="AI597" s="421"/>
      <c r="AJ597" s="421"/>
      <c r="AK597" s="421"/>
      <c r="AL597" s="421"/>
    </row>
    <row r="598" spans="3:38" ht="15" customHeight="1" x14ac:dyDescent="0.15">
      <c r="D598" s="412" t="s">
        <v>795</v>
      </c>
      <c r="E598" s="412"/>
      <c r="F598" s="421" t="s">
        <v>197</v>
      </c>
      <c r="G598" s="421"/>
      <c r="H598" s="421"/>
      <c r="I598" s="421"/>
      <c r="J598" s="421"/>
      <c r="K598" s="421"/>
      <c r="L598" s="421"/>
      <c r="M598" s="421"/>
      <c r="N598" s="421"/>
      <c r="O598" s="421"/>
      <c r="P598" s="421"/>
      <c r="Q598" s="421"/>
      <c r="R598" s="421"/>
      <c r="S598" s="421"/>
      <c r="T598" s="421"/>
      <c r="U598" s="421"/>
      <c r="V598" s="421"/>
      <c r="W598" s="421"/>
      <c r="X598" s="421"/>
      <c r="Y598" s="421"/>
      <c r="Z598" s="421"/>
      <c r="AA598" s="421"/>
      <c r="AB598" s="421"/>
      <c r="AC598" s="421"/>
      <c r="AD598" s="421"/>
      <c r="AE598" s="421"/>
      <c r="AF598" s="421"/>
      <c r="AG598" s="421"/>
      <c r="AH598" s="421"/>
      <c r="AI598" s="421"/>
      <c r="AJ598" s="421"/>
      <c r="AK598" s="421"/>
      <c r="AL598" s="421"/>
    </row>
    <row r="599" spans="3:38" ht="15" customHeight="1" x14ac:dyDescent="0.15">
      <c r="D599" s="111"/>
      <c r="E599" s="111"/>
      <c r="F599" s="421" t="s">
        <v>198</v>
      </c>
      <c r="G599" s="421"/>
      <c r="H599" s="421"/>
      <c r="I599" s="421"/>
      <c r="J599" s="421"/>
      <c r="K599" s="421"/>
      <c r="L599" s="421"/>
      <c r="M599" s="421"/>
      <c r="N599" s="421"/>
      <c r="O599" s="421"/>
      <c r="P599" s="421"/>
      <c r="Q599" s="421"/>
      <c r="R599" s="421"/>
      <c r="S599" s="421"/>
      <c r="T599" s="421"/>
      <c r="U599" s="421"/>
      <c r="V599" s="421"/>
      <c r="W599" s="421"/>
      <c r="X599" s="421"/>
      <c r="Y599" s="421"/>
      <c r="Z599" s="421"/>
      <c r="AA599" s="421"/>
      <c r="AB599" s="421"/>
      <c r="AC599" s="421"/>
      <c r="AD599" s="421"/>
      <c r="AE599" s="421"/>
      <c r="AF599" s="421"/>
      <c r="AG599" s="421"/>
      <c r="AH599" s="421"/>
      <c r="AI599" s="421"/>
      <c r="AJ599" s="421"/>
      <c r="AK599" s="421"/>
      <c r="AL599" s="421"/>
    </row>
    <row r="600" spans="3:38" ht="15" customHeight="1" x14ac:dyDescent="0.15">
      <c r="D600" s="412" t="s">
        <v>796</v>
      </c>
      <c r="E600" s="412"/>
      <c r="F600" s="421" t="s">
        <v>199</v>
      </c>
      <c r="G600" s="421"/>
      <c r="H600" s="421"/>
      <c r="I600" s="421"/>
      <c r="J600" s="421"/>
      <c r="K600" s="421"/>
      <c r="L600" s="421"/>
      <c r="M600" s="421"/>
      <c r="N600" s="421"/>
      <c r="O600" s="421"/>
      <c r="P600" s="421"/>
      <c r="Q600" s="421"/>
      <c r="R600" s="421"/>
      <c r="S600" s="421"/>
      <c r="T600" s="421"/>
      <c r="U600" s="421"/>
      <c r="V600" s="421"/>
      <c r="W600" s="421"/>
      <c r="X600" s="421"/>
      <c r="Y600" s="421"/>
      <c r="Z600" s="421"/>
      <c r="AA600" s="421"/>
      <c r="AB600" s="421"/>
      <c r="AC600" s="421"/>
      <c r="AD600" s="421"/>
      <c r="AE600" s="421"/>
      <c r="AF600" s="421"/>
      <c r="AG600" s="421"/>
      <c r="AH600" s="421"/>
      <c r="AI600" s="421"/>
      <c r="AJ600" s="421"/>
      <c r="AK600" s="421"/>
      <c r="AL600" s="421"/>
    </row>
    <row r="601" spans="3:38" ht="15" customHeight="1" x14ac:dyDescent="0.15">
      <c r="F601" s="421" t="s">
        <v>200</v>
      </c>
      <c r="G601" s="421"/>
      <c r="H601" s="421"/>
      <c r="I601" s="421"/>
      <c r="J601" s="421"/>
      <c r="K601" s="421"/>
      <c r="L601" s="421"/>
      <c r="M601" s="421"/>
      <c r="N601" s="421"/>
      <c r="O601" s="421"/>
      <c r="P601" s="421"/>
      <c r="Q601" s="421"/>
      <c r="R601" s="421"/>
      <c r="S601" s="421"/>
      <c r="T601" s="421"/>
      <c r="U601" s="421"/>
      <c r="V601" s="421"/>
      <c r="W601" s="421"/>
      <c r="X601" s="421"/>
      <c r="Y601" s="421"/>
      <c r="Z601" s="421"/>
      <c r="AA601" s="421"/>
      <c r="AB601" s="421"/>
      <c r="AC601" s="421"/>
      <c r="AD601" s="421"/>
      <c r="AE601" s="421"/>
      <c r="AF601" s="421"/>
      <c r="AG601" s="421"/>
      <c r="AH601" s="421"/>
      <c r="AI601" s="421"/>
      <c r="AJ601" s="421"/>
      <c r="AK601" s="421"/>
      <c r="AL601" s="421"/>
    </row>
    <row r="602" spans="3:38" ht="15" customHeight="1" x14ac:dyDescent="0.15">
      <c r="C602" s="113" t="s">
        <v>201</v>
      </c>
    </row>
    <row r="603" spans="3:38" ht="15" customHeight="1" x14ac:dyDescent="0.15">
      <c r="C603" s="347" t="s">
        <v>176</v>
      </c>
      <c r="D603" s="347"/>
      <c r="E603" s="347"/>
      <c r="F603" s="347"/>
      <c r="G603" s="347"/>
      <c r="H603" s="347"/>
      <c r="I603" s="488" t="s">
        <v>202</v>
      </c>
      <c r="J603" s="489"/>
      <c r="K603" s="489"/>
      <c r="L603" s="489"/>
      <c r="M603" s="489"/>
      <c r="N603" s="489"/>
      <c r="O603" s="489"/>
      <c r="P603" s="489"/>
      <c r="Q603" s="489"/>
      <c r="R603" s="489"/>
      <c r="S603" s="489"/>
      <c r="T603" s="489"/>
      <c r="U603" s="489"/>
      <c r="V603" s="489"/>
      <c r="W603" s="490"/>
      <c r="X603" s="520" t="s">
        <v>1042</v>
      </c>
      <c r="Y603" s="376"/>
      <c r="Z603" s="335" t="s">
        <v>416</v>
      </c>
      <c r="AA603" s="335"/>
      <c r="AB603" s="376">
        <v>2</v>
      </c>
      <c r="AC603" s="376"/>
      <c r="AD603" s="335" t="s">
        <v>414</v>
      </c>
      <c r="AE603" s="335"/>
      <c r="AF603" s="127"/>
      <c r="AG603" s="127"/>
      <c r="AH603" s="127"/>
      <c r="AI603" s="127"/>
      <c r="AJ603" s="127"/>
      <c r="AK603" s="127"/>
      <c r="AL603" s="128"/>
    </row>
    <row r="604" spans="3:38" ht="15" customHeight="1" x14ac:dyDescent="0.15">
      <c r="C604" s="347"/>
      <c r="D604" s="347"/>
      <c r="E604" s="347"/>
      <c r="F604" s="347"/>
      <c r="G604" s="347"/>
      <c r="H604" s="347"/>
      <c r="I604" s="491" t="s">
        <v>203</v>
      </c>
      <c r="J604" s="340"/>
      <c r="K604" s="340"/>
      <c r="L604" s="340"/>
      <c r="M604" s="340"/>
      <c r="N604" s="341"/>
      <c r="O604" s="496" t="s">
        <v>1042</v>
      </c>
      <c r="P604" s="442"/>
      <c r="Q604" s="340" t="s">
        <v>415</v>
      </c>
      <c r="R604" s="340"/>
      <c r="AL604" s="120"/>
    </row>
    <row r="605" spans="3:38" ht="15" customHeight="1" x14ac:dyDescent="0.15">
      <c r="C605" s="347"/>
      <c r="D605" s="347"/>
      <c r="E605" s="347"/>
      <c r="F605" s="347"/>
      <c r="G605" s="347"/>
      <c r="H605" s="347"/>
      <c r="I605" s="492"/>
      <c r="J605" s="440"/>
      <c r="K605" s="440"/>
      <c r="L605" s="440"/>
      <c r="M605" s="440"/>
      <c r="N605" s="493"/>
      <c r="R605" s="494" t="s">
        <v>204</v>
      </c>
      <c r="S605" s="494"/>
      <c r="T605" s="494"/>
      <c r="U605" s="494"/>
      <c r="V605" s="494"/>
      <c r="W605" s="494"/>
      <c r="X605" s="495" t="s">
        <v>1043</v>
      </c>
      <c r="Y605" s="483"/>
      <c r="Z605" s="483"/>
      <c r="AA605" s="483"/>
      <c r="AB605" s="483"/>
      <c r="AC605" s="483"/>
      <c r="AD605" s="483"/>
      <c r="AE605" s="483"/>
      <c r="AF605" s="483"/>
      <c r="AG605" s="483"/>
      <c r="AH605" s="483"/>
      <c r="AI605" s="483"/>
      <c r="AJ605" s="483"/>
      <c r="AK605" s="483"/>
      <c r="AL605" s="483"/>
    </row>
    <row r="606" spans="3:38" ht="15" customHeight="1" x14ac:dyDescent="0.15">
      <c r="C606" s="347"/>
      <c r="D606" s="347"/>
      <c r="E606" s="347"/>
      <c r="F606" s="347"/>
      <c r="G606" s="347"/>
      <c r="H606" s="347"/>
      <c r="I606" s="342"/>
      <c r="J606" s="343"/>
      <c r="K606" s="343"/>
      <c r="L606" s="343"/>
      <c r="M606" s="343"/>
      <c r="N606" s="344"/>
      <c r="O606" s="519">
        <v>2</v>
      </c>
      <c r="P606" s="376"/>
      <c r="Q606" s="335" t="s">
        <v>414</v>
      </c>
      <c r="R606" s="335"/>
      <c r="S606" s="127"/>
      <c r="T606" s="127"/>
      <c r="U606" s="127"/>
      <c r="V606" s="127"/>
      <c r="W606" s="127"/>
      <c r="X606" s="127"/>
      <c r="Y606" s="127"/>
      <c r="Z606" s="127"/>
      <c r="AA606" s="127"/>
      <c r="AB606" s="127"/>
      <c r="AC606" s="127"/>
      <c r="AD606" s="127"/>
      <c r="AE606" s="127"/>
      <c r="AF606" s="127"/>
      <c r="AG606" s="127"/>
      <c r="AH606" s="127"/>
      <c r="AI606" s="127"/>
      <c r="AJ606" s="127"/>
      <c r="AK606" s="127"/>
      <c r="AL606" s="128"/>
    </row>
    <row r="607" spans="3:38" ht="15" customHeight="1" x14ac:dyDescent="0.15">
      <c r="C607" s="347"/>
      <c r="D607" s="347"/>
      <c r="E607" s="347"/>
      <c r="F607" s="347"/>
      <c r="G607" s="347"/>
      <c r="H607" s="347"/>
      <c r="I607" s="339" t="s">
        <v>187</v>
      </c>
      <c r="J607" s="340"/>
      <c r="K607" s="340"/>
      <c r="L607" s="340"/>
      <c r="M607" s="340"/>
      <c r="N607" s="341"/>
      <c r="O607" s="339" t="s">
        <v>186</v>
      </c>
      <c r="P607" s="340"/>
      <c r="Q607" s="340"/>
      <c r="R607" s="340"/>
      <c r="S607" s="340"/>
      <c r="T607" s="341"/>
      <c r="U607" s="339" t="s">
        <v>177</v>
      </c>
      <c r="V607" s="340"/>
      <c r="W607" s="340"/>
      <c r="X607" s="340"/>
      <c r="Y607" s="340"/>
      <c r="Z607" s="341"/>
      <c r="AA607" s="491" t="s">
        <v>207</v>
      </c>
      <c r="AB607" s="340"/>
      <c r="AC607" s="340"/>
      <c r="AD607" s="340"/>
      <c r="AE607" s="340"/>
      <c r="AF607" s="341"/>
      <c r="AG607" s="491" t="s">
        <v>208</v>
      </c>
      <c r="AH607" s="340"/>
      <c r="AI607" s="340"/>
      <c r="AJ607" s="340"/>
      <c r="AK607" s="340"/>
      <c r="AL607" s="341"/>
    </row>
    <row r="608" spans="3:38" ht="15" customHeight="1" x14ac:dyDescent="0.15">
      <c r="C608" s="347"/>
      <c r="D608" s="347"/>
      <c r="E608" s="347"/>
      <c r="F608" s="347"/>
      <c r="G608" s="347"/>
      <c r="H608" s="347"/>
      <c r="I608" s="342"/>
      <c r="J608" s="343"/>
      <c r="K608" s="343"/>
      <c r="L608" s="343"/>
      <c r="M608" s="343"/>
      <c r="N608" s="344"/>
      <c r="O608" s="342"/>
      <c r="P608" s="343"/>
      <c r="Q608" s="343"/>
      <c r="R608" s="343"/>
      <c r="S608" s="343"/>
      <c r="T608" s="344"/>
      <c r="U608" s="342"/>
      <c r="V608" s="343"/>
      <c r="W608" s="343"/>
      <c r="X608" s="343"/>
      <c r="Y608" s="343"/>
      <c r="Z608" s="344"/>
      <c r="AA608" s="342"/>
      <c r="AB608" s="343"/>
      <c r="AC608" s="343"/>
      <c r="AD608" s="343"/>
      <c r="AE608" s="343"/>
      <c r="AF608" s="344"/>
      <c r="AG608" s="342"/>
      <c r="AH608" s="343"/>
      <c r="AI608" s="343"/>
      <c r="AJ608" s="343"/>
      <c r="AK608" s="343"/>
      <c r="AL608" s="344"/>
    </row>
    <row r="609" spans="3:38" ht="15" customHeight="1" x14ac:dyDescent="0.15">
      <c r="C609" s="347"/>
      <c r="D609" s="347"/>
      <c r="E609" s="347"/>
      <c r="F609" s="347"/>
      <c r="G609" s="347"/>
      <c r="H609" s="347"/>
      <c r="I609" s="347" t="s">
        <v>205</v>
      </c>
      <c r="J609" s="347"/>
      <c r="K609" s="347"/>
      <c r="L609" s="347" t="s">
        <v>206</v>
      </c>
      <c r="M609" s="347"/>
      <c r="N609" s="347"/>
      <c r="O609" s="347" t="s">
        <v>205</v>
      </c>
      <c r="P609" s="347"/>
      <c r="Q609" s="347"/>
      <c r="R609" s="347" t="s">
        <v>206</v>
      </c>
      <c r="S609" s="347"/>
      <c r="T609" s="347"/>
      <c r="U609" s="347" t="s">
        <v>205</v>
      </c>
      <c r="V609" s="347"/>
      <c r="W609" s="347"/>
      <c r="X609" s="347" t="s">
        <v>206</v>
      </c>
      <c r="Y609" s="347"/>
      <c r="Z609" s="347"/>
      <c r="AA609" s="347" t="s">
        <v>205</v>
      </c>
      <c r="AB609" s="347"/>
      <c r="AC609" s="347"/>
      <c r="AD609" s="347" t="s">
        <v>206</v>
      </c>
      <c r="AE609" s="347"/>
      <c r="AF609" s="347"/>
      <c r="AG609" s="347" t="s">
        <v>205</v>
      </c>
      <c r="AH609" s="347"/>
      <c r="AI609" s="347"/>
      <c r="AJ609" s="347" t="s">
        <v>206</v>
      </c>
      <c r="AK609" s="347"/>
      <c r="AL609" s="347"/>
    </row>
    <row r="610" spans="3:38" ht="15" customHeight="1" x14ac:dyDescent="0.15">
      <c r="C610" s="347"/>
      <c r="D610" s="347"/>
      <c r="E610" s="347"/>
      <c r="F610" s="347"/>
      <c r="G610" s="347"/>
      <c r="H610" s="347"/>
      <c r="I610" s="347"/>
      <c r="J610" s="347"/>
      <c r="K610" s="347"/>
      <c r="L610" s="347"/>
      <c r="M610" s="347"/>
      <c r="N610" s="347"/>
      <c r="O610" s="347"/>
      <c r="P610" s="347"/>
      <c r="Q610" s="347"/>
      <c r="R610" s="347"/>
      <c r="S610" s="347"/>
      <c r="T610" s="347"/>
      <c r="U610" s="347"/>
      <c r="V610" s="347"/>
      <c r="W610" s="347"/>
      <c r="X610" s="347"/>
      <c r="Y610" s="347"/>
      <c r="Z610" s="347"/>
      <c r="AA610" s="347"/>
      <c r="AB610" s="347"/>
      <c r="AC610" s="347"/>
      <c r="AD610" s="347"/>
      <c r="AE610" s="347"/>
      <c r="AF610" s="347"/>
      <c r="AG610" s="347"/>
      <c r="AH610" s="347"/>
      <c r="AI610" s="347"/>
      <c r="AJ610" s="347"/>
      <c r="AK610" s="347"/>
      <c r="AL610" s="347"/>
    </row>
    <row r="611" spans="3:38" ht="15" customHeight="1" x14ac:dyDescent="0.15">
      <c r="C611" s="484" t="s">
        <v>797</v>
      </c>
      <c r="D611" s="396"/>
      <c r="E611" s="396"/>
      <c r="F611" s="396"/>
      <c r="G611" s="396"/>
      <c r="H611" s="396"/>
      <c r="I611" s="396"/>
      <c r="J611" s="396"/>
      <c r="K611" s="396"/>
      <c r="L611" s="396">
        <v>1</v>
      </c>
      <c r="M611" s="396"/>
      <c r="N611" s="396"/>
      <c r="O611" s="396">
        <v>2</v>
      </c>
      <c r="P611" s="396"/>
      <c r="Q611" s="396"/>
      <c r="R611" s="396"/>
      <c r="S611" s="396"/>
      <c r="T611" s="396"/>
      <c r="U611" s="396"/>
      <c r="V611" s="396"/>
      <c r="W611" s="396"/>
      <c r="X611" s="396"/>
      <c r="Y611" s="396"/>
      <c r="Z611" s="396"/>
      <c r="AA611" s="396"/>
      <c r="AB611" s="396"/>
      <c r="AC611" s="396"/>
      <c r="AD611" s="396"/>
      <c r="AE611" s="396"/>
      <c r="AF611" s="396"/>
      <c r="AG611" s="396"/>
      <c r="AH611" s="396"/>
      <c r="AI611" s="396"/>
      <c r="AJ611" s="396"/>
      <c r="AK611" s="396"/>
      <c r="AL611" s="396"/>
    </row>
    <row r="612" spans="3:38" ht="15" customHeight="1" x14ac:dyDescent="0.15">
      <c r="C612" s="396"/>
      <c r="D612" s="396"/>
      <c r="E612" s="396"/>
      <c r="F612" s="396"/>
      <c r="G612" s="396"/>
      <c r="H612" s="396"/>
      <c r="I612" s="396"/>
      <c r="J612" s="396"/>
      <c r="K612" s="396"/>
      <c r="L612" s="396"/>
      <c r="M612" s="396"/>
      <c r="N612" s="396"/>
      <c r="O612" s="396"/>
      <c r="P612" s="396"/>
      <c r="Q612" s="396"/>
      <c r="R612" s="396"/>
      <c r="S612" s="396"/>
      <c r="T612" s="396"/>
      <c r="U612" s="396"/>
      <c r="V612" s="396"/>
      <c r="W612" s="396"/>
      <c r="X612" s="396"/>
      <c r="Y612" s="396"/>
      <c r="Z612" s="396"/>
      <c r="AA612" s="396"/>
      <c r="AB612" s="396"/>
      <c r="AC612" s="396"/>
      <c r="AD612" s="396"/>
      <c r="AE612" s="396"/>
      <c r="AF612" s="396"/>
      <c r="AG612" s="396"/>
      <c r="AH612" s="396"/>
      <c r="AI612" s="396"/>
      <c r="AJ612" s="396"/>
      <c r="AK612" s="396"/>
      <c r="AL612" s="396"/>
    </row>
    <row r="613" spans="3:38" ht="15" customHeight="1" x14ac:dyDescent="0.15">
      <c r="C613" s="484" t="s">
        <v>798</v>
      </c>
      <c r="D613" s="396"/>
      <c r="E613" s="396"/>
      <c r="F613" s="396"/>
      <c r="G613" s="396"/>
      <c r="H613" s="396"/>
      <c r="I613" s="396"/>
      <c r="J613" s="396"/>
      <c r="K613" s="396"/>
      <c r="L613" s="396"/>
      <c r="M613" s="396"/>
      <c r="N613" s="396"/>
      <c r="O613" s="396">
        <v>4</v>
      </c>
      <c r="P613" s="396"/>
      <c r="Q613" s="396"/>
      <c r="R613" s="396">
        <v>1</v>
      </c>
      <c r="S613" s="396"/>
      <c r="T613" s="396"/>
      <c r="U613" s="396"/>
      <c r="V613" s="396"/>
      <c r="W613" s="396"/>
      <c r="X613" s="396"/>
      <c r="Y613" s="396"/>
      <c r="Z613" s="396"/>
      <c r="AA613" s="396"/>
      <c r="AB613" s="396"/>
      <c r="AC613" s="396"/>
      <c r="AD613" s="396"/>
      <c r="AE613" s="396"/>
      <c r="AF613" s="396"/>
      <c r="AG613" s="396"/>
      <c r="AH613" s="396"/>
      <c r="AI613" s="396"/>
      <c r="AJ613" s="396"/>
      <c r="AK613" s="396"/>
      <c r="AL613" s="396"/>
    </row>
    <row r="614" spans="3:38" ht="15" customHeight="1" x14ac:dyDescent="0.15">
      <c r="C614" s="396"/>
      <c r="D614" s="396"/>
      <c r="E614" s="396"/>
      <c r="F614" s="396"/>
      <c r="G614" s="396"/>
      <c r="H614" s="396"/>
      <c r="I614" s="396"/>
      <c r="J614" s="396"/>
      <c r="K614" s="396"/>
      <c r="L614" s="396"/>
      <c r="M614" s="396"/>
      <c r="N614" s="396"/>
      <c r="O614" s="396"/>
      <c r="P614" s="396"/>
      <c r="Q614" s="396"/>
      <c r="R614" s="396"/>
      <c r="S614" s="396"/>
      <c r="T614" s="396"/>
      <c r="U614" s="396"/>
      <c r="V614" s="396"/>
      <c r="W614" s="396"/>
      <c r="X614" s="396"/>
      <c r="Y614" s="396"/>
      <c r="Z614" s="396"/>
      <c r="AA614" s="396"/>
      <c r="AB614" s="396"/>
      <c r="AC614" s="396"/>
      <c r="AD614" s="396"/>
      <c r="AE614" s="396"/>
      <c r="AF614" s="396"/>
      <c r="AG614" s="396"/>
      <c r="AH614" s="396"/>
      <c r="AI614" s="396"/>
      <c r="AJ614" s="396"/>
      <c r="AK614" s="396"/>
      <c r="AL614" s="396"/>
    </row>
    <row r="615" spans="3:38" ht="15" customHeight="1" x14ac:dyDescent="0.15">
      <c r="C615" s="485" t="s">
        <v>209</v>
      </c>
      <c r="D615" s="486"/>
      <c r="E615" s="396" t="s">
        <v>799</v>
      </c>
      <c r="F615" s="396"/>
      <c r="G615" s="396"/>
      <c r="H615" s="396"/>
      <c r="I615" s="396"/>
      <c r="J615" s="396"/>
      <c r="K615" s="396"/>
      <c r="L615" s="396"/>
      <c r="M615" s="396"/>
      <c r="N615" s="396"/>
      <c r="O615" s="396"/>
      <c r="P615" s="396"/>
      <c r="Q615" s="396"/>
      <c r="R615" s="396">
        <v>1</v>
      </c>
      <c r="S615" s="396"/>
      <c r="T615" s="396"/>
      <c r="U615" s="396"/>
      <c r="V615" s="396"/>
      <c r="W615" s="396"/>
      <c r="X615" s="396"/>
      <c r="Y615" s="396"/>
      <c r="Z615" s="396"/>
      <c r="AA615" s="396"/>
      <c r="AB615" s="396"/>
      <c r="AC615" s="396"/>
      <c r="AD615" s="396"/>
      <c r="AE615" s="396"/>
      <c r="AF615" s="396"/>
      <c r="AG615" s="396"/>
      <c r="AH615" s="396"/>
      <c r="AI615" s="396"/>
      <c r="AJ615" s="396"/>
      <c r="AK615" s="396"/>
      <c r="AL615" s="396"/>
    </row>
    <row r="616" spans="3:38" ht="15" customHeight="1" x14ac:dyDescent="0.15">
      <c r="C616" s="486"/>
      <c r="D616" s="486"/>
      <c r="E616" s="396"/>
      <c r="F616" s="396"/>
      <c r="G616" s="396"/>
      <c r="H616" s="396"/>
      <c r="I616" s="396"/>
      <c r="J616" s="396"/>
      <c r="K616" s="396"/>
      <c r="L616" s="396"/>
      <c r="M616" s="396"/>
      <c r="N616" s="396"/>
      <c r="O616" s="396"/>
      <c r="P616" s="396"/>
      <c r="Q616" s="396"/>
      <c r="R616" s="396"/>
      <c r="S616" s="396"/>
      <c r="T616" s="396"/>
      <c r="U616" s="396"/>
      <c r="V616" s="396"/>
      <c r="W616" s="396"/>
      <c r="X616" s="396"/>
      <c r="Y616" s="396"/>
      <c r="Z616" s="396"/>
      <c r="AA616" s="396"/>
      <c r="AB616" s="396"/>
      <c r="AC616" s="396"/>
      <c r="AD616" s="396"/>
      <c r="AE616" s="396"/>
      <c r="AF616" s="396"/>
      <c r="AG616" s="396"/>
      <c r="AH616" s="396"/>
      <c r="AI616" s="396"/>
      <c r="AJ616" s="396"/>
      <c r="AK616" s="396"/>
      <c r="AL616" s="396"/>
    </row>
    <row r="617" spans="3:38" ht="15" customHeight="1" x14ac:dyDescent="0.15">
      <c r="C617" s="486"/>
      <c r="D617" s="486"/>
      <c r="E617" s="484" t="s">
        <v>800</v>
      </c>
      <c r="F617" s="396"/>
      <c r="G617" s="396"/>
      <c r="H617" s="396"/>
      <c r="I617" s="396">
        <v>1</v>
      </c>
      <c r="J617" s="396"/>
      <c r="K617" s="396"/>
      <c r="L617" s="396"/>
      <c r="M617" s="396"/>
      <c r="N617" s="396"/>
      <c r="O617" s="396">
        <v>2</v>
      </c>
      <c r="P617" s="396"/>
      <c r="Q617" s="396"/>
      <c r="R617" s="396">
        <v>3</v>
      </c>
      <c r="S617" s="396"/>
      <c r="T617" s="396"/>
      <c r="U617" s="396"/>
      <c r="V617" s="396"/>
      <c r="W617" s="396"/>
      <c r="X617" s="396"/>
      <c r="Y617" s="396"/>
      <c r="Z617" s="396"/>
      <c r="AA617" s="396"/>
      <c r="AB617" s="396"/>
      <c r="AC617" s="396"/>
      <c r="AD617" s="396"/>
      <c r="AE617" s="396"/>
      <c r="AF617" s="396"/>
      <c r="AG617" s="396"/>
      <c r="AH617" s="396"/>
      <c r="AI617" s="396"/>
      <c r="AJ617" s="396"/>
      <c r="AK617" s="396"/>
      <c r="AL617" s="396"/>
    </row>
    <row r="618" spans="3:38" ht="15" customHeight="1" x14ac:dyDescent="0.15">
      <c r="C618" s="486"/>
      <c r="D618" s="486"/>
      <c r="E618" s="396"/>
      <c r="F618" s="396"/>
      <c r="G618" s="396"/>
      <c r="H618" s="396"/>
      <c r="I618" s="396"/>
      <c r="J618" s="396"/>
      <c r="K618" s="396"/>
      <c r="L618" s="396"/>
      <c r="M618" s="396"/>
      <c r="N618" s="396"/>
      <c r="O618" s="396"/>
      <c r="P618" s="396"/>
      <c r="Q618" s="396"/>
      <c r="R618" s="396"/>
      <c r="S618" s="396"/>
      <c r="T618" s="396"/>
      <c r="U618" s="396"/>
      <c r="V618" s="396"/>
      <c r="W618" s="396"/>
      <c r="X618" s="396"/>
      <c r="Y618" s="396"/>
      <c r="Z618" s="396"/>
      <c r="AA618" s="396"/>
      <c r="AB618" s="396"/>
      <c r="AC618" s="396"/>
      <c r="AD618" s="396"/>
      <c r="AE618" s="396"/>
      <c r="AF618" s="396"/>
      <c r="AG618" s="396"/>
      <c r="AH618" s="396"/>
      <c r="AI618" s="396"/>
      <c r="AJ618" s="396"/>
      <c r="AK618" s="396"/>
      <c r="AL618" s="396"/>
    </row>
    <row r="619" spans="3:38" ht="15" customHeight="1" x14ac:dyDescent="0.15">
      <c r="C619" s="486"/>
      <c r="D619" s="486"/>
      <c r="E619" s="484" t="s">
        <v>801</v>
      </c>
      <c r="F619" s="396"/>
      <c r="G619" s="396"/>
      <c r="H619" s="396"/>
      <c r="I619" s="396">
        <v>1</v>
      </c>
      <c r="J619" s="396"/>
      <c r="K619" s="396"/>
      <c r="L619" s="396">
        <v>1</v>
      </c>
      <c r="M619" s="396"/>
      <c r="N619" s="396"/>
      <c r="O619" s="396">
        <v>2</v>
      </c>
      <c r="P619" s="396"/>
      <c r="Q619" s="396"/>
      <c r="R619" s="396"/>
      <c r="S619" s="396"/>
      <c r="T619" s="396"/>
      <c r="U619" s="396"/>
      <c r="V619" s="396"/>
      <c r="W619" s="396"/>
      <c r="X619" s="396"/>
      <c r="Y619" s="396"/>
      <c r="Z619" s="396"/>
      <c r="AA619" s="396">
        <v>1</v>
      </c>
      <c r="AB619" s="396"/>
      <c r="AC619" s="396"/>
      <c r="AD619" s="396"/>
      <c r="AE619" s="396"/>
      <c r="AF619" s="396"/>
      <c r="AG619" s="396"/>
      <c r="AH619" s="396"/>
      <c r="AI619" s="396"/>
      <c r="AJ619" s="396"/>
      <c r="AK619" s="396"/>
      <c r="AL619" s="396"/>
    </row>
    <row r="620" spans="3:38" ht="15" customHeight="1" x14ac:dyDescent="0.15">
      <c r="C620" s="486"/>
      <c r="D620" s="486"/>
      <c r="E620" s="396"/>
      <c r="F620" s="396"/>
      <c r="G620" s="396"/>
      <c r="H620" s="396"/>
      <c r="I620" s="396"/>
      <c r="J620" s="396"/>
      <c r="K620" s="396"/>
      <c r="L620" s="396"/>
      <c r="M620" s="396"/>
      <c r="N620" s="396"/>
      <c r="O620" s="396"/>
      <c r="P620" s="396"/>
      <c r="Q620" s="396"/>
      <c r="R620" s="396"/>
      <c r="S620" s="396"/>
      <c r="T620" s="396"/>
      <c r="U620" s="396"/>
      <c r="V620" s="396"/>
      <c r="W620" s="396"/>
      <c r="X620" s="396"/>
      <c r="Y620" s="396"/>
      <c r="Z620" s="396"/>
      <c r="AA620" s="396"/>
      <c r="AB620" s="396"/>
      <c r="AC620" s="396"/>
      <c r="AD620" s="396"/>
      <c r="AE620" s="396"/>
      <c r="AF620" s="396"/>
      <c r="AG620" s="396"/>
      <c r="AH620" s="396"/>
      <c r="AI620" s="396"/>
      <c r="AJ620" s="396"/>
      <c r="AK620" s="396"/>
      <c r="AL620" s="396"/>
    </row>
    <row r="621" spans="3:38" ht="15" customHeight="1" x14ac:dyDescent="0.15">
      <c r="C621" s="486"/>
      <c r="D621" s="486"/>
      <c r="E621" s="484" t="s">
        <v>802</v>
      </c>
      <c r="F621" s="396"/>
      <c r="G621" s="396"/>
      <c r="H621" s="396"/>
      <c r="I621" s="396"/>
      <c r="J621" s="396"/>
      <c r="K621" s="396"/>
      <c r="L621" s="396">
        <v>1</v>
      </c>
      <c r="M621" s="396"/>
      <c r="N621" s="396"/>
      <c r="O621" s="396">
        <v>3</v>
      </c>
      <c r="P621" s="396"/>
      <c r="Q621" s="396"/>
      <c r="R621" s="396"/>
      <c r="S621" s="396"/>
      <c r="T621" s="396"/>
      <c r="U621" s="396">
        <v>1</v>
      </c>
      <c r="V621" s="396"/>
      <c r="W621" s="396"/>
      <c r="X621" s="396"/>
      <c r="Y621" s="396"/>
      <c r="Z621" s="396"/>
      <c r="AA621" s="396"/>
      <c r="AB621" s="396"/>
      <c r="AC621" s="396"/>
      <c r="AD621" s="396"/>
      <c r="AE621" s="396"/>
      <c r="AF621" s="396"/>
      <c r="AG621" s="396">
        <v>1</v>
      </c>
      <c r="AH621" s="396"/>
      <c r="AI621" s="396"/>
      <c r="AJ621" s="396"/>
      <c r="AK621" s="396"/>
      <c r="AL621" s="396"/>
    </row>
    <row r="622" spans="3:38" ht="15" customHeight="1" x14ac:dyDescent="0.15">
      <c r="C622" s="486"/>
      <c r="D622" s="486"/>
      <c r="E622" s="396"/>
      <c r="F622" s="396"/>
      <c r="G622" s="396"/>
      <c r="H622" s="396"/>
      <c r="I622" s="396"/>
      <c r="J622" s="396"/>
      <c r="K622" s="396"/>
      <c r="L622" s="396"/>
      <c r="M622" s="396"/>
      <c r="N622" s="396"/>
      <c r="O622" s="396"/>
      <c r="P622" s="396"/>
      <c r="Q622" s="396"/>
      <c r="R622" s="396"/>
      <c r="S622" s="396"/>
      <c r="T622" s="396"/>
      <c r="U622" s="396"/>
      <c r="V622" s="396"/>
      <c r="W622" s="396"/>
      <c r="X622" s="396"/>
      <c r="Y622" s="396"/>
      <c r="Z622" s="396"/>
      <c r="AA622" s="396"/>
      <c r="AB622" s="396"/>
      <c r="AC622" s="396"/>
      <c r="AD622" s="396"/>
      <c r="AE622" s="396"/>
      <c r="AF622" s="396"/>
      <c r="AG622" s="396"/>
      <c r="AH622" s="396"/>
      <c r="AI622" s="396"/>
      <c r="AJ622" s="396"/>
      <c r="AK622" s="396"/>
      <c r="AL622" s="396"/>
    </row>
    <row r="623" spans="3:38" ht="15" customHeight="1" x14ac:dyDescent="0.15">
      <c r="C623" s="486"/>
      <c r="D623" s="486"/>
      <c r="E623" s="396" t="s">
        <v>803</v>
      </c>
      <c r="F623" s="396"/>
      <c r="G623" s="396"/>
      <c r="H623" s="396"/>
      <c r="I623" s="396"/>
      <c r="J623" s="396"/>
      <c r="K623" s="396"/>
      <c r="L623" s="396"/>
      <c r="M623" s="396"/>
      <c r="N623" s="396"/>
      <c r="O623" s="396">
        <v>3</v>
      </c>
      <c r="P623" s="396"/>
      <c r="Q623" s="396"/>
      <c r="R623" s="396">
        <v>1</v>
      </c>
      <c r="S623" s="396"/>
      <c r="T623" s="396"/>
      <c r="U623" s="396"/>
      <c r="V623" s="396"/>
      <c r="W623" s="396"/>
      <c r="X623" s="396">
        <v>1</v>
      </c>
      <c r="Y623" s="396"/>
      <c r="Z623" s="396"/>
      <c r="AA623" s="396"/>
      <c r="AB623" s="396"/>
      <c r="AC623" s="396"/>
      <c r="AD623" s="396"/>
      <c r="AE623" s="396"/>
      <c r="AF623" s="396"/>
      <c r="AG623" s="396"/>
      <c r="AH623" s="396"/>
      <c r="AI623" s="396"/>
      <c r="AJ623" s="396"/>
      <c r="AK623" s="396"/>
      <c r="AL623" s="396"/>
    </row>
    <row r="624" spans="3:38" ht="15" customHeight="1" x14ac:dyDescent="0.15">
      <c r="C624" s="486"/>
      <c r="D624" s="486"/>
      <c r="E624" s="396"/>
      <c r="F624" s="396"/>
      <c r="G624" s="396"/>
      <c r="H624" s="396"/>
      <c r="I624" s="396"/>
      <c r="J624" s="396"/>
      <c r="K624" s="396"/>
      <c r="L624" s="396"/>
      <c r="M624" s="396"/>
      <c r="N624" s="396"/>
      <c r="O624" s="396"/>
      <c r="P624" s="396"/>
      <c r="Q624" s="396"/>
      <c r="R624" s="483"/>
      <c r="S624" s="483"/>
      <c r="T624" s="483"/>
      <c r="U624" s="483"/>
      <c r="V624" s="483"/>
      <c r="W624" s="483"/>
      <c r="X624" s="483"/>
      <c r="Y624" s="483"/>
      <c r="Z624" s="483"/>
      <c r="AA624" s="483"/>
      <c r="AB624" s="483"/>
      <c r="AC624" s="483"/>
      <c r="AD624" s="483"/>
      <c r="AE624" s="483"/>
      <c r="AF624" s="483"/>
      <c r="AG624" s="483"/>
      <c r="AH624" s="483"/>
      <c r="AI624" s="483"/>
      <c r="AJ624" s="483"/>
      <c r="AK624" s="483"/>
      <c r="AL624" s="483"/>
    </row>
    <row r="625" spans="3:38" ht="15" customHeight="1" x14ac:dyDescent="0.15">
      <c r="C625" s="347" t="s">
        <v>210</v>
      </c>
      <c r="D625" s="347"/>
      <c r="E625" s="347"/>
      <c r="F625" s="347"/>
      <c r="G625" s="347"/>
      <c r="H625" s="347"/>
      <c r="I625" s="347"/>
      <c r="J625" s="347"/>
      <c r="K625" s="347"/>
      <c r="L625" s="347"/>
      <c r="M625" s="347"/>
      <c r="N625" s="347"/>
      <c r="O625" s="347"/>
      <c r="P625" s="347"/>
      <c r="Q625" s="334"/>
      <c r="R625" s="472">
        <v>1</v>
      </c>
      <c r="S625" s="473"/>
      <c r="T625" s="340" t="s">
        <v>413</v>
      </c>
      <c r="U625" s="340"/>
      <c r="V625" s="340"/>
      <c r="W625" s="340"/>
      <c r="X625" s="473">
        <v>2</v>
      </c>
      <c r="Y625" s="473"/>
      <c r="Z625" s="340" t="s">
        <v>414</v>
      </c>
      <c r="AA625" s="340"/>
      <c r="AB625" s="340"/>
      <c r="AC625" s="340"/>
      <c r="AD625" s="118"/>
      <c r="AE625" s="118"/>
      <c r="AF625" s="118"/>
      <c r="AG625" s="118"/>
      <c r="AH625" s="118"/>
      <c r="AI625" s="118"/>
      <c r="AJ625" s="118"/>
      <c r="AK625" s="118"/>
      <c r="AL625" s="119"/>
    </row>
    <row r="626" spans="3:38" ht="15" customHeight="1" x14ac:dyDescent="0.15">
      <c r="C626" s="347"/>
      <c r="D626" s="347"/>
      <c r="E626" s="347"/>
      <c r="F626" s="347"/>
      <c r="G626" s="347"/>
      <c r="H626" s="347"/>
      <c r="I626" s="347"/>
      <c r="J626" s="347"/>
      <c r="K626" s="347"/>
      <c r="L626" s="347"/>
      <c r="M626" s="347"/>
      <c r="N626" s="347"/>
      <c r="O626" s="347"/>
      <c r="P626" s="347"/>
      <c r="Q626" s="334"/>
      <c r="R626" s="474"/>
      <c r="S626" s="475"/>
      <c r="T626" s="343"/>
      <c r="U626" s="343"/>
      <c r="V626" s="343"/>
      <c r="W626" s="343"/>
      <c r="X626" s="475"/>
      <c r="Y626" s="475"/>
      <c r="Z626" s="343"/>
      <c r="AA626" s="343"/>
      <c r="AB626" s="343"/>
      <c r="AC626" s="343"/>
      <c r="AD626" s="130"/>
      <c r="AE626" s="130"/>
      <c r="AF626" s="130"/>
      <c r="AG626" s="130"/>
      <c r="AH626" s="130"/>
      <c r="AI626" s="130"/>
      <c r="AJ626" s="130"/>
      <c r="AK626" s="130"/>
      <c r="AL626" s="131"/>
    </row>
    <row r="627" spans="3:38" ht="15" customHeight="1" x14ac:dyDescent="0.15"/>
    <row r="628" spans="3:38" ht="15" customHeight="1" x14ac:dyDescent="0.15">
      <c r="C628" s="113" t="s">
        <v>211</v>
      </c>
    </row>
    <row r="629" spans="3:38" ht="15" customHeight="1" x14ac:dyDescent="0.15">
      <c r="D629" s="421" t="s">
        <v>212</v>
      </c>
      <c r="E629" s="421"/>
      <c r="F629" s="421"/>
      <c r="G629" s="421"/>
      <c r="H629" s="421"/>
      <c r="I629" s="421"/>
      <c r="J629" s="421"/>
      <c r="K629" s="421"/>
      <c r="L629" s="421"/>
      <c r="M629" s="421"/>
      <c r="N629" s="421"/>
      <c r="O629" s="421"/>
      <c r="P629" s="421"/>
      <c r="Q629" s="421"/>
      <c r="R629" s="421"/>
      <c r="S629" s="421"/>
      <c r="T629" s="421"/>
      <c r="U629" s="421"/>
      <c r="V629" s="421"/>
      <c r="W629" s="421"/>
      <c r="X629" s="421"/>
      <c r="Y629" s="421"/>
      <c r="Z629" s="421"/>
      <c r="AA629" s="421"/>
      <c r="AB629" s="421"/>
      <c r="AC629" s="421"/>
      <c r="AD629" s="421"/>
      <c r="AE629" s="421"/>
      <c r="AF629" s="421"/>
      <c r="AG629" s="421"/>
      <c r="AH629" s="421"/>
      <c r="AI629" s="421"/>
      <c r="AJ629" s="421"/>
      <c r="AK629" s="421"/>
      <c r="AL629" s="421"/>
    </row>
    <row r="630" spans="3:38" ht="15" customHeight="1" x14ac:dyDescent="0.15">
      <c r="D630" s="421" t="s">
        <v>213</v>
      </c>
      <c r="E630" s="421"/>
      <c r="F630" s="421"/>
      <c r="G630" s="421"/>
      <c r="H630" s="421"/>
      <c r="I630" s="421"/>
      <c r="J630" s="421"/>
      <c r="K630" s="421"/>
      <c r="L630" s="421"/>
      <c r="M630" s="421"/>
      <c r="N630" s="421"/>
      <c r="O630" s="421"/>
      <c r="P630" s="421"/>
      <c r="Q630" s="421"/>
      <c r="R630" s="421"/>
      <c r="S630" s="421"/>
      <c r="T630" s="421"/>
      <c r="U630" s="421"/>
      <c r="V630" s="421"/>
      <c r="W630" s="421"/>
      <c r="X630" s="421"/>
      <c r="Y630" s="421"/>
      <c r="Z630" s="421"/>
      <c r="AA630" s="421"/>
      <c r="AB630" s="421"/>
      <c r="AC630" s="421"/>
      <c r="AD630" s="421"/>
      <c r="AE630" s="421"/>
      <c r="AF630" s="421"/>
      <c r="AG630" s="421"/>
      <c r="AH630" s="421"/>
      <c r="AI630" s="421"/>
      <c r="AJ630" s="421"/>
      <c r="AK630" s="421"/>
      <c r="AL630" s="421"/>
    </row>
    <row r="631" spans="3:38" ht="15" customHeight="1" x14ac:dyDescent="0.15">
      <c r="D631" s="412" t="s">
        <v>804</v>
      </c>
      <c r="E631" s="412"/>
      <c r="F631" s="412"/>
      <c r="G631" s="412"/>
      <c r="H631" s="412"/>
      <c r="I631" s="412"/>
      <c r="J631" s="412"/>
      <c r="K631" s="412"/>
      <c r="L631" s="412"/>
      <c r="M631" s="412"/>
      <c r="N631" s="412"/>
      <c r="O631" s="412"/>
      <c r="P631" s="412"/>
      <c r="Q631" s="412"/>
      <c r="R631" s="412"/>
      <c r="S631" s="412"/>
      <c r="T631" s="412"/>
      <c r="U631" s="412"/>
      <c r="V631" s="412"/>
      <c r="W631" s="412"/>
      <c r="X631" s="412"/>
      <c r="Y631" s="412"/>
      <c r="Z631" s="412"/>
      <c r="AA631" s="412"/>
      <c r="AB631" s="412"/>
      <c r="AC631" s="412"/>
      <c r="AD631" s="412"/>
      <c r="AE631" s="412"/>
      <c r="AF631" s="412"/>
      <c r="AG631" s="412"/>
      <c r="AH631" s="412"/>
      <c r="AI631" s="412"/>
      <c r="AJ631" s="412"/>
      <c r="AK631" s="412"/>
      <c r="AL631" s="412"/>
    </row>
    <row r="632" spans="3:38" ht="15" customHeight="1" x14ac:dyDescent="0.15">
      <c r="D632" s="412" t="s">
        <v>805</v>
      </c>
      <c r="E632" s="412"/>
      <c r="F632" s="412"/>
      <c r="G632" s="412"/>
      <c r="H632" s="412"/>
      <c r="I632" s="412"/>
      <c r="J632" s="412"/>
      <c r="K632" s="412"/>
      <c r="L632" s="412"/>
      <c r="M632" s="412"/>
      <c r="N632" s="412"/>
      <c r="O632" s="412"/>
      <c r="P632" s="412"/>
      <c r="Q632" s="412"/>
      <c r="R632" s="412"/>
      <c r="S632" s="412"/>
      <c r="T632" s="412"/>
      <c r="U632" s="412"/>
      <c r="V632" s="412"/>
      <c r="W632" s="412"/>
      <c r="X632" s="412"/>
      <c r="Y632" s="412"/>
      <c r="Z632" s="412"/>
      <c r="AA632" s="412"/>
      <c r="AB632" s="412"/>
      <c r="AC632" s="412"/>
      <c r="AD632" s="412"/>
      <c r="AE632" s="412"/>
      <c r="AF632" s="412"/>
      <c r="AG632" s="412"/>
      <c r="AH632" s="412"/>
      <c r="AI632" s="412"/>
      <c r="AJ632" s="412"/>
      <c r="AK632" s="412"/>
      <c r="AL632" s="412"/>
    </row>
    <row r="633" spans="3:38" ht="15" customHeight="1" x14ac:dyDescent="0.15">
      <c r="C633" s="347"/>
      <c r="D633" s="347"/>
      <c r="E633" s="347"/>
      <c r="F633" s="347"/>
      <c r="G633" s="347"/>
      <c r="H633" s="347"/>
      <c r="I633" s="347"/>
      <c r="J633" s="347"/>
      <c r="K633" s="347"/>
      <c r="L633" s="347"/>
      <c r="M633" s="347"/>
      <c r="N633" s="347"/>
      <c r="O633" s="347" t="s">
        <v>214</v>
      </c>
      <c r="P633" s="347"/>
      <c r="Q633" s="347"/>
      <c r="R633" s="347"/>
      <c r="S633" s="347"/>
      <c r="T633" s="347"/>
      <c r="U633" s="347"/>
      <c r="V633" s="347"/>
      <c r="W633" s="347" t="s">
        <v>215</v>
      </c>
      <c r="X633" s="347"/>
      <c r="Y633" s="347"/>
      <c r="Z633" s="347"/>
      <c r="AA633" s="347"/>
      <c r="AB633" s="347"/>
      <c r="AC633" s="347"/>
      <c r="AD633" s="347"/>
      <c r="AE633" s="422" t="s">
        <v>216</v>
      </c>
      <c r="AF633" s="422"/>
      <c r="AG633" s="422"/>
      <c r="AH633" s="422"/>
      <c r="AI633" s="422"/>
      <c r="AJ633" s="422"/>
      <c r="AK633" s="422"/>
      <c r="AL633" s="422"/>
    </row>
    <row r="634" spans="3:38" ht="15" customHeight="1" x14ac:dyDescent="0.15">
      <c r="C634" s="418" t="s">
        <v>217</v>
      </c>
      <c r="D634" s="418"/>
      <c r="E634" s="418"/>
      <c r="F634" s="418"/>
      <c r="G634" s="418"/>
      <c r="H634" s="418"/>
      <c r="I634" s="418"/>
      <c r="J634" s="418"/>
      <c r="K634" s="418"/>
      <c r="L634" s="418"/>
      <c r="M634" s="418"/>
      <c r="N634" s="418"/>
      <c r="O634" s="396">
        <v>7.1</v>
      </c>
      <c r="P634" s="396"/>
      <c r="Q634" s="396"/>
      <c r="R634" s="396"/>
      <c r="S634" s="396"/>
      <c r="T634" s="396"/>
      <c r="U634" s="396"/>
      <c r="V634" s="396"/>
      <c r="W634" s="396">
        <v>10</v>
      </c>
      <c r="X634" s="396"/>
      <c r="Y634" s="396"/>
      <c r="Z634" s="396"/>
      <c r="AA634" s="396"/>
      <c r="AB634" s="396"/>
      <c r="AC634" s="396"/>
      <c r="AD634" s="396"/>
      <c r="AE634" s="419">
        <f>AVERAGE(10,10,10,10,10,9)</f>
        <v>9.8333333333333339</v>
      </c>
      <c r="AF634" s="419"/>
      <c r="AG634" s="419"/>
      <c r="AH634" s="419"/>
      <c r="AI634" s="419"/>
      <c r="AJ634" s="419"/>
      <c r="AK634" s="419"/>
      <c r="AL634" s="419"/>
    </row>
    <row r="635" spans="3:38" ht="15" customHeight="1" x14ac:dyDescent="0.15">
      <c r="C635" s="418" t="s">
        <v>218</v>
      </c>
      <c r="D635" s="418"/>
      <c r="E635" s="418"/>
      <c r="F635" s="418"/>
      <c r="G635" s="418"/>
      <c r="H635" s="418"/>
      <c r="I635" s="418"/>
      <c r="J635" s="418"/>
      <c r="K635" s="418"/>
      <c r="L635" s="418"/>
      <c r="M635" s="418"/>
      <c r="N635" s="418"/>
      <c r="O635" s="396">
        <v>28</v>
      </c>
      <c r="P635" s="396"/>
      <c r="Q635" s="396"/>
      <c r="R635" s="396"/>
      <c r="S635" s="396"/>
      <c r="T635" s="396"/>
      <c r="U635" s="396"/>
      <c r="V635" s="396"/>
      <c r="W635" s="396">
        <v>24.1</v>
      </c>
      <c r="X635" s="396"/>
      <c r="Y635" s="396"/>
      <c r="Z635" s="396"/>
      <c r="AA635" s="396"/>
      <c r="AB635" s="396"/>
      <c r="AC635" s="396"/>
      <c r="AD635" s="396"/>
      <c r="AE635" s="396">
        <f>AVERAGE(24,25,25,25,24,24)</f>
        <v>24.5</v>
      </c>
      <c r="AF635" s="396"/>
      <c r="AG635" s="396"/>
      <c r="AH635" s="396"/>
      <c r="AI635" s="396"/>
      <c r="AJ635" s="396"/>
      <c r="AK635" s="396"/>
      <c r="AL635" s="396"/>
    </row>
    <row r="636" spans="3:38" ht="15" customHeight="1" x14ac:dyDescent="0.15">
      <c r="C636" s="420" t="s">
        <v>219</v>
      </c>
      <c r="D636" s="420"/>
      <c r="E636" s="420"/>
      <c r="F636" s="420"/>
      <c r="G636" s="420"/>
      <c r="H636" s="420"/>
      <c r="I636" s="420"/>
      <c r="J636" s="420"/>
      <c r="K636" s="420"/>
      <c r="L636" s="420"/>
      <c r="M636" s="420"/>
      <c r="N636" s="420"/>
      <c r="O636" s="482">
        <v>10</v>
      </c>
      <c r="P636" s="482"/>
      <c r="Q636" s="482"/>
      <c r="R636" s="482"/>
      <c r="S636" s="482"/>
      <c r="T636" s="482"/>
      <c r="U636" s="482"/>
      <c r="V636" s="482"/>
      <c r="W636" s="482">
        <v>9</v>
      </c>
      <c r="X636" s="482"/>
      <c r="Y636" s="482"/>
      <c r="Z636" s="482"/>
      <c r="AA636" s="482"/>
      <c r="AB636" s="482"/>
      <c r="AC636" s="482"/>
      <c r="AD636" s="482"/>
      <c r="AE636" s="396">
        <v>10</v>
      </c>
      <c r="AF636" s="396"/>
      <c r="AG636" s="396"/>
      <c r="AH636" s="396"/>
      <c r="AI636" s="396"/>
      <c r="AJ636" s="396"/>
      <c r="AK636" s="396"/>
      <c r="AL636" s="396"/>
    </row>
    <row r="637" spans="3:38" ht="15" customHeight="1" x14ac:dyDescent="0.15">
      <c r="C637" s="420"/>
      <c r="D637" s="420"/>
      <c r="E637" s="420"/>
      <c r="F637" s="420"/>
      <c r="G637" s="420"/>
      <c r="H637" s="420"/>
      <c r="I637" s="420"/>
      <c r="J637" s="420"/>
      <c r="K637" s="420"/>
      <c r="L637" s="420"/>
      <c r="M637" s="420"/>
      <c r="N637" s="420"/>
      <c r="O637" s="482"/>
      <c r="P637" s="482"/>
      <c r="Q637" s="482"/>
      <c r="R637" s="482"/>
      <c r="S637" s="482"/>
      <c r="T637" s="482"/>
      <c r="U637" s="482"/>
      <c r="V637" s="482"/>
      <c r="W637" s="482"/>
      <c r="X637" s="482"/>
      <c r="Y637" s="482"/>
      <c r="Z637" s="482"/>
      <c r="AA637" s="482"/>
      <c r="AB637" s="482"/>
      <c r="AC637" s="482"/>
      <c r="AD637" s="482"/>
      <c r="AE637" s="396"/>
      <c r="AF637" s="396"/>
      <c r="AG637" s="396"/>
      <c r="AH637" s="396"/>
      <c r="AI637" s="396"/>
      <c r="AJ637" s="396"/>
      <c r="AK637" s="396"/>
      <c r="AL637" s="396"/>
    </row>
    <row r="638" spans="3:38" ht="15" customHeight="1" x14ac:dyDescent="0.15">
      <c r="C638" s="420" t="s">
        <v>221</v>
      </c>
      <c r="D638" s="420"/>
      <c r="E638" s="420"/>
      <c r="F638" s="420"/>
      <c r="G638" s="420"/>
      <c r="H638" s="420"/>
      <c r="I638" s="420"/>
      <c r="J638" s="420"/>
      <c r="K638" s="420"/>
      <c r="L638" s="420"/>
      <c r="M638" s="420"/>
      <c r="N638" s="420"/>
      <c r="O638" s="396">
        <v>16.2</v>
      </c>
      <c r="P638" s="396"/>
      <c r="Q638" s="396"/>
      <c r="R638" s="396"/>
      <c r="S638" s="396"/>
      <c r="T638" s="396"/>
      <c r="U638" s="396"/>
      <c r="V638" s="396"/>
      <c r="W638" s="396">
        <v>17</v>
      </c>
      <c r="X638" s="396"/>
      <c r="Y638" s="396"/>
      <c r="Z638" s="396"/>
      <c r="AA638" s="396"/>
      <c r="AB638" s="396"/>
      <c r="AC638" s="396"/>
      <c r="AD638" s="396"/>
      <c r="AE638" s="419">
        <f>AVERAGE(14,14,15,15,15,15)</f>
        <v>14.666666666666666</v>
      </c>
      <c r="AF638" s="419"/>
      <c r="AG638" s="419"/>
      <c r="AH638" s="419"/>
      <c r="AI638" s="419"/>
      <c r="AJ638" s="419"/>
      <c r="AK638" s="419"/>
      <c r="AL638" s="419"/>
    </row>
    <row r="639" spans="3:38" ht="15" customHeight="1" x14ac:dyDescent="0.15">
      <c r="C639" s="420"/>
      <c r="D639" s="420"/>
      <c r="E639" s="420"/>
      <c r="F639" s="420"/>
      <c r="G639" s="420"/>
      <c r="H639" s="420"/>
      <c r="I639" s="420"/>
      <c r="J639" s="420"/>
      <c r="K639" s="420"/>
      <c r="L639" s="420"/>
      <c r="M639" s="420"/>
      <c r="N639" s="420"/>
      <c r="O639" s="396"/>
      <c r="P639" s="396"/>
      <c r="Q639" s="396"/>
      <c r="R639" s="396"/>
      <c r="S639" s="396"/>
      <c r="T639" s="396"/>
      <c r="U639" s="396"/>
      <c r="V639" s="396"/>
      <c r="W639" s="396"/>
      <c r="X639" s="396"/>
      <c r="Y639" s="396"/>
      <c r="Z639" s="396"/>
      <c r="AA639" s="396"/>
      <c r="AB639" s="396"/>
      <c r="AC639" s="396"/>
      <c r="AD639" s="396"/>
      <c r="AE639" s="419"/>
      <c r="AF639" s="419"/>
      <c r="AG639" s="419"/>
      <c r="AH639" s="419"/>
      <c r="AI639" s="419"/>
      <c r="AJ639" s="419"/>
      <c r="AK639" s="419"/>
      <c r="AL639" s="419"/>
    </row>
    <row r="640" spans="3:38" ht="15" customHeight="1" x14ac:dyDescent="0.15">
      <c r="C640" s="420" t="s">
        <v>220</v>
      </c>
      <c r="D640" s="420"/>
      <c r="E640" s="420"/>
      <c r="F640" s="420"/>
      <c r="G640" s="420"/>
      <c r="H640" s="420"/>
      <c r="I640" s="420"/>
      <c r="J640" s="420"/>
      <c r="K640" s="420"/>
      <c r="L640" s="420"/>
      <c r="M640" s="420"/>
      <c r="N640" s="420"/>
      <c r="O640" s="396" t="s">
        <v>1045</v>
      </c>
      <c r="P640" s="396"/>
      <c r="Q640" s="396"/>
      <c r="R640" s="396"/>
      <c r="S640" s="396"/>
      <c r="T640" s="396"/>
      <c r="U640" s="396"/>
      <c r="V640" s="396"/>
      <c r="W640" s="396" t="s">
        <v>1046</v>
      </c>
      <c r="X640" s="396"/>
      <c r="Y640" s="396"/>
      <c r="Z640" s="396"/>
      <c r="AA640" s="396"/>
      <c r="AB640" s="396"/>
      <c r="AC640" s="396"/>
      <c r="AD640" s="396"/>
      <c r="AE640" s="396" t="s">
        <v>1045</v>
      </c>
      <c r="AF640" s="396"/>
      <c r="AG640" s="396"/>
      <c r="AH640" s="396"/>
      <c r="AI640" s="396"/>
      <c r="AJ640" s="396"/>
      <c r="AK640" s="396"/>
      <c r="AL640" s="396"/>
    </row>
    <row r="641" spans="3:38" ht="15" customHeight="1" x14ac:dyDescent="0.15">
      <c r="C641" s="420"/>
      <c r="D641" s="420"/>
      <c r="E641" s="420"/>
      <c r="F641" s="420"/>
      <c r="G641" s="420"/>
      <c r="H641" s="420"/>
      <c r="I641" s="420"/>
      <c r="J641" s="420"/>
      <c r="K641" s="420"/>
      <c r="L641" s="420"/>
      <c r="M641" s="420"/>
      <c r="N641" s="420"/>
      <c r="O641" s="396"/>
      <c r="P641" s="396"/>
      <c r="Q641" s="396"/>
      <c r="R641" s="396"/>
      <c r="S641" s="396"/>
      <c r="T641" s="396"/>
      <c r="U641" s="396"/>
      <c r="V641" s="396"/>
      <c r="W641" s="396"/>
      <c r="X641" s="396"/>
      <c r="Y641" s="396"/>
      <c r="Z641" s="396"/>
      <c r="AA641" s="396"/>
      <c r="AB641" s="396"/>
      <c r="AC641" s="396"/>
      <c r="AD641" s="396"/>
      <c r="AE641" s="396"/>
      <c r="AF641" s="396"/>
      <c r="AG641" s="396"/>
      <c r="AH641" s="396"/>
      <c r="AI641" s="396"/>
      <c r="AJ641" s="396"/>
      <c r="AK641" s="396"/>
      <c r="AL641" s="396"/>
    </row>
    <row r="642" spans="3:38" ht="15" customHeight="1" x14ac:dyDescent="0.15">
      <c r="C642" s="420"/>
      <c r="D642" s="420"/>
      <c r="E642" s="420"/>
      <c r="F642" s="420"/>
      <c r="G642" s="420"/>
      <c r="H642" s="420"/>
      <c r="I642" s="420"/>
      <c r="J642" s="420"/>
      <c r="K642" s="420"/>
      <c r="L642" s="420"/>
      <c r="M642" s="420"/>
      <c r="N642" s="420"/>
      <c r="O642" s="396"/>
      <c r="P642" s="396"/>
      <c r="Q642" s="396"/>
      <c r="R642" s="396"/>
      <c r="S642" s="396"/>
      <c r="T642" s="396"/>
      <c r="U642" s="396"/>
      <c r="V642" s="396"/>
      <c r="W642" s="396"/>
      <c r="X642" s="396"/>
      <c r="Y642" s="396"/>
      <c r="Z642" s="396"/>
      <c r="AA642" s="396"/>
      <c r="AB642" s="396"/>
      <c r="AC642" s="396"/>
      <c r="AD642" s="396"/>
      <c r="AE642" s="396"/>
      <c r="AF642" s="396"/>
      <c r="AG642" s="396"/>
      <c r="AH642" s="396"/>
      <c r="AI642" s="396"/>
      <c r="AJ642" s="396"/>
      <c r="AK642" s="396"/>
      <c r="AL642" s="396"/>
    </row>
    <row r="643" spans="3:38" ht="15" customHeight="1" x14ac:dyDescent="0.15">
      <c r="C643" s="374" t="s">
        <v>222</v>
      </c>
      <c r="D643" s="324"/>
      <c r="E643" s="324"/>
      <c r="F643" s="324"/>
      <c r="G643" s="324"/>
      <c r="H643" s="324"/>
      <c r="I643" s="324"/>
      <c r="J643" s="324"/>
      <c r="K643" s="324"/>
      <c r="L643" s="324"/>
      <c r="M643" s="324"/>
      <c r="N643" s="325"/>
      <c r="O643" s="359" t="s">
        <v>806</v>
      </c>
      <c r="P643" s="398"/>
      <c r="Q643" s="398"/>
      <c r="R643" s="398"/>
      <c r="S643" s="398"/>
      <c r="T643" s="398"/>
      <c r="U643" s="398"/>
      <c r="V643" s="398"/>
      <c r="W643" s="398"/>
      <c r="X643" s="398"/>
      <c r="Y643" s="398"/>
      <c r="Z643" s="398"/>
      <c r="AA643" s="398"/>
      <c r="AB643" s="398"/>
      <c r="AC643" s="398"/>
      <c r="AD643" s="398"/>
      <c r="AE643" s="398"/>
      <c r="AF643" s="398"/>
      <c r="AG643" s="398"/>
      <c r="AH643" s="398"/>
      <c r="AI643" s="398"/>
      <c r="AJ643" s="398"/>
      <c r="AK643" s="398"/>
      <c r="AL643" s="399"/>
    </row>
    <row r="644" spans="3:38" ht="15" customHeight="1" x14ac:dyDescent="0.15">
      <c r="C644" s="375"/>
      <c r="D644" s="326"/>
      <c r="E644" s="326"/>
      <c r="F644" s="326"/>
      <c r="G644" s="326"/>
      <c r="H644" s="326"/>
      <c r="I644" s="326"/>
      <c r="J644" s="326"/>
      <c r="K644" s="326"/>
      <c r="L644" s="326"/>
      <c r="M644" s="326"/>
      <c r="N644" s="327"/>
      <c r="O644" s="476"/>
      <c r="P644" s="477"/>
      <c r="Q644" s="477"/>
      <c r="R644" s="477"/>
      <c r="S644" s="477"/>
      <c r="T644" s="477"/>
      <c r="U644" s="477"/>
      <c r="V644" s="477"/>
      <c r="W644" s="477"/>
      <c r="X644" s="477"/>
      <c r="Y644" s="477"/>
      <c r="Z644" s="477"/>
      <c r="AA644" s="477"/>
      <c r="AB644" s="477"/>
      <c r="AC644" s="477"/>
      <c r="AD644" s="477"/>
      <c r="AE644" s="477"/>
      <c r="AF644" s="477"/>
      <c r="AG644" s="477"/>
      <c r="AH644" s="477"/>
      <c r="AI644" s="477"/>
      <c r="AJ644" s="477"/>
      <c r="AK644" s="477"/>
      <c r="AL644" s="478"/>
    </row>
    <row r="645" spans="3:38" ht="15" customHeight="1" x14ac:dyDescent="0.15">
      <c r="C645" s="374" t="s">
        <v>223</v>
      </c>
      <c r="D645" s="324"/>
      <c r="E645" s="324"/>
      <c r="F645" s="324"/>
      <c r="G645" s="324"/>
      <c r="H645" s="324"/>
      <c r="I645" s="324"/>
      <c r="J645" s="324"/>
      <c r="K645" s="324"/>
      <c r="L645" s="324"/>
      <c r="M645" s="324"/>
      <c r="N645" s="325"/>
      <c r="O645" s="374" t="s">
        <v>186</v>
      </c>
      <c r="P645" s="324"/>
      <c r="Q645" s="324"/>
      <c r="R645" s="324"/>
      <c r="S645" s="340" t="s">
        <v>379</v>
      </c>
      <c r="T645" s="340"/>
      <c r="U645" s="118"/>
      <c r="V645" s="444" t="s">
        <v>807</v>
      </c>
      <c r="W645" s="444"/>
      <c r="X645" s="444"/>
      <c r="Y645" s="209" t="s">
        <v>380</v>
      </c>
      <c r="Z645" s="423" t="s">
        <v>808</v>
      </c>
      <c r="AA645" s="423"/>
      <c r="AB645" s="423"/>
      <c r="AC645" s="423"/>
      <c r="AD645" s="118"/>
      <c r="AE645" s="118"/>
      <c r="AF645" s="118"/>
      <c r="AG645" s="118"/>
      <c r="AH645" s="118"/>
      <c r="AI645" s="118"/>
      <c r="AJ645" s="118"/>
      <c r="AK645" s="118"/>
      <c r="AL645" s="119"/>
    </row>
    <row r="646" spans="3:38" ht="15" customHeight="1" x14ac:dyDescent="0.15">
      <c r="C646" s="429"/>
      <c r="D646" s="421"/>
      <c r="E646" s="421"/>
      <c r="F646" s="421"/>
      <c r="G646" s="421"/>
      <c r="H646" s="421"/>
      <c r="I646" s="421"/>
      <c r="J646" s="421"/>
      <c r="K646" s="421"/>
      <c r="L646" s="421"/>
      <c r="M646" s="421"/>
      <c r="N646" s="430"/>
      <c r="S646" s="440" t="s">
        <v>381</v>
      </c>
      <c r="T646" s="440"/>
      <c r="V646" s="445" t="s">
        <v>809</v>
      </c>
      <c r="W646" s="445"/>
      <c r="X646" s="445"/>
      <c r="Y646" s="210" t="s">
        <v>384</v>
      </c>
      <c r="Z646" s="424" t="s">
        <v>810</v>
      </c>
      <c r="AA646" s="424"/>
      <c r="AB646" s="424"/>
      <c r="AC646" s="424"/>
      <c r="AL646" s="120"/>
    </row>
    <row r="647" spans="3:38" ht="15" customHeight="1" x14ac:dyDescent="0.15">
      <c r="C647" s="429"/>
      <c r="D647" s="421"/>
      <c r="E647" s="421"/>
      <c r="F647" s="421"/>
      <c r="G647" s="421"/>
      <c r="H647" s="421"/>
      <c r="I647" s="421"/>
      <c r="J647" s="421"/>
      <c r="K647" s="421"/>
      <c r="L647" s="421"/>
      <c r="M647" s="421"/>
      <c r="N647" s="430"/>
      <c r="S647" s="440" t="s">
        <v>382</v>
      </c>
      <c r="T647" s="440"/>
      <c r="V647" s="445" t="s">
        <v>811</v>
      </c>
      <c r="W647" s="445"/>
      <c r="X647" s="445"/>
      <c r="Y647" s="210" t="s">
        <v>385</v>
      </c>
      <c r="Z647" s="424" t="s">
        <v>812</v>
      </c>
      <c r="AA647" s="424"/>
      <c r="AB647" s="424"/>
      <c r="AC647" s="424"/>
      <c r="AL647" s="120"/>
    </row>
    <row r="648" spans="3:38" ht="15" customHeight="1" x14ac:dyDescent="0.15">
      <c r="C648" s="429"/>
      <c r="D648" s="421"/>
      <c r="E648" s="421"/>
      <c r="F648" s="421"/>
      <c r="G648" s="421"/>
      <c r="H648" s="421"/>
      <c r="I648" s="421"/>
      <c r="J648" s="421"/>
      <c r="K648" s="421"/>
      <c r="L648" s="421"/>
      <c r="M648" s="421"/>
      <c r="N648" s="430"/>
      <c r="O648" s="130"/>
      <c r="P648" s="130"/>
      <c r="Q648" s="130"/>
      <c r="R648" s="130"/>
      <c r="S648" s="343" t="s">
        <v>383</v>
      </c>
      <c r="T648" s="343"/>
      <c r="U648" s="130"/>
      <c r="V648" s="445" t="s">
        <v>813</v>
      </c>
      <c r="W648" s="445"/>
      <c r="X648" s="445"/>
      <c r="Y648" s="211" t="s">
        <v>380</v>
      </c>
      <c r="Z648" s="417" t="s">
        <v>814</v>
      </c>
      <c r="AA648" s="417"/>
      <c r="AB648" s="417"/>
      <c r="AC648" s="417"/>
      <c r="AD648" s="130"/>
      <c r="AE648" s="130"/>
      <c r="AF648" s="130"/>
      <c r="AG648" s="130"/>
      <c r="AH648" s="130"/>
      <c r="AI648" s="130"/>
      <c r="AJ648" s="130"/>
      <c r="AK648" s="130"/>
      <c r="AL648" s="131"/>
    </row>
    <row r="649" spans="3:38" ht="15" customHeight="1" x14ac:dyDescent="0.15">
      <c r="C649" s="429"/>
      <c r="D649" s="421"/>
      <c r="E649" s="421"/>
      <c r="F649" s="421"/>
      <c r="G649" s="421"/>
      <c r="H649" s="421"/>
      <c r="I649" s="421"/>
      <c r="J649" s="421"/>
      <c r="K649" s="421"/>
      <c r="L649" s="421"/>
      <c r="M649" s="421"/>
      <c r="N649" s="430"/>
      <c r="O649" s="374" t="s">
        <v>386</v>
      </c>
      <c r="P649" s="324"/>
      <c r="Q649" s="324"/>
      <c r="R649" s="324"/>
      <c r="S649" s="340" t="s">
        <v>379</v>
      </c>
      <c r="T649" s="340"/>
      <c r="U649" s="118"/>
      <c r="V649" s="444"/>
      <c r="W649" s="444"/>
      <c r="X649" s="444"/>
      <c r="Y649" s="209" t="s">
        <v>380</v>
      </c>
      <c r="Z649" s="423"/>
      <c r="AA649" s="423"/>
      <c r="AB649" s="423"/>
      <c r="AC649" s="423"/>
      <c r="AD649" s="118"/>
      <c r="AE649" s="118"/>
      <c r="AF649" s="118"/>
      <c r="AG649" s="118"/>
      <c r="AH649" s="118"/>
      <c r="AI649" s="118"/>
      <c r="AJ649" s="118"/>
      <c r="AK649" s="118"/>
      <c r="AL649" s="119"/>
    </row>
    <row r="650" spans="3:38" ht="15" customHeight="1" x14ac:dyDescent="0.15">
      <c r="C650" s="429"/>
      <c r="D650" s="421"/>
      <c r="E650" s="421"/>
      <c r="F650" s="421"/>
      <c r="G650" s="421"/>
      <c r="H650" s="421"/>
      <c r="I650" s="421"/>
      <c r="J650" s="421"/>
      <c r="K650" s="421"/>
      <c r="L650" s="421"/>
      <c r="M650" s="421"/>
      <c r="N650" s="430"/>
      <c r="S650" s="440" t="s">
        <v>381</v>
      </c>
      <c r="T650" s="440"/>
      <c r="V650" s="445" t="s">
        <v>809</v>
      </c>
      <c r="W650" s="445"/>
      <c r="X650" s="445"/>
      <c r="Y650" s="210" t="s">
        <v>384</v>
      </c>
      <c r="Z650" s="424" t="s">
        <v>810</v>
      </c>
      <c r="AA650" s="424"/>
      <c r="AB650" s="424"/>
      <c r="AC650" s="424"/>
      <c r="AL650" s="120"/>
    </row>
    <row r="651" spans="3:38" ht="15" customHeight="1" x14ac:dyDescent="0.15">
      <c r="C651" s="429"/>
      <c r="D651" s="421"/>
      <c r="E651" s="421"/>
      <c r="F651" s="421"/>
      <c r="G651" s="421"/>
      <c r="H651" s="421"/>
      <c r="I651" s="421"/>
      <c r="J651" s="421"/>
      <c r="K651" s="421"/>
      <c r="L651" s="421"/>
      <c r="M651" s="421"/>
      <c r="N651" s="430"/>
      <c r="S651" s="440" t="s">
        <v>382</v>
      </c>
      <c r="T651" s="440"/>
      <c r="V651" s="445"/>
      <c r="W651" s="445"/>
      <c r="X651" s="445"/>
      <c r="Y651" s="210" t="s">
        <v>385</v>
      </c>
      <c r="Z651" s="424"/>
      <c r="AA651" s="424"/>
      <c r="AB651" s="424"/>
      <c r="AC651" s="424"/>
      <c r="AL651" s="120"/>
    </row>
    <row r="652" spans="3:38" ht="15" customHeight="1" x14ac:dyDescent="0.15">
      <c r="C652" s="375"/>
      <c r="D652" s="326"/>
      <c r="E652" s="326"/>
      <c r="F652" s="326"/>
      <c r="G652" s="326"/>
      <c r="H652" s="326"/>
      <c r="I652" s="326"/>
      <c r="J652" s="326"/>
      <c r="K652" s="326"/>
      <c r="L652" s="326"/>
      <c r="M652" s="326"/>
      <c r="N652" s="327"/>
      <c r="O652" s="130"/>
      <c r="P652" s="130"/>
      <c r="Q652" s="130"/>
      <c r="R652" s="130"/>
      <c r="S652" s="343" t="s">
        <v>383</v>
      </c>
      <c r="T652" s="343"/>
      <c r="U652" s="130"/>
      <c r="V652" s="425"/>
      <c r="W652" s="425"/>
      <c r="X652" s="425"/>
      <c r="Y652" s="211" t="s">
        <v>380</v>
      </c>
      <c r="Z652" s="417"/>
      <c r="AA652" s="417"/>
      <c r="AB652" s="417"/>
      <c r="AC652" s="417"/>
      <c r="AD652" s="130"/>
      <c r="AE652" s="130"/>
      <c r="AF652" s="130"/>
      <c r="AG652" s="130"/>
      <c r="AH652" s="130"/>
      <c r="AI652" s="130"/>
      <c r="AJ652" s="130"/>
      <c r="AK652" s="130"/>
      <c r="AL652" s="131"/>
    </row>
    <row r="653" spans="3:38" ht="15" customHeight="1" x14ac:dyDescent="0.15">
      <c r="C653" s="111" t="s">
        <v>815</v>
      </c>
      <c r="E653" s="113" t="s">
        <v>224</v>
      </c>
    </row>
    <row r="654" spans="3:38" ht="15" customHeight="1" x14ac:dyDescent="0.15">
      <c r="C654" s="111" t="s">
        <v>816</v>
      </c>
      <c r="E654" s="113" t="s">
        <v>225</v>
      </c>
    </row>
    <row r="655" spans="3:38" ht="15" customHeight="1" x14ac:dyDescent="0.15">
      <c r="C655" s="111" t="s">
        <v>817</v>
      </c>
      <c r="E655" s="113" t="s">
        <v>226</v>
      </c>
    </row>
    <row r="656" spans="3:38" ht="15" customHeight="1" x14ac:dyDescent="0.15"/>
    <row r="657" spans="3:38" ht="15" customHeight="1" x14ac:dyDescent="0.15">
      <c r="C657" s="113" t="s">
        <v>227</v>
      </c>
    </row>
    <row r="658" spans="3:38" ht="15" customHeight="1" x14ac:dyDescent="0.15">
      <c r="C658" s="418" t="s">
        <v>228</v>
      </c>
      <c r="D658" s="418"/>
      <c r="E658" s="418"/>
      <c r="F658" s="418"/>
      <c r="G658" s="418"/>
      <c r="H658" s="418"/>
      <c r="I658" s="418"/>
      <c r="J658" s="418"/>
      <c r="K658" s="418"/>
      <c r="L658" s="418"/>
      <c r="M658" s="418"/>
      <c r="N658" s="479"/>
      <c r="O658" s="480"/>
      <c r="P658" s="480"/>
      <c r="Q658" s="127" t="s">
        <v>535</v>
      </c>
      <c r="R658" s="481"/>
      <c r="S658" s="481"/>
      <c r="T658" s="128" t="s">
        <v>546</v>
      </c>
      <c r="U658" s="418" t="s">
        <v>547</v>
      </c>
      <c r="V658" s="418"/>
      <c r="W658" s="418"/>
      <c r="X658" s="418"/>
      <c r="Y658" s="418"/>
      <c r="Z658" s="418"/>
      <c r="AA658" s="418"/>
      <c r="AB658" s="418"/>
      <c r="AC658" s="418"/>
      <c r="AD658" s="418"/>
      <c r="AE658" s="418"/>
      <c r="AF658" s="479">
        <v>1</v>
      </c>
      <c r="AG658" s="480"/>
      <c r="AH658" s="480"/>
      <c r="AI658" s="127" t="s">
        <v>535</v>
      </c>
      <c r="AJ658" s="481"/>
      <c r="AK658" s="481"/>
      <c r="AL658" s="128" t="s">
        <v>546</v>
      </c>
    </row>
    <row r="659" spans="3:38" ht="15" customHeight="1" x14ac:dyDescent="0.15">
      <c r="C659" s="420" t="s">
        <v>229</v>
      </c>
      <c r="D659" s="418"/>
      <c r="E659" s="418"/>
      <c r="F659" s="418"/>
      <c r="G659" s="418"/>
      <c r="H659" s="418"/>
      <c r="I659" s="418"/>
      <c r="J659" s="418"/>
      <c r="K659" s="418"/>
      <c r="L659" s="418"/>
      <c r="M659" s="418"/>
      <c r="N659" s="479">
        <v>3</v>
      </c>
      <c r="O659" s="480"/>
      <c r="P659" s="480"/>
      <c r="Q659" s="127" t="s">
        <v>535</v>
      </c>
      <c r="R659" s="481"/>
      <c r="S659" s="481"/>
      <c r="T659" s="128" t="s">
        <v>546</v>
      </c>
      <c r="U659" s="418" t="s">
        <v>548</v>
      </c>
      <c r="V659" s="418"/>
      <c r="W659" s="418"/>
      <c r="X659" s="418"/>
      <c r="Y659" s="418"/>
      <c r="Z659" s="418"/>
      <c r="AA659" s="418"/>
      <c r="AB659" s="418"/>
      <c r="AC659" s="418"/>
      <c r="AD659" s="418"/>
      <c r="AE659" s="418"/>
      <c r="AF659" s="479">
        <v>7</v>
      </c>
      <c r="AG659" s="480"/>
      <c r="AH659" s="480"/>
      <c r="AI659" s="127" t="s">
        <v>535</v>
      </c>
      <c r="AJ659" s="481"/>
      <c r="AK659" s="481"/>
      <c r="AL659" s="128" t="s">
        <v>546</v>
      </c>
    </row>
    <row r="660" spans="3:38" ht="15" customHeight="1" x14ac:dyDescent="0.15">
      <c r="C660" s="418" t="s">
        <v>230</v>
      </c>
      <c r="D660" s="418"/>
      <c r="E660" s="418"/>
      <c r="F660" s="418"/>
      <c r="G660" s="418"/>
      <c r="H660" s="418"/>
      <c r="I660" s="418"/>
      <c r="J660" s="418"/>
      <c r="K660" s="418"/>
      <c r="L660" s="418"/>
      <c r="M660" s="418"/>
      <c r="N660" s="479"/>
      <c r="O660" s="480"/>
      <c r="P660" s="480"/>
      <c r="Q660" s="127" t="s">
        <v>534</v>
      </c>
      <c r="R660" s="481"/>
      <c r="S660" s="481"/>
      <c r="T660" s="128" t="s">
        <v>536</v>
      </c>
      <c r="U660" s="418" t="s">
        <v>549</v>
      </c>
      <c r="V660" s="418"/>
      <c r="W660" s="418"/>
      <c r="X660" s="418"/>
      <c r="Y660" s="418"/>
      <c r="Z660" s="418"/>
      <c r="AA660" s="418"/>
      <c r="AB660" s="418"/>
      <c r="AC660" s="418"/>
      <c r="AD660" s="418"/>
      <c r="AE660" s="418"/>
      <c r="AF660" s="479"/>
      <c r="AG660" s="480"/>
      <c r="AH660" s="480"/>
      <c r="AI660" s="127" t="s">
        <v>534</v>
      </c>
      <c r="AJ660" s="481"/>
      <c r="AK660" s="481"/>
      <c r="AL660" s="128" t="s">
        <v>536</v>
      </c>
    </row>
    <row r="661" spans="3:38" ht="15" customHeight="1" x14ac:dyDescent="0.15">
      <c r="C661" s="441" t="s">
        <v>466</v>
      </c>
      <c r="D661" s="442"/>
      <c r="E661" s="118" t="s">
        <v>429</v>
      </c>
      <c r="F661" s="118"/>
      <c r="G661" s="118"/>
      <c r="H661" s="118"/>
      <c r="I661" s="118"/>
      <c r="J661" s="118"/>
      <c r="K661" s="118"/>
      <c r="L661" s="118"/>
      <c r="M661" s="118"/>
      <c r="N661" s="118"/>
      <c r="O661" s="118"/>
      <c r="P661" s="118"/>
      <c r="Q661" s="118"/>
      <c r="R661" s="118"/>
      <c r="S661" s="118"/>
      <c r="T661" s="118"/>
      <c r="U661" s="118"/>
      <c r="V661" s="118"/>
      <c r="W661" s="118"/>
      <c r="X661" s="118"/>
      <c r="Y661" s="118"/>
      <c r="Z661" s="118"/>
      <c r="AA661" s="118"/>
      <c r="AB661" s="118"/>
      <c r="AC661" s="118"/>
      <c r="AD661" s="118"/>
      <c r="AE661" s="118"/>
      <c r="AF661" s="118"/>
      <c r="AG661" s="118"/>
      <c r="AH661" s="118"/>
      <c r="AI661" s="118"/>
      <c r="AJ661" s="118"/>
      <c r="AK661" s="118"/>
    </row>
    <row r="662" spans="3:38" ht="15" customHeight="1" x14ac:dyDescent="0.15">
      <c r="C662" s="111"/>
      <c r="D662" s="111"/>
      <c r="E662" s="113" t="s">
        <v>428</v>
      </c>
    </row>
    <row r="663" spans="3:38" ht="15" customHeight="1" x14ac:dyDescent="0.15">
      <c r="C663" s="443" t="s">
        <v>818</v>
      </c>
      <c r="D663" s="443"/>
      <c r="E663" s="113" t="s">
        <v>431</v>
      </c>
    </row>
    <row r="664" spans="3:38" ht="15" customHeight="1" x14ac:dyDescent="0.15">
      <c r="E664" s="113" t="s">
        <v>430</v>
      </c>
    </row>
    <row r="665" spans="3:38" ht="15" customHeight="1" x14ac:dyDescent="0.15"/>
    <row r="666" spans="3:38" ht="15" customHeight="1" x14ac:dyDescent="0.15">
      <c r="C666" s="113" t="s">
        <v>231</v>
      </c>
    </row>
    <row r="667" spans="3:38" ht="15" customHeight="1" x14ac:dyDescent="0.15">
      <c r="C667" s="420" t="s">
        <v>232</v>
      </c>
      <c r="D667" s="420"/>
      <c r="E667" s="420"/>
      <c r="F667" s="420"/>
      <c r="G667" s="420"/>
      <c r="H667" s="420"/>
      <c r="I667" s="420"/>
      <c r="J667" s="420"/>
      <c r="K667" s="420"/>
      <c r="L667" s="431" t="s">
        <v>819</v>
      </c>
      <c r="M667" s="398"/>
      <c r="N667" s="398"/>
      <c r="O667" s="398"/>
      <c r="P667" s="398"/>
      <c r="Q667" s="398"/>
      <c r="R667" s="398"/>
      <c r="S667" s="398"/>
      <c r="T667" s="398"/>
      <c r="U667" s="398"/>
      <c r="V667" s="398"/>
      <c r="W667" s="398"/>
      <c r="X667" s="398"/>
      <c r="Y667" s="398"/>
      <c r="Z667" s="398"/>
      <c r="AA667" s="398"/>
      <c r="AB667" s="398"/>
      <c r="AC667" s="398"/>
      <c r="AD667" s="398"/>
      <c r="AE667" s="398"/>
      <c r="AF667" s="398"/>
      <c r="AG667" s="398"/>
      <c r="AH667" s="398"/>
      <c r="AI667" s="398"/>
      <c r="AJ667" s="398"/>
      <c r="AK667" s="398"/>
      <c r="AL667" s="399"/>
    </row>
    <row r="668" spans="3:38" ht="15" customHeight="1" x14ac:dyDescent="0.15">
      <c r="C668" s="420"/>
      <c r="D668" s="420"/>
      <c r="E668" s="420"/>
      <c r="F668" s="420"/>
      <c r="G668" s="420"/>
      <c r="H668" s="420"/>
      <c r="I668" s="420"/>
      <c r="J668" s="420"/>
      <c r="K668" s="420"/>
      <c r="L668" s="467"/>
      <c r="M668" s="412"/>
      <c r="N668" s="412"/>
      <c r="O668" s="412"/>
      <c r="P668" s="412"/>
      <c r="Q668" s="412"/>
      <c r="R668" s="412"/>
      <c r="S668" s="412"/>
      <c r="T668" s="412"/>
      <c r="U668" s="412"/>
      <c r="V668" s="412"/>
      <c r="W668" s="412"/>
      <c r="X668" s="412"/>
      <c r="Y668" s="412"/>
      <c r="Z668" s="412"/>
      <c r="AA668" s="412"/>
      <c r="AB668" s="412"/>
      <c r="AC668" s="412"/>
      <c r="AD668" s="412"/>
      <c r="AE668" s="412"/>
      <c r="AF668" s="412"/>
      <c r="AG668" s="412"/>
      <c r="AH668" s="412"/>
      <c r="AI668" s="412"/>
      <c r="AJ668" s="412"/>
      <c r="AK668" s="412"/>
      <c r="AL668" s="413"/>
    </row>
    <row r="669" spans="3:38" ht="15" customHeight="1" x14ac:dyDescent="0.15">
      <c r="C669" s="420"/>
      <c r="D669" s="420"/>
      <c r="E669" s="420"/>
      <c r="F669" s="420"/>
      <c r="G669" s="420"/>
      <c r="H669" s="420"/>
      <c r="I669" s="420"/>
      <c r="J669" s="420"/>
      <c r="K669" s="420"/>
      <c r="L669" s="467"/>
      <c r="M669" s="412"/>
      <c r="N669" s="412"/>
      <c r="O669" s="412"/>
      <c r="P669" s="412"/>
      <c r="Q669" s="412"/>
      <c r="R669" s="412"/>
      <c r="S669" s="412"/>
      <c r="T669" s="412"/>
      <c r="U669" s="412"/>
      <c r="V669" s="412"/>
      <c r="W669" s="412"/>
      <c r="X669" s="412"/>
      <c r="Y669" s="412"/>
      <c r="Z669" s="412"/>
      <c r="AA669" s="412"/>
      <c r="AB669" s="412"/>
      <c r="AC669" s="412"/>
      <c r="AD669" s="412"/>
      <c r="AE669" s="412"/>
      <c r="AF669" s="412"/>
      <c r="AG669" s="412"/>
      <c r="AH669" s="412"/>
      <c r="AI669" s="412"/>
      <c r="AJ669" s="412"/>
      <c r="AK669" s="412"/>
      <c r="AL669" s="413"/>
    </row>
    <row r="670" spans="3:38" ht="15" customHeight="1" x14ac:dyDescent="0.15">
      <c r="C670" s="420"/>
      <c r="D670" s="420"/>
      <c r="E670" s="420"/>
      <c r="F670" s="420"/>
      <c r="G670" s="420"/>
      <c r="H670" s="420"/>
      <c r="I670" s="420"/>
      <c r="J670" s="420"/>
      <c r="K670" s="420"/>
      <c r="L670" s="476"/>
      <c r="M670" s="477"/>
      <c r="N670" s="477"/>
      <c r="O670" s="477"/>
      <c r="P670" s="477"/>
      <c r="Q670" s="477"/>
      <c r="R670" s="477"/>
      <c r="S670" s="477"/>
      <c r="T670" s="477"/>
      <c r="U670" s="477"/>
      <c r="V670" s="477"/>
      <c r="W670" s="477"/>
      <c r="X670" s="477"/>
      <c r="Y670" s="477"/>
      <c r="Z670" s="477"/>
      <c r="AA670" s="477"/>
      <c r="AB670" s="477"/>
      <c r="AC670" s="477"/>
      <c r="AD670" s="477"/>
      <c r="AE670" s="477"/>
      <c r="AF670" s="477"/>
      <c r="AG670" s="477"/>
      <c r="AH670" s="477"/>
      <c r="AI670" s="477"/>
      <c r="AJ670" s="477"/>
      <c r="AK670" s="477"/>
      <c r="AL670" s="478"/>
    </row>
    <row r="671" spans="3:38" ht="15" customHeight="1" x14ac:dyDescent="0.15">
      <c r="C671" s="420" t="s">
        <v>233</v>
      </c>
      <c r="D671" s="420"/>
      <c r="E671" s="420"/>
      <c r="F671" s="420"/>
      <c r="G671" s="420"/>
      <c r="H671" s="420"/>
      <c r="I671" s="420"/>
      <c r="J671" s="420"/>
      <c r="K671" s="420"/>
      <c r="L671" s="431" t="s">
        <v>820</v>
      </c>
      <c r="M671" s="432"/>
      <c r="N671" s="432"/>
      <c r="O671" s="432"/>
      <c r="P671" s="432"/>
      <c r="Q671" s="432"/>
      <c r="R671" s="432"/>
      <c r="S671" s="432"/>
      <c r="T671" s="432"/>
      <c r="U671" s="432"/>
      <c r="V671" s="432"/>
      <c r="W671" s="432"/>
      <c r="X671" s="432"/>
      <c r="Y671" s="432"/>
      <c r="Z671" s="432"/>
      <c r="AA671" s="432"/>
      <c r="AB671" s="432"/>
      <c r="AC671" s="432"/>
      <c r="AD671" s="432"/>
      <c r="AE671" s="432"/>
      <c r="AF671" s="432"/>
      <c r="AG671" s="432"/>
      <c r="AH671" s="432"/>
      <c r="AI671" s="432"/>
      <c r="AJ671" s="432"/>
      <c r="AK671" s="432"/>
      <c r="AL671" s="433"/>
    </row>
    <row r="672" spans="3:38" ht="15" customHeight="1" x14ac:dyDescent="0.15">
      <c r="C672" s="420"/>
      <c r="D672" s="420"/>
      <c r="E672" s="420"/>
      <c r="F672" s="420"/>
      <c r="G672" s="420"/>
      <c r="H672" s="420"/>
      <c r="I672" s="420"/>
      <c r="J672" s="420"/>
      <c r="K672" s="420"/>
      <c r="L672" s="434"/>
      <c r="M672" s="435"/>
      <c r="N672" s="435"/>
      <c r="O672" s="435"/>
      <c r="P672" s="435"/>
      <c r="Q672" s="435"/>
      <c r="R672" s="435"/>
      <c r="S672" s="435"/>
      <c r="T672" s="435"/>
      <c r="U672" s="435"/>
      <c r="V672" s="435"/>
      <c r="W672" s="435"/>
      <c r="X672" s="435"/>
      <c r="Y672" s="435"/>
      <c r="Z672" s="435"/>
      <c r="AA672" s="435"/>
      <c r="AB672" s="435"/>
      <c r="AC672" s="435"/>
      <c r="AD672" s="435"/>
      <c r="AE672" s="435"/>
      <c r="AF672" s="435"/>
      <c r="AG672" s="435"/>
      <c r="AH672" s="435"/>
      <c r="AI672" s="435"/>
      <c r="AJ672" s="435"/>
      <c r="AK672" s="435"/>
      <c r="AL672" s="436"/>
    </row>
    <row r="673" spans="3:38" ht="15" customHeight="1" x14ac:dyDescent="0.15">
      <c r="C673" s="420"/>
      <c r="D673" s="420"/>
      <c r="E673" s="420"/>
      <c r="F673" s="420"/>
      <c r="G673" s="420"/>
      <c r="H673" s="420"/>
      <c r="I673" s="420"/>
      <c r="J673" s="420"/>
      <c r="K673" s="420"/>
      <c r="L673" s="434"/>
      <c r="M673" s="435"/>
      <c r="N673" s="435"/>
      <c r="O673" s="435"/>
      <c r="P673" s="435"/>
      <c r="Q673" s="435"/>
      <c r="R673" s="435"/>
      <c r="S673" s="435"/>
      <c r="T673" s="435"/>
      <c r="U673" s="435"/>
      <c r="V673" s="435"/>
      <c r="W673" s="435"/>
      <c r="X673" s="435"/>
      <c r="Y673" s="435"/>
      <c r="Z673" s="435"/>
      <c r="AA673" s="435"/>
      <c r="AB673" s="435"/>
      <c r="AC673" s="435"/>
      <c r="AD673" s="435"/>
      <c r="AE673" s="435"/>
      <c r="AF673" s="435"/>
      <c r="AG673" s="435"/>
      <c r="AH673" s="435"/>
      <c r="AI673" s="435"/>
      <c r="AJ673" s="435"/>
      <c r="AK673" s="435"/>
      <c r="AL673" s="436"/>
    </row>
    <row r="674" spans="3:38" ht="15" customHeight="1" x14ac:dyDescent="0.15">
      <c r="C674" s="420" t="s">
        <v>234</v>
      </c>
      <c r="D674" s="420"/>
      <c r="E674" s="420"/>
      <c r="F674" s="420"/>
      <c r="G674" s="420"/>
      <c r="H674" s="420"/>
      <c r="I674" s="420"/>
      <c r="J674" s="420"/>
      <c r="K674" s="517"/>
      <c r="L674" s="184"/>
      <c r="M674" s="340" t="s">
        <v>387</v>
      </c>
      <c r="N674" s="340" t="s">
        <v>388</v>
      </c>
      <c r="O674" s="340" t="s">
        <v>389</v>
      </c>
      <c r="P674" s="118"/>
      <c r="Q674" s="118"/>
      <c r="R674" s="118"/>
      <c r="S674" s="118"/>
      <c r="T674" s="118"/>
      <c r="U674" s="118"/>
      <c r="V674" s="118"/>
      <c r="W674" s="118"/>
      <c r="X674" s="118"/>
      <c r="Y674" s="118"/>
      <c r="Z674" s="118"/>
      <c r="AA674" s="118"/>
      <c r="AB674" s="118"/>
      <c r="AC674" s="118"/>
      <c r="AD674" s="118"/>
      <c r="AE674" s="118"/>
      <c r="AF674" s="118"/>
      <c r="AG674" s="118"/>
      <c r="AH674" s="118"/>
      <c r="AI674" s="118"/>
      <c r="AJ674" s="118"/>
      <c r="AK674" s="118"/>
      <c r="AL674" s="119"/>
    </row>
    <row r="675" spans="3:38" ht="15" customHeight="1" x14ac:dyDescent="0.15">
      <c r="C675" s="420"/>
      <c r="D675" s="420"/>
      <c r="E675" s="420"/>
      <c r="F675" s="420"/>
      <c r="G675" s="420"/>
      <c r="H675" s="420"/>
      <c r="I675" s="420"/>
      <c r="J675" s="420"/>
      <c r="K675" s="517"/>
      <c r="L675" s="129"/>
      <c r="M675" s="343"/>
      <c r="N675" s="343"/>
      <c r="O675" s="343"/>
      <c r="P675" s="130"/>
      <c r="Q675" s="130"/>
      <c r="R675" s="130"/>
      <c r="S675" s="130"/>
      <c r="T675" s="130"/>
      <c r="U675" s="130"/>
      <c r="V675" s="130"/>
      <c r="W675" s="130"/>
      <c r="X675" s="130"/>
      <c r="Y675" s="130"/>
      <c r="Z675" s="130"/>
      <c r="AA675" s="130"/>
      <c r="AB675" s="130"/>
      <c r="AC675" s="130"/>
      <c r="AD675" s="130"/>
      <c r="AE675" s="130"/>
      <c r="AF675" s="130"/>
      <c r="AG675" s="130"/>
      <c r="AH675" s="130"/>
      <c r="AI675" s="130"/>
      <c r="AJ675" s="130"/>
      <c r="AK675" s="130"/>
      <c r="AL675" s="131"/>
    </row>
    <row r="676" spans="3:38" ht="15" customHeight="1" x14ac:dyDescent="0.15">
      <c r="C676" s="359" t="s">
        <v>821</v>
      </c>
      <c r="D676" s="360"/>
      <c r="E676" s="360"/>
      <c r="F676" s="360"/>
      <c r="G676" s="360"/>
      <c r="H676" s="360"/>
      <c r="I676" s="360"/>
      <c r="J676" s="360"/>
      <c r="K676" s="361"/>
      <c r="L676" s="182" t="s">
        <v>822</v>
      </c>
      <c r="M676" s="155"/>
      <c r="N676" s="155"/>
      <c r="O676" s="155"/>
      <c r="P676" s="155"/>
      <c r="Q676" s="155"/>
      <c r="R676" s="155"/>
      <c r="S676" s="155"/>
      <c r="T676" s="155"/>
      <c r="U676" s="155"/>
      <c r="V676" s="155"/>
      <c r="W676" s="155"/>
      <c r="X676" s="155"/>
      <c r="Y676" s="155"/>
      <c r="Z676" s="155"/>
      <c r="AA676" s="155"/>
      <c r="AB676" s="155"/>
      <c r="AC676" s="155"/>
      <c r="AD676" s="155"/>
      <c r="AE676" s="155"/>
      <c r="AF676" s="155"/>
      <c r="AG676" s="155"/>
      <c r="AH676" s="155"/>
      <c r="AI676" s="155"/>
      <c r="AJ676" s="155"/>
      <c r="AK676" s="155"/>
      <c r="AL676" s="208"/>
    </row>
    <row r="677" spans="3:38" ht="15" customHeight="1" x14ac:dyDescent="0.15">
      <c r="C677" s="362"/>
      <c r="D677" s="363"/>
      <c r="E677" s="363"/>
      <c r="F677" s="363"/>
      <c r="G677" s="363"/>
      <c r="H677" s="363"/>
      <c r="I677" s="363"/>
      <c r="J677" s="363"/>
      <c r="K677" s="364"/>
      <c r="L677" s="426" t="s">
        <v>390</v>
      </c>
      <c r="M677" s="427"/>
      <c r="N677" s="427"/>
      <c r="O677" s="427"/>
      <c r="P677" s="427"/>
      <c r="Q677" s="427"/>
      <c r="R677" s="427"/>
      <c r="S677" s="427"/>
      <c r="T677" s="427"/>
      <c r="U677" s="427"/>
      <c r="V677" s="427"/>
      <c r="W677" s="427"/>
      <c r="X677" s="427"/>
      <c r="Y677" s="427"/>
      <c r="Z677" s="427"/>
      <c r="AA677" s="427"/>
      <c r="AB677" s="427"/>
      <c r="AC677" s="427"/>
      <c r="AD677" s="427"/>
      <c r="AE677" s="427"/>
      <c r="AF677" s="427"/>
      <c r="AG677" s="427"/>
      <c r="AH677" s="427"/>
      <c r="AI677" s="427"/>
      <c r="AJ677" s="427"/>
      <c r="AK677" s="427"/>
      <c r="AL677" s="428"/>
    </row>
    <row r="678" spans="3:38" ht="15" customHeight="1" x14ac:dyDescent="0.15">
      <c r="C678" s="362"/>
      <c r="D678" s="363"/>
      <c r="E678" s="363"/>
      <c r="F678" s="363"/>
      <c r="G678" s="363"/>
      <c r="H678" s="363"/>
      <c r="I678" s="363"/>
      <c r="J678" s="363"/>
      <c r="K678" s="364"/>
      <c r="L678" s="426"/>
      <c r="M678" s="427"/>
      <c r="N678" s="427"/>
      <c r="O678" s="427"/>
      <c r="P678" s="427"/>
      <c r="Q678" s="427"/>
      <c r="R678" s="427"/>
      <c r="S678" s="427"/>
      <c r="T678" s="427"/>
      <c r="U678" s="427"/>
      <c r="V678" s="427"/>
      <c r="W678" s="427"/>
      <c r="X678" s="427"/>
      <c r="Y678" s="427"/>
      <c r="Z678" s="427"/>
      <c r="AA678" s="427"/>
      <c r="AB678" s="427"/>
      <c r="AC678" s="427"/>
      <c r="AD678" s="427"/>
      <c r="AE678" s="427"/>
      <c r="AF678" s="427"/>
      <c r="AG678" s="427"/>
      <c r="AH678" s="427"/>
      <c r="AI678" s="427"/>
      <c r="AJ678" s="427"/>
      <c r="AK678" s="427"/>
      <c r="AL678" s="428"/>
    </row>
    <row r="679" spans="3:38" ht="15" customHeight="1" x14ac:dyDescent="0.15">
      <c r="C679" s="362"/>
      <c r="D679" s="363"/>
      <c r="E679" s="363"/>
      <c r="F679" s="363"/>
      <c r="G679" s="363"/>
      <c r="H679" s="363"/>
      <c r="I679" s="363"/>
      <c r="J679" s="363"/>
      <c r="K679" s="364"/>
      <c r="L679" s="426"/>
      <c r="M679" s="427"/>
      <c r="N679" s="427"/>
      <c r="O679" s="427"/>
      <c r="P679" s="427"/>
      <c r="Q679" s="427"/>
      <c r="R679" s="427"/>
      <c r="S679" s="427"/>
      <c r="T679" s="427"/>
      <c r="U679" s="427"/>
      <c r="V679" s="427"/>
      <c r="W679" s="427"/>
      <c r="X679" s="427"/>
      <c r="Y679" s="427"/>
      <c r="Z679" s="427"/>
      <c r="AA679" s="427"/>
      <c r="AB679" s="427"/>
      <c r="AC679" s="427"/>
      <c r="AD679" s="427"/>
      <c r="AE679" s="427"/>
      <c r="AF679" s="427"/>
      <c r="AG679" s="427"/>
      <c r="AH679" s="427"/>
      <c r="AI679" s="427"/>
      <c r="AJ679" s="427"/>
      <c r="AK679" s="427"/>
      <c r="AL679" s="428"/>
    </row>
    <row r="680" spans="3:38" ht="15" customHeight="1" x14ac:dyDescent="0.15">
      <c r="C680" s="362"/>
      <c r="D680" s="363"/>
      <c r="E680" s="363"/>
      <c r="F680" s="363"/>
      <c r="G680" s="363"/>
      <c r="H680" s="363"/>
      <c r="I680" s="363"/>
      <c r="J680" s="363"/>
      <c r="K680" s="364"/>
      <c r="L680" s="182"/>
      <c r="M680" s="155" t="s">
        <v>391</v>
      </c>
      <c r="O680" s="111" t="s">
        <v>823</v>
      </c>
      <c r="P680" s="155"/>
      <c r="Q680" s="155"/>
      <c r="R680" s="155"/>
      <c r="S680" s="155"/>
      <c r="T680" s="155"/>
      <c r="U680" s="155"/>
      <c r="V680" s="155"/>
      <c r="W680" s="155"/>
      <c r="X680" s="155"/>
      <c r="Y680" s="155"/>
      <c r="Z680" s="155"/>
      <c r="AA680" s="155"/>
      <c r="AB680" s="155"/>
      <c r="AC680" s="155"/>
      <c r="AD680" s="155"/>
      <c r="AE680" s="155"/>
      <c r="AF680" s="155"/>
      <c r="AG680" s="155"/>
      <c r="AH680" s="155"/>
      <c r="AI680" s="155"/>
      <c r="AJ680" s="155"/>
      <c r="AK680" s="155"/>
      <c r="AL680" s="208"/>
    </row>
    <row r="681" spans="3:38" ht="15" customHeight="1" x14ac:dyDescent="0.15">
      <c r="C681" s="362"/>
      <c r="D681" s="363"/>
      <c r="E681" s="363"/>
      <c r="F681" s="363"/>
      <c r="G681" s="363"/>
      <c r="H681" s="363"/>
      <c r="I681" s="363"/>
      <c r="J681" s="363"/>
      <c r="K681" s="364"/>
      <c r="L681" s="182"/>
      <c r="M681" s="155"/>
      <c r="O681" s="155" t="s">
        <v>1003</v>
      </c>
      <c r="P681" s="155"/>
      <c r="Q681" s="155"/>
      <c r="R681" s="155"/>
      <c r="S681" s="155"/>
      <c r="T681" s="155"/>
      <c r="U681" s="155"/>
      <c r="V681" s="155"/>
      <c r="W681" s="155"/>
      <c r="X681" s="155"/>
      <c r="Y681" s="155"/>
      <c r="Z681" s="155"/>
      <c r="AA681" s="155"/>
      <c r="AB681" s="155"/>
      <c r="AC681" s="155"/>
      <c r="AD681" s="155"/>
      <c r="AE681" s="155"/>
      <c r="AF681" s="155"/>
      <c r="AG681" s="155"/>
      <c r="AH681" s="155"/>
      <c r="AI681" s="155"/>
      <c r="AJ681" s="155"/>
      <c r="AK681" s="155"/>
      <c r="AL681" s="208"/>
    </row>
    <row r="682" spans="3:38" ht="15" customHeight="1" x14ac:dyDescent="0.15">
      <c r="C682" s="362"/>
      <c r="D682" s="363"/>
      <c r="E682" s="363"/>
      <c r="F682" s="363"/>
      <c r="G682" s="363"/>
      <c r="H682" s="363"/>
      <c r="I682" s="363"/>
      <c r="J682" s="363"/>
      <c r="K682" s="364"/>
      <c r="L682" s="182"/>
      <c r="M682" s="155" t="s">
        <v>393</v>
      </c>
      <c r="O682" s="111" t="s">
        <v>824</v>
      </c>
      <c r="P682" s="155"/>
      <c r="Q682" s="155"/>
      <c r="R682" s="155"/>
      <c r="S682" s="155"/>
      <c r="T682" s="155"/>
      <c r="U682" s="155"/>
      <c r="V682" s="155"/>
      <c r="W682" s="155"/>
      <c r="X682" s="155"/>
      <c r="Y682" s="155"/>
      <c r="Z682" s="155"/>
      <c r="AA682" s="155"/>
      <c r="AB682" s="155"/>
      <c r="AC682" s="155"/>
      <c r="AD682" s="155"/>
      <c r="AE682" s="155"/>
      <c r="AF682" s="155"/>
      <c r="AG682" s="155"/>
      <c r="AH682" s="155"/>
      <c r="AI682" s="155"/>
      <c r="AJ682" s="155"/>
      <c r="AK682" s="155"/>
      <c r="AL682" s="208"/>
    </row>
    <row r="683" spans="3:38" ht="15" customHeight="1" x14ac:dyDescent="0.15">
      <c r="C683" s="362"/>
      <c r="D683" s="363"/>
      <c r="E683" s="363"/>
      <c r="F683" s="363"/>
      <c r="G683" s="363"/>
      <c r="H683" s="363"/>
      <c r="I683" s="363"/>
      <c r="J683" s="363"/>
      <c r="K683" s="364"/>
      <c r="L683" s="182"/>
      <c r="M683" s="155"/>
      <c r="O683" s="155" t="s">
        <v>1004</v>
      </c>
      <c r="P683" s="155"/>
      <c r="Q683" s="155"/>
      <c r="R683" s="155"/>
      <c r="S683" s="155"/>
      <c r="T683" s="155"/>
      <c r="U683" s="155"/>
      <c r="V683" s="155"/>
      <c r="W683" s="155"/>
      <c r="X683" s="155"/>
      <c r="Y683" s="155"/>
      <c r="Z683" s="155"/>
      <c r="AA683" s="155"/>
      <c r="AB683" s="155"/>
      <c r="AC683" s="155"/>
      <c r="AD683" s="155"/>
      <c r="AE683" s="155"/>
      <c r="AF683" s="155"/>
      <c r="AG683" s="155"/>
      <c r="AH683" s="155"/>
      <c r="AI683" s="155"/>
      <c r="AJ683" s="155"/>
      <c r="AK683" s="155"/>
      <c r="AL683" s="208"/>
    </row>
    <row r="684" spans="3:38" ht="15" customHeight="1" x14ac:dyDescent="0.15">
      <c r="C684" s="362"/>
      <c r="D684" s="363"/>
      <c r="E684" s="363"/>
      <c r="F684" s="363"/>
      <c r="G684" s="363"/>
      <c r="H684" s="363"/>
      <c r="I684" s="363"/>
      <c r="J684" s="363"/>
      <c r="K684" s="364"/>
      <c r="L684" s="182"/>
      <c r="M684" s="155" t="s">
        <v>394</v>
      </c>
      <c r="O684" s="155" t="s">
        <v>1005</v>
      </c>
      <c r="P684" s="155"/>
      <c r="Q684" s="155"/>
      <c r="R684" s="155"/>
      <c r="S684" s="155"/>
      <c r="T684" s="155"/>
      <c r="U684" s="155"/>
      <c r="V684" s="155"/>
      <c r="W684" s="155"/>
      <c r="X684" s="155"/>
      <c r="Y684" s="155"/>
      <c r="Z684" s="155"/>
      <c r="AA684" s="155"/>
      <c r="AB684" s="155"/>
      <c r="AC684" s="155"/>
      <c r="AD684" s="155"/>
      <c r="AE684" s="155"/>
      <c r="AF684" s="155"/>
      <c r="AG684" s="155"/>
      <c r="AH684" s="155"/>
      <c r="AI684" s="155"/>
      <c r="AJ684" s="155"/>
      <c r="AK684" s="155"/>
      <c r="AL684" s="208"/>
    </row>
    <row r="685" spans="3:38" ht="15" customHeight="1" x14ac:dyDescent="0.15">
      <c r="C685" s="362"/>
      <c r="D685" s="363"/>
      <c r="E685" s="363"/>
      <c r="F685" s="363"/>
      <c r="G685" s="363"/>
      <c r="H685" s="363"/>
      <c r="I685" s="363"/>
      <c r="J685" s="363"/>
      <c r="K685" s="364"/>
      <c r="L685" s="182"/>
      <c r="M685" s="155" t="s">
        <v>395</v>
      </c>
      <c r="O685" s="155" t="s">
        <v>1006</v>
      </c>
      <c r="P685" s="155"/>
      <c r="Q685" s="155"/>
      <c r="R685" s="155"/>
      <c r="S685" s="155"/>
      <c r="T685" s="155"/>
      <c r="U685" s="155"/>
      <c r="V685" s="155"/>
      <c r="W685" s="155"/>
      <c r="X685" s="155"/>
      <c r="Y685" s="155"/>
      <c r="Z685" s="155"/>
      <c r="AA685" s="155"/>
      <c r="AB685" s="155"/>
      <c r="AC685" s="155"/>
      <c r="AD685" s="155"/>
      <c r="AE685" s="155"/>
      <c r="AF685" s="155"/>
      <c r="AG685" s="155"/>
      <c r="AH685" s="155"/>
      <c r="AI685" s="155"/>
      <c r="AJ685" s="155"/>
      <c r="AK685" s="155"/>
      <c r="AL685" s="208"/>
    </row>
    <row r="686" spans="3:38" ht="15" customHeight="1" x14ac:dyDescent="0.15">
      <c r="C686" s="362"/>
      <c r="D686" s="363"/>
      <c r="E686" s="363"/>
      <c r="F686" s="363"/>
      <c r="G686" s="363"/>
      <c r="H686" s="363"/>
      <c r="I686" s="363"/>
      <c r="J686" s="363"/>
      <c r="K686" s="364"/>
      <c r="L686" s="182"/>
      <c r="M686" s="155"/>
      <c r="O686" s="155" t="s">
        <v>997</v>
      </c>
      <c r="P686" s="155"/>
      <c r="Q686" s="155"/>
      <c r="R686" s="155"/>
      <c r="S686" s="155"/>
      <c r="T686" s="155"/>
      <c r="U686" s="155"/>
      <c r="V686" s="155"/>
      <c r="W686" s="155"/>
      <c r="X686" s="155"/>
      <c r="Y686" s="155"/>
      <c r="Z686" s="155"/>
      <c r="AA686" s="155"/>
      <c r="AB686" s="155"/>
      <c r="AC686" s="155"/>
      <c r="AD686" s="155"/>
      <c r="AE686" s="155"/>
      <c r="AF686" s="155"/>
      <c r="AG686" s="155"/>
      <c r="AH686" s="155"/>
      <c r="AI686" s="155"/>
      <c r="AJ686" s="155"/>
      <c r="AK686" s="155"/>
      <c r="AL686" s="208"/>
    </row>
    <row r="687" spans="3:38" ht="15" customHeight="1" x14ac:dyDescent="0.15">
      <c r="C687" s="362"/>
      <c r="D687" s="363"/>
      <c r="E687" s="363"/>
      <c r="F687" s="363"/>
      <c r="G687" s="363"/>
      <c r="H687" s="363"/>
      <c r="I687" s="363"/>
      <c r="J687" s="363"/>
      <c r="K687" s="364"/>
      <c r="L687" s="182"/>
      <c r="M687" s="155"/>
      <c r="O687" s="155" t="s">
        <v>1007</v>
      </c>
      <c r="P687" s="155"/>
      <c r="Q687" s="155"/>
      <c r="R687" s="155"/>
      <c r="S687" s="155"/>
      <c r="T687" s="155"/>
      <c r="U687" s="155"/>
      <c r="V687" s="155"/>
      <c r="W687" s="155"/>
      <c r="X687" s="155"/>
      <c r="Y687" s="155"/>
      <c r="Z687" s="155"/>
      <c r="AA687" s="155"/>
      <c r="AB687" s="155"/>
      <c r="AC687" s="155"/>
      <c r="AD687" s="155"/>
      <c r="AE687" s="155"/>
      <c r="AF687" s="155"/>
      <c r="AG687" s="155"/>
      <c r="AH687" s="155"/>
      <c r="AI687" s="155"/>
      <c r="AJ687" s="155"/>
      <c r="AK687" s="155"/>
      <c r="AL687" s="208"/>
    </row>
    <row r="688" spans="3:38" ht="15" customHeight="1" x14ac:dyDescent="0.15">
      <c r="C688" s="362"/>
      <c r="D688" s="363"/>
      <c r="E688" s="363"/>
      <c r="F688" s="363"/>
      <c r="G688" s="363"/>
      <c r="H688" s="363"/>
      <c r="I688" s="363"/>
      <c r="J688" s="363"/>
      <c r="K688" s="364"/>
      <c r="L688" s="182"/>
      <c r="M688" s="155" t="s">
        <v>396</v>
      </c>
      <c r="O688" s="111" t="s">
        <v>825</v>
      </c>
      <c r="P688" s="155"/>
      <c r="Q688" s="155"/>
      <c r="R688" s="155"/>
      <c r="S688" s="155"/>
      <c r="T688" s="155"/>
      <c r="U688" s="155"/>
      <c r="V688" s="155"/>
      <c r="W688" s="155"/>
      <c r="X688" s="155"/>
      <c r="Y688" s="155"/>
      <c r="Z688" s="155"/>
      <c r="AA688" s="155"/>
      <c r="AB688" s="155"/>
      <c r="AC688" s="155"/>
      <c r="AD688" s="155"/>
      <c r="AE688" s="155"/>
      <c r="AF688" s="155"/>
      <c r="AG688" s="155"/>
      <c r="AH688" s="155"/>
      <c r="AI688" s="155"/>
      <c r="AJ688" s="155"/>
      <c r="AK688" s="155"/>
      <c r="AL688" s="208"/>
    </row>
    <row r="689" spans="3:38" ht="15" customHeight="1" x14ac:dyDescent="0.15">
      <c r="C689" s="362"/>
      <c r="D689" s="363"/>
      <c r="E689" s="363"/>
      <c r="F689" s="363"/>
      <c r="G689" s="363"/>
      <c r="H689" s="363"/>
      <c r="I689" s="363"/>
      <c r="J689" s="363"/>
      <c r="K689" s="364"/>
      <c r="L689" s="182"/>
      <c r="M689" s="155"/>
      <c r="O689" s="111" t="s">
        <v>826</v>
      </c>
      <c r="P689" s="155"/>
      <c r="Q689" s="155"/>
      <c r="R689" s="155"/>
      <c r="S689" s="155"/>
      <c r="T689" s="155"/>
      <c r="U689" s="155"/>
      <c r="V689" s="155"/>
      <c r="W689" s="155"/>
      <c r="X689" s="155"/>
      <c r="Y689" s="155"/>
      <c r="Z689" s="155"/>
      <c r="AA689" s="155"/>
      <c r="AB689" s="155"/>
      <c r="AC689" s="155"/>
      <c r="AD689" s="155"/>
      <c r="AE689" s="155"/>
      <c r="AF689" s="155"/>
      <c r="AG689" s="155"/>
      <c r="AH689" s="155"/>
      <c r="AI689" s="155"/>
      <c r="AJ689" s="155"/>
      <c r="AK689" s="155"/>
      <c r="AL689" s="208"/>
    </row>
    <row r="690" spans="3:38" ht="15" customHeight="1" x14ac:dyDescent="0.15">
      <c r="C690" s="362"/>
      <c r="D690" s="363"/>
      <c r="E690" s="363"/>
      <c r="F690" s="363"/>
      <c r="G690" s="363"/>
      <c r="H690" s="363"/>
      <c r="I690" s="363"/>
      <c r="J690" s="363"/>
      <c r="K690" s="364"/>
      <c r="L690" s="182"/>
      <c r="M690" s="155"/>
      <c r="O690" s="155" t="s">
        <v>1008</v>
      </c>
      <c r="P690" s="155"/>
      <c r="Q690" s="155"/>
      <c r="R690" s="155"/>
      <c r="S690" s="155"/>
      <c r="T690" s="155"/>
      <c r="U690" s="155"/>
      <c r="V690" s="155"/>
      <c r="W690" s="155"/>
      <c r="X690" s="155"/>
      <c r="Y690" s="155"/>
      <c r="Z690" s="155"/>
      <c r="AA690" s="155"/>
      <c r="AB690" s="155"/>
      <c r="AC690" s="155"/>
      <c r="AD690" s="155"/>
      <c r="AE690" s="155"/>
      <c r="AF690" s="155"/>
      <c r="AG690" s="155"/>
      <c r="AH690" s="155"/>
      <c r="AI690" s="155"/>
      <c r="AJ690" s="155"/>
      <c r="AK690" s="155"/>
      <c r="AL690" s="208"/>
    </row>
    <row r="691" spans="3:38" ht="15" customHeight="1" x14ac:dyDescent="0.15">
      <c r="C691" s="362"/>
      <c r="D691" s="363"/>
      <c r="E691" s="363"/>
      <c r="F691" s="363"/>
      <c r="G691" s="363"/>
      <c r="H691" s="363"/>
      <c r="I691" s="363"/>
      <c r="J691" s="363"/>
      <c r="K691" s="364"/>
      <c r="L691" s="182"/>
      <c r="M691" s="155"/>
      <c r="O691" s="155" t="s">
        <v>1009</v>
      </c>
      <c r="P691" s="155"/>
      <c r="Q691" s="155"/>
      <c r="R691" s="155"/>
      <c r="S691" s="155"/>
      <c r="T691" s="155"/>
      <c r="U691" s="155"/>
      <c r="V691" s="155"/>
      <c r="W691" s="155"/>
      <c r="X691" s="155"/>
      <c r="Y691" s="155"/>
      <c r="Z691" s="155"/>
      <c r="AA691" s="155"/>
      <c r="AB691" s="155"/>
      <c r="AC691" s="155"/>
      <c r="AD691" s="155"/>
      <c r="AE691" s="155"/>
      <c r="AF691" s="155"/>
      <c r="AG691" s="155"/>
      <c r="AH691" s="155"/>
      <c r="AI691" s="155"/>
      <c r="AJ691" s="155"/>
      <c r="AK691" s="155"/>
      <c r="AL691" s="208"/>
    </row>
    <row r="692" spans="3:38" ht="15" customHeight="1" x14ac:dyDescent="0.15">
      <c r="C692" s="362"/>
      <c r="D692" s="363"/>
      <c r="E692" s="363"/>
      <c r="F692" s="363"/>
      <c r="G692" s="363"/>
      <c r="H692" s="363"/>
      <c r="I692" s="363"/>
      <c r="J692" s="363"/>
      <c r="K692" s="364"/>
      <c r="L692" s="182"/>
      <c r="M692" s="155" t="s">
        <v>397</v>
      </c>
      <c r="O692" s="111" t="s">
        <v>827</v>
      </c>
      <c r="P692" s="155"/>
      <c r="Q692" s="155"/>
      <c r="R692" s="155"/>
      <c r="S692" s="155"/>
      <c r="T692" s="155"/>
      <c r="U692" s="155"/>
      <c r="V692" s="155"/>
      <c r="W692" s="155"/>
      <c r="X692" s="155"/>
      <c r="Y692" s="155"/>
      <c r="Z692" s="155"/>
      <c r="AA692" s="155"/>
      <c r="AB692" s="155"/>
      <c r="AC692" s="155"/>
      <c r="AD692" s="155"/>
      <c r="AE692" s="155"/>
      <c r="AF692" s="155"/>
      <c r="AG692" s="155"/>
      <c r="AH692" s="155"/>
      <c r="AI692" s="155"/>
      <c r="AJ692" s="155"/>
      <c r="AK692" s="155"/>
      <c r="AL692" s="208"/>
    </row>
    <row r="693" spans="3:38" ht="15" customHeight="1" x14ac:dyDescent="0.15">
      <c r="C693" s="362"/>
      <c r="D693" s="363"/>
      <c r="E693" s="363"/>
      <c r="F693" s="363"/>
      <c r="G693" s="363"/>
      <c r="H693" s="363"/>
      <c r="I693" s="363"/>
      <c r="J693" s="363"/>
      <c r="K693" s="364"/>
      <c r="L693" s="182"/>
      <c r="M693" s="155"/>
      <c r="O693" s="155" t="s">
        <v>1010</v>
      </c>
      <c r="P693" s="155"/>
      <c r="Q693" s="155"/>
      <c r="R693" s="155"/>
      <c r="S693" s="155"/>
      <c r="T693" s="155"/>
      <c r="U693" s="155"/>
      <c r="V693" s="155"/>
      <c r="W693" s="155"/>
      <c r="X693" s="155"/>
      <c r="Y693" s="155"/>
      <c r="Z693" s="155"/>
      <c r="AA693" s="155"/>
      <c r="AB693" s="155"/>
      <c r="AC693" s="155"/>
      <c r="AD693" s="155"/>
      <c r="AE693" s="155"/>
      <c r="AF693" s="155"/>
      <c r="AG693" s="155"/>
      <c r="AH693" s="155"/>
      <c r="AI693" s="155"/>
      <c r="AJ693" s="155"/>
      <c r="AK693" s="155"/>
      <c r="AL693" s="208"/>
    </row>
    <row r="694" spans="3:38" ht="15" customHeight="1" x14ac:dyDescent="0.15">
      <c r="C694" s="362"/>
      <c r="D694" s="363"/>
      <c r="E694" s="363"/>
      <c r="F694" s="363"/>
      <c r="G694" s="363"/>
      <c r="H694" s="363"/>
      <c r="I694" s="363"/>
      <c r="J694" s="363"/>
      <c r="K694" s="364"/>
      <c r="L694" s="182"/>
      <c r="M694" s="155" t="s">
        <v>998</v>
      </c>
      <c r="O694" s="155" t="s">
        <v>999</v>
      </c>
      <c r="P694" s="155"/>
      <c r="Q694" s="155"/>
      <c r="R694" s="155"/>
      <c r="S694" s="155"/>
      <c r="T694" s="155"/>
      <c r="U694" s="155"/>
      <c r="V694" s="155"/>
      <c r="W694" s="155"/>
      <c r="X694" s="155"/>
      <c r="Y694" s="155"/>
      <c r="Z694" s="155"/>
      <c r="AA694" s="155"/>
      <c r="AB694" s="155"/>
      <c r="AC694" s="155"/>
      <c r="AD694" s="155"/>
      <c r="AE694" s="155"/>
      <c r="AF694" s="155"/>
      <c r="AG694" s="155"/>
      <c r="AH694" s="155"/>
      <c r="AI694" s="155"/>
      <c r="AJ694" s="155"/>
      <c r="AK694" s="155"/>
      <c r="AL694" s="208"/>
    </row>
    <row r="695" spans="3:38" ht="15" customHeight="1" x14ac:dyDescent="0.15">
      <c r="C695" s="362"/>
      <c r="D695" s="363"/>
      <c r="E695" s="363"/>
      <c r="F695" s="363"/>
      <c r="G695" s="363"/>
      <c r="H695" s="363"/>
      <c r="I695" s="363"/>
      <c r="J695" s="363"/>
      <c r="K695" s="364"/>
      <c r="L695" s="182"/>
      <c r="M695" s="155"/>
      <c r="O695" s="155" t="s">
        <v>1000</v>
      </c>
      <c r="P695" s="155"/>
      <c r="Q695" s="155"/>
      <c r="R695" s="155"/>
      <c r="S695" s="155"/>
      <c r="T695" s="155"/>
      <c r="U695" s="155"/>
      <c r="V695" s="155"/>
      <c r="W695" s="155"/>
      <c r="X695" s="155"/>
      <c r="Y695" s="155"/>
      <c r="Z695" s="155"/>
      <c r="AA695" s="155"/>
      <c r="AB695" s="155"/>
      <c r="AC695" s="155"/>
      <c r="AD695" s="155"/>
      <c r="AE695" s="155"/>
      <c r="AF695" s="155"/>
      <c r="AG695" s="155"/>
      <c r="AH695" s="155"/>
      <c r="AI695" s="155"/>
      <c r="AJ695" s="155"/>
      <c r="AK695" s="155"/>
      <c r="AL695" s="208"/>
    </row>
    <row r="696" spans="3:38" ht="15" customHeight="1" x14ac:dyDescent="0.15">
      <c r="C696" s="362"/>
      <c r="D696" s="363"/>
      <c r="E696" s="363"/>
      <c r="F696" s="363"/>
      <c r="G696" s="363"/>
      <c r="H696" s="363"/>
      <c r="I696" s="363"/>
      <c r="J696" s="363"/>
      <c r="K696" s="364"/>
      <c r="L696" s="182"/>
      <c r="M696" s="155"/>
      <c r="O696" s="155" t="s">
        <v>1001</v>
      </c>
      <c r="P696" s="155"/>
      <c r="Q696" s="155"/>
      <c r="R696" s="155"/>
      <c r="S696" s="155"/>
      <c r="T696" s="155"/>
      <c r="U696" s="155"/>
      <c r="V696" s="155"/>
      <c r="W696" s="155"/>
      <c r="X696" s="155"/>
      <c r="Y696" s="155"/>
      <c r="Z696" s="155"/>
      <c r="AA696" s="155"/>
      <c r="AB696" s="155"/>
      <c r="AC696" s="155"/>
      <c r="AD696" s="155"/>
      <c r="AE696" s="155"/>
      <c r="AF696" s="155"/>
      <c r="AG696" s="155"/>
      <c r="AH696" s="155"/>
      <c r="AI696" s="155"/>
      <c r="AJ696" s="155"/>
      <c r="AK696" s="155"/>
      <c r="AL696" s="208"/>
    </row>
    <row r="697" spans="3:38" ht="15" customHeight="1" x14ac:dyDescent="0.15">
      <c r="C697" s="362"/>
      <c r="D697" s="363"/>
      <c r="E697" s="363"/>
      <c r="F697" s="363"/>
      <c r="G697" s="363"/>
      <c r="H697" s="363"/>
      <c r="I697" s="363"/>
      <c r="J697" s="363"/>
      <c r="K697" s="364"/>
      <c r="L697" s="182"/>
      <c r="M697" s="155"/>
      <c r="O697" s="155" t="s">
        <v>1011</v>
      </c>
      <c r="P697" s="155"/>
      <c r="Q697" s="155"/>
      <c r="R697" s="155"/>
      <c r="S697" s="155"/>
      <c r="T697" s="155"/>
      <c r="U697" s="155"/>
      <c r="V697" s="155"/>
      <c r="W697" s="155"/>
      <c r="X697" s="155"/>
      <c r="Y697" s="155"/>
      <c r="Z697" s="155"/>
      <c r="AA697" s="155"/>
      <c r="AB697" s="155"/>
      <c r="AC697" s="155"/>
      <c r="AD697" s="155"/>
      <c r="AE697" s="155"/>
      <c r="AF697" s="155"/>
      <c r="AG697" s="155"/>
      <c r="AH697" s="155"/>
      <c r="AI697" s="155"/>
      <c r="AJ697" s="155"/>
      <c r="AK697" s="155"/>
      <c r="AL697" s="208"/>
    </row>
    <row r="698" spans="3:38" ht="15" customHeight="1" x14ac:dyDescent="0.15">
      <c r="C698" s="362"/>
      <c r="D698" s="363"/>
      <c r="E698" s="363"/>
      <c r="F698" s="363"/>
      <c r="G698" s="363"/>
      <c r="H698" s="363"/>
      <c r="I698" s="363"/>
      <c r="J698" s="363"/>
      <c r="K698" s="364"/>
      <c r="L698" s="471" t="s">
        <v>410</v>
      </c>
      <c r="M698" s="412"/>
      <c r="N698" s="253" t="s">
        <v>1013</v>
      </c>
      <c r="O698" s="155"/>
      <c r="P698" s="155"/>
      <c r="Q698" s="155"/>
      <c r="R698" s="155"/>
      <c r="S698" s="155"/>
      <c r="T698" s="155"/>
      <c r="U698" s="155"/>
      <c r="V698" s="155"/>
      <c r="W698" s="155"/>
      <c r="X698" s="155"/>
      <c r="Y698" s="155"/>
      <c r="Z698" s="155"/>
      <c r="AA698" s="155"/>
      <c r="AB698" s="155"/>
      <c r="AC698" s="155"/>
      <c r="AD698" s="155"/>
      <c r="AE698" s="155"/>
      <c r="AF698" s="155"/>
      <c r="AG698" s="155"/>
      <c r="AH698" s="155"/>
      <c r="AI698" s="155"/>
      <c r="AJ698" s="155"/>
      <c r="AK698" s="155"/>
      <c r="AL698" s="208"/>
    </row>
    <row r="699" spans="3:38" ht="15" customHeight="1" x14ac:dyDescent="0.15">
      <c r="C699" s="362"/>
      <c r="D699" s="363"/>
      <c r="E699" s="363"/>
      <c r="F699" s="363"/>
      <c r="G699" s="363"/>
      <c r="H699" s="363"/>
      <c r="I699" s="363"/>
      <c r="J699" s="363"/>
      <c r="K699" s="364"/>
      <c r="L699" s="182"/>
      <c r="M699" s="155"/>
      <c r="N699" s="253" t="s">
        <v>1014</v>
      </c>
      <c r="O699" s="155"/>
      <c r="P699" s="155"/>
      <c r="Q699" s="155"/>
      <c r="R699" s="155"/>
      <c r="S699" s="155"/>
      <c r="T699" s="155"/>
      <c r="U699" s="155"/>
      <c r="V699" s="155"/>
      <c r="W699" s="155"/>
      <c r="X699" s="155"/>
      <c r="Y699" s="155"/>
      <c r="Z699" s="155"/>
      <c r="AA699" s="155"/>
      <c r="AB699" s="155"/>
      <c r="AC699" s="155"/>
      <c r="AD699" s="155"/>
      <c r="AE699" s="155"/>
      <c r="AF699" s="155"/>
      <c r="AG699" s="155"/>
      <c r="AH699" s="155"/>
      <c r="AI699" s="155"/>
      <c r="AJ699" s="155"/>
      <c r="AK699" s="155"/>
      <c r="AL699" s="208"/>
    </row>
    <row r="700" spans="3:38" ht="15" customHeight="1" x14ac:dyDescent="0.15">
      <c r="C700" s="362"/>
      <c r="D700" s="363"/>
      <c r="E700" s="363"/>
      <c r="F700" s="363"/>
      <c r="G700" s="363"/>
      <c r="H700" s="363"/>
      <c r="I700" s="363"/>
      <c r="J700" s="363"/>
      <c r="K700" s="364"/>
      <c r="L700" s="182"/>
      <c r="M700" s="155" t="s">
        <v>392</v>
      </c>
      <c r="N700" s="155"/>
      <c r="O700" s="29" t="s">
        <v>1015</v>
      </c>
      <c r="P700" s="155"/>
      <c r="Q700" s="155"/>
      <c r="R700" s="155"/>
      <c r="S700" s="155"/>
      <c r="T700" s="155"/>
      <c r="U700" s="155"/>
      <c r="V700" s="155"/>
      <c r="W700" s="155"/>
      <c r="X700" s="155"/>
      <c r="Y700" s="155"/>
      <c r="Z700" s="155"/>
      <c r="AA700" s="155"/>
      <c r="AB700" s="155"/>
      <c r="AC700" s="155"/>
      <c r="AD700" s="155"/>
      <c r="AE700" s="155"/>
      <c r="AF700" s="155"/>
      <c r="AG700" s="155"/>
      <c r="AH700" s="155"/>
      <c r="AI700" s="155"/>
      <c r="AJ700" s="155"/>
      <c r="AK700" s="155"/>
      <c r="AL700" s="208"/>
    </row>
    <row r="701" spans="3:38" ht="15" customHeight="1" x14ac:dyDescent="0.15">
      <c r="C701" s="362"/>
      <c r="D701" s="363"/>
      <c r="E701" s="363"/>
      <c r="F701" s="363"/>
      <c r="G701" s="363"/>
      <c r="H701" s="363"/>
      <c r="I701" s="363"/>
      <c r="J701" s="363"/>
      <c r="K701" s="364"/>
      <c r="L701" s="182"/>
      <c r="M701" s="155"/>
      <c r="N701" s="155"/>
      <c r="O701" s="254" t="s">
        <v>1016</v>
      </c>
      <c r="P701" s="155"/>
      <c r="Q701" s="155"/>
      <c r="R701" s="155"/>
      <c r="S701" s="155"/>
      <c r="T701" s="155"/>
      <c r="U701" s="155"/>
      <c r="V701" s="155"/>
      <c r="W701" s="155"/>
      <c r="X701" s="155"/>
      <c r="Y701" s="155"/>
      <c r="Z701" s="155"/>
      <c r="AA701" s="155"/>
      <c r="AB701" s="155"/>
      <c r="AC701" s="155"/>
      <c r="AD701" s="155"/>
      <c r="AE701" s="155"/>
      <c r="AF701" s="155"/>
      <c r="AG701" s="155"/>
      <c r="AH701" s="155"/>
      <c r="AI701" s="155"/>
      <c r="AJ701" s="155"/>
      <c r="AK701" s="155"/>
      <c r="AL701" s="208"/>
    </row>
    <row r="702" spans="3:38" ht="15" customHeight="1" x14ac:dyDescent="0.15">
      <c r="C702" s="362"/>
      <c r="D702" s="363"/>
      <c r="E702" s="363"/>
      <c r="F702" s="363"/>
      <c r="G702" s="363"/>
      <c r="H702" s="363"/>
      <c r="I702" s="363"/>
      <c r="J702" s="363"/>
      <c r="K702" s="364"/>
      <c r="L702" s="182"/>
      <c r="M702" s="155" t="s">
        <v>398</v>
      </c>
      <c r="N702" s="155"/>
      <c r="O702" s="29" t="s">
        <v>1017</v>
      </c>
      <c r="P702" s="155"/>
      <c r="Q702" s="155"/>
      <c r="R702" s="155"/>
      <c r="S702" s="155"/>
      <c r="T702" s="155"/>
      <c r="U702" s="155"/>
      <c r="V702" s="155"/>
      <c r="W702" s="155"/>
      <c r="X702" s="155"/>
      <c r="Y702" s="155"/>
      <c r="Z702" s="155"/>
      <c r="AA702" s="155"/>
      <c r="AB702" s="155"/>
      <c r="AC702" s="155"/>
      <c r="AD702" s="155"/>
      <c r="AE702" s="155"/>
      <c r="AF702" s="155"/>
      <c r="AG702" s="155"/>
      <c r="AH702" s="155"/>
      <c r="AI702" s="155"/>
      <c r="AJ702" s="155"/>
      <c r="AK702" s="155"/>
      <c r="AL702" s="208"/>
    </row>
    <row r="703" spans="3:38" ht="15" customHeight="1" x14ac:dyDescent="0.15">
      <c r="C703" s="362"/>
      <c r="D703" s="363"/>
      <c r="E703" s="363"/>
      <c r="F703" s="363"/>
      <c r="G703" s="363"/>
      <c r="H703" s="363"/>
      <c r="I703" s="363"/>
      <c r="J703" s="363"/>
      <c r="K703" s="364"/>
      <c r="L703" s="182"/>
      <c r="M703" s="155"/>
      <c r="N703" s="155"/>
      <c r="O703" s="254" t="s">
        <v>1018</v>
      </c>
      <c r="P703" s="155"/>
      <c r="Q703" s="155"/>
      <c r="R703" s="155"/>
      <c r="S703" s="155"/>
      <c r="T703" s="155"/>
      <c r="U703" s="155"/>
      <c r="V703" s="155"/>
      <c r="W703" s="155"/>
      <c r="X703" s="155"/>
      <c r="Y703" s="155"/>
      <c r="Z703" s="155"/>
      <c r="AA703" s="155"/>
      <c r="AB703" s="155"/>
      <c r="AC703" s="155"/>
      <c r="AD703" s="155"/>
      <c r="AE703" s="155"/>
      <c r="AF703" s="155"/>
      <c r="AG703" s="155"/>
      <c r="AH703" s="155"/>
      <c r="AI703" s="155"/>
      <c r="AJ703" s="155"/>
      <c r="AK703" s="155"/>
      <c r="AL703" s="208"/>
    </row>
    <row r="704" spans="3:38" ht="15" customHeight="1" x14ac:dyDescent="0.15">
      <c r="C704" s="362"/>
      <c r="D704" s="363"/>
      <c r="E704" s="363"/>
      <c r="F704" s="363"/>
      <c r="G704" s="363"/>
      <c r="H704" s="363"/>
      <c r="I704" s="363"/>
      <c r="J704" s="363"/>
      <c r="K704" s="364"/>
      <c r="L704" s="182"/>
      <c r="M704" s="155" t="s">
        <v>394</v>
      </c>
      <c r="N704" s="155"/>
      <c r="O704" s="29" t="s">
        <v>1019</v>
      </c>
      <c r="P704" s="155"/>
      <c r="Q704" s="155"/>
      <c r="R704" s="155"/>
      <c r="S704" s="155"/>
      <c r="T704" s="155"/>
      <c r="U704" s="155"/>
      <c r="V704" s="155"/>
      <c r="W704" s="155"/>
      <c r="X704" s="155"/>
      <c r="Y704" s="155"/>
      <c r="Z704" s="155"/>
      <c r="AA704" s="155"/>
      <c r="AB704" s="155"/>
      <c r="AC704" s="155"/>
      <c r="AD704" s="155"/>
      <c r="AE704" s="155"/>
      <c r="AF704" s="155"/>
      <c r="AG704" s="155"/>
      <c r="AH704" s="155"/>
      <c r="AI704" s="155"/>
      <c r="AJ704" s="155"/>
      <c r="AK704" s="155"/>
      <c r="AL704" s="208"/>
    </row>
    <row r="705" spans="3:38" ht="15" customHeight="1" x14ac:dyDescent="0.15">
      <c r="C705" s="362"/>
      <c r="D705" s="363"/>
      <c r="E705" s="363"/>
      <c r="F705" s="363"/>
      <c r="G705" s="363"/>
      <c r="H705" s="363"/>
      <c r="I705" s="363"/>
      <c r="J705" s="363"/>
      <c r="K705" s="364"/>
      <c r="L705" s="182"/>
      <c r="M705" s="155"/>
      <c r="N705" s="155"/>
      <c r="O705" s="253" t="s">
        <v>1020</v>
      </c>
      <c r="P705" s="155"/>
      <c r="Q705" s="155"/>
      <c r="R705" s="155"/>
      <c r="S705" s="155"/>
      <c r="T705" s="155"/>
      <c r="U705" s="155"/>
      <c r="V705" s="155"/>
      <c r="W705" s="155"/>
      <c r="X705" s="155"/>
      <c r="Y705" s="155"/>
      <c r="Z705" s="155"/>
      <c r="AA705" s="155"/>
      <c r="AB705" s="155"/>
      <c r="AC705" s="155"/>
      <c r="AD705" s="155"/>
      <c r="AE705" s="155"/>
      <c r="AF705" s="155"/>
      <c r="AG705" s="155"/>
      <c r="AH705" s="155"/>
      <c r="AI705" s="155"/>
      <c r="AJ705" s="155"/>
      <c r="AK705" s="155"/>
      <c r="AL705" s="208"/>
    </row>
    <row r="706" spans="3:38" ht="15" customHeight="1" x14ac:dyDescent="0.15">
      <c r="C706" s="362"/>
      <c r="D706" s="363"/>
      <c r="E706" s="363"/>
      <c r="F706" s="363"/>
      <c r="G706" s="363"/>
      <c r="H706" s="363"/>
      <c r="I706" s="363"/>
      <c r="J706" s="363"/>
      <c r="K706" s="364"/>
      <c r="L706" s="182"/>
      <c r="M706" s="155" t="s">
        <v>395</v>
      </c>
      <c r="N706" s="155"/>
      <c r="O706" s="29" t="s">
        <v>1021</v>
      </c>
      <c r="P706" s="155"/>
      <c r="Q706" s="155"/>
      <c r="R706" s="155"/>
      <c r="S706" s="155"/>
      <c r="T706" s="155"/>
      <c r="U706" s="155"/>
      <c r="V706" s="155"/>
      <c r="W706" s="155"/>
      <c r="X706" s="155"/>
      <c r="Y706" s="155"/>
      <c r="Z706" s="155"/>
      <c r="AA706" s="155"/>
      <c r="AB706" s="155"/>
      <c r="AC706" s="155"/>
      <c r="AD706" s="155"/>
      <c r="AE706" s="155"/>
      <c r="AF706" s="155"/>
      <c r="AG706" s="155"/>
      <c r="AH706" s="155"/>
      <c r="AI706" s="155"/>
      <c r="AJ706" s="155"/>
      <c r="AK706" s="155"/>
      <c r="AL706" s="208"/>
    </row>
    <row r="707" spans="3:38" ht="15" customHeight="1" x14ac:dyDescent="0.15">
      <c r="C707" s="362"/>
      <c r="D707" s="363"/>
      <c r="E707" s="363"/>
      <c r="F707" s="363"/>
      <c r="G707" s="363"/>
      <c r="H707" s="363"/>
      <c r="I707" s="363"/>
      <c r="J707" s="363"/>
      <c r="K707" s="364"/>
      <c r="L707" s="182"/>
      <c r="M707" s="155"/>
      <c r="N707" s="155"/>
      <c r="O707" s="253" t="s">
        <v>417</v>
      </c>
      <c r="P707" s="155"/>
      <c r="Q707" s="155"/>
      <c r="R707" s="155"/>
      <c r="S707" s="155"/>
      <c r="T707" s="155"/>
      <c r="U707" s="155"/>
      <c r="V707" s="155"/>
      <c r="W707" s="155"/>
      <c r="X707" s="155"/>
      <c r="Y707" s="155"/>
      <c r="Z707" s="155"/>
      <c r="AA707" s="155"/>
      <c r="AB707" s="155"/>
      <c r="AC707" s="155"/>
      <c r="AD707" s="155"/>
      <c r="AE707" s="155"/>
      <c r="AF707" s="155"/>
      <c r="AG707" s="155"/>
      <c r="AH707" s="155"/>
      <c r="AI707" s="155"/>
      <c r="AJ707" s="155"/>
      <c r="AK707" s="155"/>
      <c r="AL707" s="208"/>
    </row>
    <row r="708" spans="3:38" ht="15" customHeight="1" x14ac:dyDescent="0.15">
      <c r="C708" s="362"/>
      <c r="D708" s="363"/>
      <c r="E708" s="363"/>
      <c r="F708" s="363"/>
      <c r="G708" s="363"/>
      <c r="H708" s="363"/>
      <c r="I708" s="363"/>
      <c r="J708" s="363"/>
      <c r="K708" s="364"/>
      <c r="L708" s="182"/>
      <c r="M708" s="155"/>
      <c r="N708" s="155"/>
      <c r="O708" s="253" t="s">
        <v>1022</v>
      </c>
      <c r="P708" s="155"/>
      <c r="Q708" s="155"/>
      <c r="R708" s="155"/>
      <c r="S708" s="155"/>
      <c r="T708" s="155"/>
      <c r="U708" s="155"/>
      <c r="V708" s="155"/>
      <c r="W708" s="155"/>
      <c r="X708" s="155"/>
      <c r="Y708" s="155"/>
      <c r="Z708" s="155"/>
      <c r="AA708" s="155"/>
      <c r="AB708" s="155"/>
      <c r="AC708" s="155"/>
      <c r="AD708" s="155"/>
      <c r="AE708" s="155"/>
      <c r="AF708" s="155"/>
      <c r="AG708" s="155"/>
      <c r="AH708" s="155"/>
      <c r="AI708" s="155"/>
      <c r="AJ708" s="155"/>
      <c r="AK708" s="155"/>
      <c r="AL708" s="208"/>
    </row>
    <row r="709" spans="3:38" ht="15" customHeight="1" x14ac:dyDescent="0.15">
      <c r="C709" s="362"/>
      <c r="D709" s="363"/>
      <c r="E709" s="363"/>
      <c r="F709" s="363"/>
      <c r="G709" s="363"/>
      <c r="H709" s="363"/>
      <c r="I709" s="363"/>
      <c r="J709" s="363"/>
      <c r="K709" s="364"/>
      <c r="L709" s="471" t="s">
        <v>409</v>
      </c>
      <c r="M709" s="412"/>
      <c r="N709" s="111" t="s">
        <v>828</v>
      </c>
      <c r="O709" s="253"/>
      <c r="P709" s="155"/>
      <c r="Q709" s="155"/>
      <c r="R709" s="155"/>
      <c r="S709" s="155"/>
      <c r="T709" s="155"/>
      <c r="U709" s="155"/>
      <c r="V709" s="155"/>
      <c r="W709" s="155"/>
      <c r="X709" s="155"/>
      <c r="Y709" s="155"/>
      <c r="Z709" s="155"/>
      <c r="AA709" s="155"/>
      <c r="AB709" s="155"/>
      <c r="AC709" s="155"/>
      <c r="AD709" s="155"/>
      <c r="AE709" s="155"/>
      <c r="AF709" s="155"/>
      <c r="AG709" s="155"/>
      <c r="AH709" s="155"/>
      <c r="AI709" s="155"/>
      <c r="AJ709" s="155"/>
      <c r="AK709" s="155"/>
      <c r="AL709" s="208"/>
    </row>
    <row r="710" spans="3:38" ht="15" customHeight="1" x14ac:dyDescent="0.15">
      <c r="C710" s="362"/>
      <c r="D710" s="363"/>
      <c r="E710" s="363"/>
      <c r="F710" s="363"/>
      <c r="G710" s="363"/>
      <c r="H710" s="363"/>
      <c r="I710" s="363"/>
      <c r="J710" s="363"/>
      <c r="K710" s="364"/>
      <c r="L710" s="182"/>
      <c r="M710" s="155"/>
      <c r="N710" s="155" t="s">
        <v>401</v>
      </c>
      <c r="O710" s="253"/>
      <c r="P710" s="155"/>
      <c r="Q710" s="155"/>
      <c r="R710" s="155"/>
      <c r="S710" s="155"/>
      <c r="T710" s="155"/>
      <c r="U710" s="155"/>
      <c r="V710" s="155"/>
      <c r="W710" s="155"/>
      <c r="X710" s="155"/>
      <c r="Y710" s="155"/>
      <c r="Z710" s="155"/>
      <c r="AA710" s="155"/>
      <c r="AB710" s="155"/>
      <c r="AC710" s="155"/>
      <c r="AD710" s="155"/>
      <c r="AE710" s="155"/>
      <c r="AF710" s="155"/>
      <c r="AG710" s="155"/>
      <c r="AH710" s="155"/>
      <c r="AI710" s="155"/>
      <c r="AJ710" s="155"/>
      <c r="AK710" s="155"/>
      <c r="AL710" s="208"/>
    </row>
    <row r="711" spans="3:38" ht="15" customHeight="1" x14ac:dyDescent="0.15">
      <c r="C711" s="362"/>
      <c r="D711" s="363"/>
      <c r="E711" s="363"/>
      <c r="F711" s="363"/>
      <c r="G711" s="363"/>
      <c r="H711" s="363"/>
      <c r="I711" s="363"/>
      <c r="J711" s="363"/>
      <c r="K711" s="364"/>
      <c r="L711" s="182"/>
      <c r="M711" s="155" t="s">
        <v>392</v>
      </c>
      <c r="N711" s="155"/>
      <c r="O711" s="253" t="s">
        <v>1023</v>
      </c>
      <c r="P711" s="155"/>
      <c r="Q711" s="155"/>
      <c r="R711" s="155"/>
      <c r="S711" s="155"/>
      <c r="T711" s="155"/>
      <c r="U711" s="155"/>
      <c r="V711" s="155"/>
      <c r="W711" s="155"/>
      <c r="X711" s="155"/>
      <c r="Y711" s="155"/>
      <c r="Z711" s="155"/>
      <c r="AA711" s="155"/>
      <c r="AB711" s="155"/>
      <c r="AC711" s="155"/>
      <c r="AD711" s="155"/>
      <c r="AE711" s="155"/>
      <c r="AF711" s="155"/>
      <c r="AG711" s="155"/>
      <c r="AH711" s="155"/>
      <c r="AI711" s="155"/>
      <c r="AJ711" s="155"/>
      <c r="AK711" s="155"/>
      <c r="AL711" s="208"/>
    </row>
    <row r="712" spans="3:38" ht="15" customHeight="1" x14ac:dyDescent="0.15">
      <c r="C712" s="365"/>
      <c r="D712" s="366"/>
      <c r="E712" s="366"/>
      <c r="F712" s="366"/>
      <c r="G712" s="366"/>
      <c r="H712" s="366"/>
      <c r="I712" s="366"/>
      <c r="J712" s="366"/>
      <c r="K712" s="367"/>
      <c r="L712" s="186"/>
      <c r="M712" s="187" t="s">
        <v>398</v>
      </c>
      <c r="N712" s="187"/>
      <c r="O712" s="252" t="s">
        <v>1024</v>
      </c>
      <c r="P712" s="187"/>
      <c r="Q712" s="187"/>
      <c r="R712" s="187"/>
      <c r="S712" s="187"/>
      <c r="T712" s="187"/>
      <c r="U712" s="187"/>
      <c r="V712" s="187"/>
      <c r="W712" s="187"/>
      <c r="X712" s="187"/>
      <c r="Y712" s="187"/>
      <c r="Z712" s="187"/>
      <c r="AA712" s="187"/>
      <c r="AB712" s="187"/>
      <c r="AC712" s="187"/>
      <c r="AD712" s="187"/>
      <c r="AE712" s="187"/>
      <c r="AF712" s="187"/>
      <c r="AG712" s="187"/>
      <c r="AH712" s="187"/>
      <c r="AI712" s="187"/>
      <c r="AJ712" s="187"/>
      <c r="AK712" s="187"/>
      <c r="AL712" s="188"/>
    </row>
    <row r="713" spans="3:38" ht="15" customHeight="1" x14ac:dyDescent="0.15">
      <c r="C713" s="123"/>
      <c r="D713" s="123"/>
      <c r="E713" s="123"/>
      <c r="F713" s="123"/>
      <c r="G713" s="123"/>
      <c r="H713" s="123"/>
      <c r="I713" s="123"/>
      <c r="J713" s="123"/>
      <c r="K713" s="123"/>
      <c r="L713" s="155"/>
      <c r="M713" s="155"/>
      <c r="N713" s="155"/>
      <c r="O713" s="155"/>
      <c r="P713" s="155"/>
      <c r="Q713" s="155"/>
      <c r="R713" s="155"/>
      <c r="S713" s="155"/>
      <c r="T713" s="155"/>
      <c r="U713" s="155"/>
      <c r="V713" s="155"/>
      <c r="W713" s="155"/>
      <c r="X713" s="155"/>
      <c r="Y713" s="155"/>
      <c r="Z713" s="155"/>
      <c r="AA713" s="155"/>
      <c r="AB713" s="155"/>
      <c r="AC713" s="155"/>
      <c r="AD713" s="155"/>
      <c r="AE713" s="155"/>
      <c r="AF713" s="155"/>
      <c r="AG713" s="155"/>
      <c r="AH713" s="155"/>
      <c r="AI713" s="155"/>
      <c r="AJ713" s="155"/>
      <c r="AK713" s="155"/>
      <c r="AL713" s="155"/>
    </row>
    <row r="714" spans="3:38" ht="15" customHeight="1" x14ac:dyDescent="0.15">
      <c r="C714" s="175"/>
      <c r="D714" s="175"/>
      <c r="E714" s="175"/>
      <c r="F714" s="175"/>
      <c r="G714" s="175"/>
      <c r="H714" s="175"/>
      <c r="I714" s="175"/>
      <c r="J714" s="175"/>
      <c r="K714" s="175"/>
      <c r="L714" s="187"/>
      <c r="M714" s="187"/>
      <c r="N714" s="187"/>
      <c r="O714" s="187"/>
      <c r="P714" s="187"/>
      <c r="Q714" s="187"/>
      <c r="R714" s="187"/>
      <c r="S714" s="187"/>
      <c r="T714" s="187"/>
      <c r="U714" s="187"/>
      <c r="V714" s="187"/>
      <c r="W714" s="187"/>
      <c r="X714" s="187"/>
      <c r="Y714" s="187"/>
      <c r="Z714" s="187"/>
      <c r="AA714" s="187"/>
      <c r="AB714" s="187"/>
      <c r="AC714" s="187"/>
      <c r="AD714" s="187"/>
      <c r="AE714" s="187"/>
      <c r="AF714" s="187"/>
      <c r="AG714" s="187"/>
      <c r="AH714" s="187"/>
      <c r="AI714" s="187"/>
      <c r="AJ714" s="187"/>
      <c r="AK714" s="187"/>
      <c r="AL714" s="187"/>
    </row>
    <row r="715" spans="3:38" ht="15" customHeight="1" x14ac:dyDescent="0.15">
      <c r="C715" s="431" t="s">
        <v>829</v>
      </c>
      <c r="D715" s="432"/>
      <c r="E715" s="432"/>
      <c r="F715" s="432"/>
      <c r="G715" s="432"/>
      <c r="H715" s="432"/>
      <c r="I715" s="432"/>
      <c r="J715" s="432"/>
      <c r="K715" s="433"/>
      <c r="L715" s="182" t="s">
        <v>399</v>
      </c>
      <c r="M715" s="155"/>
      <c r="N715" s="155"/>
      <c r="O715" s="155"/>
      <c r="P715" s="155"/>
      <c r="Q715" s="155"/>
      <c r="R715" s="155"/>
      <c r="S715" s="155"/>
      <c r="T715" s="155"/>
      <c r="U715" s="155"/>
      <c r="V715" s="155"/>
      <c r="W715" s="155"/>
      <c r="X715" s="155"/>
      <c r="Y715" s="155"/>
      <c r="Z715" s="155"/>
      <c r="AA715" s="155"/>
      <c r="AB715" s="155"/>
      <c r="AC715" s="155"/>
      <c r="AD715" s="155"/>
      <c r="AE715" s="155"/>
      <c r="AF715" s="155"/>
      <c r="AG715" s="155"/>
      <c r="AH715" s="155"/>
      <c r="AI715" s="155"/>
      <c r="AJ715" s="155"/>
      <c r="AK715" s="155"/>
      <c r="AL715" s="207"/>
    </row>
    <row r="716" spans="3:38" ht="15" customHeight="1" x14ac:dyDescent="0.15">
      <c r="C716" s="434"/>
      <c r="D716" s="435"/>
      <c r="E716" s="435"/>
      <c r="F716" s="435"/>
      <c r="G716" s="435"/>
      <c r="H716" s="435"/>
      <c r="I716" s="435"/>
      <c r="J716" s="435"/>
      <c r="K716" s="436"/>
      <c r="L716" s="183" t="s">
        <v>830</v>
      </c>
      <c r="M716" s="155"/>
      <c r="N716" s="155"/>
      <c r="O716" s="155"/>
      <c r="P716" s="155"/>
      <c r="Q716" s="155"/>
      <c r="R716" s="155"/>
      <c r="S716" s="155"/>
      <c r="T716" s="155"/>
      <c r="U716" s="155"/>
      <c r="V716" s="155"/>
      <c r="W716" s="155"/>
      <c r="X716" s="155"/>
      <c r="Y716" s="155"/>
      <c r="Z716" s="155"/>
      <c r="AA716" s="155"/>
      <c r="AB716" s="155"/>
      <c r="AC716" s="155"/>
      <c r="AD716" s="155"/>
      <c r="AE716" s="155"/>
      <c r="AF716" s="155"/>
      <c r="AG716" s="155"/>
      <c r="AH716" s="155"/>
      <c r="AI716" s="155"/>
      <c r="AJ716" s="155"/>
      <c r="AK716" s="155"/>
      <c r="AL716" s="208"/>
    </row>
    <row r="717" spans="3:38" ht="15" customHeight="1" x14ac:dyDescent="0.15">
      <c r="C717" s="434"/>
      <c r="D717" s="435"/>
      <c r="E717" s="435"/>
      <c r="F717" s="435"/>
      <c r="G717" s="435"/>
      <c r="H717" s="435"/>
      <c r="I717" s="435"/>
      <c r="J717" s="435"/>
      <c r="K717" s="436"/>
      <c r="L717" s="183" t="s">
        <v>831</v>
      </c>
      <c r="M717" s="155"/>
      <c r="N717" s="155"/>
      <c r="O717" s="155"/>
      <c r="P717" s="155"/>
      <c r="Q717" s="155"/>
      <c r="R717" s="155"/>
      <c r="S717" s="155"/>
      <c r="T717" s="155"/>
      <c r="U717" s="155"/>
      <c r="V717" s="155"/>
      <c r="W717" s="155"/>
      <c r="X717" s="155"/>
      <c r="Y717" s="155"/>
      <c r="Z717" s="155"/>
      <c r="AA717" s="155"/>
      <c r="AB717" s="155"/>
      <c r="AC717" s="155"/>
      <c r="AD717" s="155"/>
      <c r="AE717" s="155"/>
      <c r="AF717" s="155"/>
      <c r="AG717" s="155"/>
      <c r="AH717" s="155"/>
      <c r="AI717" s="155"/>
      <c r="AJ717" s="155"/>
      <c r="AK717" s="155"/>
      <c r="AL717" s="208"/>
    </row>
    <row r="718" spans="3:38" ht="15" customHeight="1" x14ac:dyDescent="0.15">
      <c r="C718" s="434"/>
      <c r="D718" s="435"/>
      <c r="E718" s="435"/>
      <c r="F718" s="435"/>
      <c r="G718" s="435"/>
      <c r="H718" s="435"/>
      <c r="I718" s="435"/>
      <c r="J718" s="435"/>
      <c r="K718" s="436"/>
      <c r="L718" s="471" t="s">
        <v>410</v>
      </c>
      <c r="M718" s="412"/>
      <c r="N718" s="111" t="s">
        <v>832</v>
      </c>
      <c r="O718" s="155"/>
      <c r="P718" s="155"/>
      <c r="Q718" s="155"/>
      <c r="R718" s="155"/>
      <c r="S718" s="155"/>
      <c r="T718" s="155"/>
      <c r="U718" s="155"/>
      <c r="V718" s="155"/>
      <c r="W718" s="155"/>
      <c r="X718" s="155"/>
      <c r="Y718" s="155"/>
      <c r="Z718" s="155"/>
      <c r="AA718" s="155"/>
      <c r="AB718" s="155"/>
      <c r="AC718" s="155"/>
      <c r="AD718" s="155"/>
      <c r="AE718" s="155"/>
      <c r="AF718" s="155"/>
      <c r="AG718" s="155"/>
      <c r="AH718" s="155"/>
      <c r="AI718" s="155"/>
      <c r="AJ718" s="155"/>
      <c r="AK718" s="155"/>
      <c r="AL718" s="208"/>
    </row>
    <row r="719" spans="3:38" ht="15" customHeight="1" x14ac:dyDescent="0.15">
      <c r="C719" s="434"/>
      <c r="D719" s="435"/>
      <c r="E719" s="435"/>
      <c r="F719" s="435"/>
      <c r="G719" s="435"/>
      <c r="H719" s="435"/>
      <c r="I719" s="435"/>
      <c r="J719" s="435"/>
      <c r="K719" s="436"/>
      <c r="L719" s="182"/>
      <c r="M719" s="155"/>
      <c r="N719" s="212" t="s">
        <v>867</v>
      </c>
      <c r="O719" s="155"/>
      <c r="P719" s="155"/>
      <c r="Q719" s="155"/>
      <c r="R719" s="155"/>
      <c r="S719" s="155"/>
      <c r="T719" s="155"/>
      <c r="U719" s="155"/>
      <c r="V719" s="155"/>
      <c r="W719" s="155"/>
      <c r="X719" s="155"/>
      <c r="Y719" s="155"/>
      <c r="Z719" s="155"/>
      <c r="AA719" s="155"/>
      <c r="AB719" s="155"/>
      <c r="AC719" s="155"/>
      <c r="AD719" s="155"/>
      <c r="AE719" s="155"/>
      <c r="AF719" s="155"/>
      <c r="AG719" s="155"/>
      <c r="AH719" s="155"/>
      <c r="AI719" s="155"/>
      <c r="AJ719" s="155"/>
      <c r="AK719" s="155"/>
      <c r="AL719" s="208"/>
    </row>
    <row r="720" spans="3:38" ht="15" customHeight="1" x14ac:dyDescent="0.15">
      <c r="C720" s="434"/>
      <c r="D720" s="435"/>
      <c r="E720" s="435"/>
      <c r="F720" s="435"/>
      <c r="G720" s="435"/>
      <c r="H720" s="435"/>
      <c r="I720" s="435"/>
      <c r="J720" s="435"/>
      <c r="K720" s="436"/>
      <c r="L720" s="182"/>
      <c r="M720" s="155"/>
      <c r="N720" s="155" t="s">
        <v>868</v>
      </c>
      <c r="O720" s="155"/>
      <c r="P720" s="155"/>
      <c r="Q720" s="155"/>
      <c r="R720" s="155"/>
      <c r="S720" s="155"/>
      <c r="T720" s="155"/>
      <c r="U720" s="155"/>
      <c r="V720" s="155"/>
      <c r="W720" s="155"/>
      <c r="X720" s="155"/>
      <c r="Y720" s="155"/>
      <c r="Z720" s="155"/>
      <c r="AA720" s="155"/>
      <c r="AB720" s="155"/>
      <c r="AC720" s="155"/>
      <c r="AD720" s="155"/>
      <c r="AE720" s="155"/>
      <c r="AF720" s="155"/>
      <c r="AG720" s="155"/>
      <c r="AH720" s="155"/>
      <c r="AI720" s="155"/>
      <c r="AJ720" s="155"/>
      <c r="AK720" s="155"/>
      <c r="AL720" s="208"/>
    </row>
    <row r="721" spans="3:38" ht="15" customHeight="1" x14ac:dyDescent="0.15">
      <c r="C721" s="434"/>
      <c r="D721" s="435"/>
      <c r="E721" s="435"/>
      <c r="F721" s="435"/>
      <c r="G721" s="435"/>
      <c r="H721" s="435"/>
      <c r="I721" s="435"/>
      <c r="J721" s="435"/>
      <c r="K721" s="436"/>
      <c r="L721" s="471" t="s">
        <v>409</v>
      </c>
      <c r="M721" s="412"/>
      <c r="N721" s="111" t="s">
        <v>833</v>
      </c>
      <c r="O721" s="155"/>
      <c r="P721" s="155"/>
      <c r="Q721" s="155"/>
      <c r="R721" s="155"/>
      <c r="S721" s="155"/>
      <c r="T721" s="155"/>
      <c r="U721" s="155"/>
      <c r="V721" s="155"/>
      <c r="W721" s="155"/>
      <c r="X721" s="155"/>
      <c r="Y721" s="155"/>
      <c r="Z721" s="155"/>
      <c r="AA721" s="155"/>
      <c r="AB721" s="155"/>
      <c r="AC721" s="155"/>
      <c r="AD721" s="155"/>
      <c r="AE721" s="155"/>
      <c r="AF721" s="155"/>
      <c r="AG721" s="155"/>
      <c r="AH721" s="155"/>
      <c r="AI721" s="155"/>
      <c r="AJ721" s="155"/>
      <c r="AK721" s="155"/>
      <c r="AL721" s="208"/>
    </row>
    <row r="722" spans="3:38" ht="15" customHeight="1" x14ac:dyDescent="0.15">
      <c r="C722" s="434"/>
      <c r="D722" s="435"/>
      <c r="E722" s="435"/>
      <c r="F722" s="435"/>
      <c r="G722" s="435"/>
      <c r="H722" s="435"/>
      <c r="I722" s="435"/>
      <c r="J722" s="435"/>
      <c r="K722" s="436"/>
      <c r="L722" s="182"/>
      <c r="M722" s="155"/>
      <c r="N722" s="111" t="s">
        <v>834</v>
      </c>
      <c r="O722" s="155"/>
      <c r="P722" s="155"/>
      <c r="Q722" s="155"/>
      <c r="R722" s="155"/>
      <c r="S722" s="155"/>
      <c r="T722" s="155"/>
      <c r="U722" s="155"/>
      <c r="V722" s="155"/>
      <c r="W722" s="155"/>
      <c r="X722" s="155"/>
      <c r="Y722" s="155"/>
      <c r="Z722" s="155"/>
      <c r="AA722" s="155"/>
      <c r="AB722" s="155"/>
      <c r="AC722" s="155"/>
      <c r="AD722" s="155"/>
      <c r="AE722" s="155"/>
      <c r="AF722" s="155"/>
      <c r="AG722" s="155"/>
      <c r="AH722" s="155"/>
      <c r="AI722" s="155"/>
      <c r="AJ722" s="155"/>
      <c r="AK722" s="155"/>
      <c r="AL722" s="208"/>
    </row>
    <row r="723" spans="3:38" ht="15" customHeight="1" x14ac:dyDescent="0.15">
      <c r="C723" s="434"/>
      <c r="D723" s="435"/>
      <c r="E723" s="435"/>
      <c r="F723" s="435"/>
      <c r="G723" s="435"/>
      <c r="H723" s="435"/>
      <c r="I723" s="435"/>
      <c r="J723" s="435"/>
      <c r="K723" s="436"/>
      <c r="L723" s="471" t="s">
        <v>411</v>
      </c>
      <c r="M723" s="412"/>
      <c r="N723" s="155" t="s">
        <v>864</v>
      </c>
      <c r="O723" s="155"/>
      <c r="P723" s="155"/>
      <c r="Q723" s="155"/>
      <c r="R723" s="155"/>
      <c r="S723" s="155"/>
      <c r="T723" s="155"/>
      <c r="U723" s="155"/>
      <c r="V723" s="155"/>
      <c r="W723" s="155"/>
      <c r="X723" s="155"/>
      <c r="Y723" s="155"/>
      <c r="Z723" s="155"/>
      <c r="AA723" s="155"/>
      <c r="AB723" s="155"/>
      <c r="AC723" s="155"/>
      <c r="AD723" s="155"/>
      <c r="AE723" s="155"/>
      <c r="AF723" s="155"/>
      <c r="AG723" s="155"/>
      <c r="AH723" s="155"/>
      <c r="AI723" s="155"/>
      <c r="AJ723" s="155"/>
      <c r="AK723" s="155"/>
      <c r="AL723" s="208"/>
    </row>
    <row r="724" spans="3:38" ht="15" customHeight="1" x14ac:dyDescent="0.15">
      <c r="C724" s="434"/>
      <c r="D724" s="435"/>
      <c r="E724" s="435"/>
      <c r="F724" s="435"/>
      <c r="G724" s="435"/>
      <c r="H724" s="435"/>
      <c r="I724" s="435"/>
      <c r="J724" s="435"/>
      <c r="K724" s="436"/>
      <c r="L724" s="182"/>
      <c r="M724" s="155"/>
      <c r="N724" s="155" t="s">
        <v>865</v>
      </c>
      <c r="O724" s="155"/>
      <c r="P724" s="155"/>
      <c r="Q724" s="155"/>
      <c r="R724" s="155"/>
      <c r="S724" s="155"/>
      <c r="T724" s="155"/>
      <c r="U724" s="155"/>
      <c r="V724" s="155"/>
      <c r="W724" s="155"/>
      <c r="X724" s="155"/>
      <c r="Y724" s="155"/>
      <c r="Z724" s="155"/>
      <c r="AA724" s="155"/>
      <c r="AB724" s="155"/>
      <c r="AC724" s="155"/>
      <c r="AD724" s="155"/>
      <c r="AE724" s="155"/>
      <c r="AF724" s="155"/>
      <c r="AG724" s="155"/>
      <c r="AH724" s="155"/>
      <c r="AI724" s="155"/>
      <c r="AJ724" s="155"/>
      <c r="AK724" s="155"/>
      <c r="AL724" s="208"/>
    </row>
    <row r="725" spans="3:38" ht="15" customHeight="1" x14ac:dyDescent="0.15">
      <c r="C725" s="434"/>
      <c r="D725" s="435"/>
      <c r="E725" s="435"/>
      <c r="F725" s="435"/>
      <c r="G725" s="435"/>
      <c r="H725" s="435"/>
      <c r="I725" s="435"/>
      <c r="J725" s="435"/>
      <c r="K725" s="436"/>
      <c r="L725" s="182"/>
      <c r="M725" s="155"/>
      <c r="N725" s="212" t="s">
        <v>866</v>
      </c>
      <c r="O725" s="155"/>
      <c r="P725" s="155"/>
      <c r="Q725" s="155"/>
      <c r="R725" s="155"/>
      <c r="S725" s="155"/>
      <c r="T725" s="155"/>
      <c r="U725" s="155"/>
      <c r="V725" s="155"/>
      <c r="W725" s="155"/>
      <c r="X725" s="155"/>
      <c r="Y725" s="155"/>
      <c r="Z725" s="155"/>
      <c r="AA725" s="155"/>
      <c r="AB725" s="155"/>
      <c r="AC725" s="155"/>
      <c r="AD725" s="155"/>
      <c r="AE725" s="155"/>
      <c r="AF725" s="155"/>
      <c r="AG725" s="155"/>
      <c r="AH725" s="155"/>
      <c r="AI725" s="155"/>
      <c r="AJ725" s="155"/>
      <c r="AK725" s="155"/>
      <c r="AL725" s="208"/>
    </row>
    <row r="726" spans="3:38" ht="15" customHeight="1" x14ac:dyDescent="0.15">
      <c r="C726" s="434"/>
      <c r="D726" s="435"/>
      <c r="E726" s="435"/>
      <c r="F726" s="435"/>
      <c r="G726" s="435"/>
      <c r="H726" s="435"/>
      <c r="I726" s="435"/>
      <c r="J726" s="435"/>
      <c r="K726" s="436"/>
      <c r="L726" s="471" t="s">
        <v>412</v>
      </c>
      <c r="M726" s="412"/>
      <c r="N726" s="111" t="s">
        <v>835</v>
      </c>
      <c r="O726" s="155"/>
      <c r="P726" s="155"/>
      <c r="Q726" s="155"/>
      <c r="R726" s="155"/>
      <c r="S726" s="155"/>
      <c r="T726" s="155"/>
      <c r="U726" s="155"/>
      <c r="V726" s="155"/>
      <c r="W726" s="155"/>
      <c r="X726" s="155"/>
      <c r="Y726" s="155"/>
      <c r="Z726" s="155"/>
      <c r="AA726" s="155"/>
      <c r="AB726" s="155"/>
      <c r="AC726" s="155"/>
      <c r="AD726" s="155"/>
      <c r="AE726" s="155"/>
      <c r="AF726" s="155"/>
      <c r="AG726" s="155"/>
      <c r="AH726" s="155"/>
      <c r="AI726" s="155"/>
      <c r="AJ726" s="155"/>
      <c r="AK726" s="155"/>
      <c r="AL726" s="208"/>
    </row>
    <row r="727" spans="3:38" ht="15" customHeight="1" x14ac:dyDescent="0.15">
      <c r="C727" s="434"/>
      <c r="D727" s="435"/>
      <c r="E727" s="435"/>
      <c r="F727" s="435"/>
      <c r="G727" s="435"/>
      <c r="H727" s="435"/>
      <c r="I727" s="435"/>
      <c r="J727" s="435"/>
      <c r="K727" s="436"/>
      <c r="L727" s="182"/>
      <c r="M727" s="155"/>
      <c r="N727" s="111" t="s">
        <v>836</v>
      </c>
      <c r="O727" s="155"/>
      <c r="P727" s="155"/>
      <c r="Q727" s="155"/>
      <c r="R727" s="155"/>
      <c r="S727" s="155"/>
      <c r="T727" s="155"/>
      <c r="U727" s="155"/>
      <c r="V727" s="155"/>
      <c r="W727" s="155"/>
      <c r="X727" s="155"/>
      <c r="Y727" s="155"/>
      <c r="Z727" s="155"/>
      <c r="AA727" s="155"/>
      <c r="AB727" s="155"/>
      <c r="AC727" s="155"/>
      <c r="AD727" s="155"/>
      <c r="AE727" s="155"/>
      <c r="AF727" s="155"/>
      <c r="AG727" s="155"/>
      <c r="AH727" s="155"/>
      <c r="AI727" s="155"/>
      <c r="AJ727" s="155"/>
      <c r="AK727" s="155"/>
      <c r="AL727" s="208"/>
    </row>
    <row r="728" spans="3:38" ht="15" customHeight="1" x14ac:dyDescent="0.15">
      <c r="C728" s="434"/>
      <c r="D728" s="435"/>
      <c r="E728" s="435"/>
      <c r="F728" s="435"/>
      <c r="G728" s="435"/>
      <c r="H728" s="435"/>
      <c r="I728" s="435"/>
      <c r="J728" s="435"/>
      <c r="K728" s="436"/>
      <c r="L728" s="182" t="s">
        <v>400</v>
      </c>
      <c r="M728" s="155"/>
      <c r="N728" s="155"/>
      <c r="O728" s="155"/>
      <c r="P728" s="155"/>
      <c r="Q728" s="155"/>
      <c r="R728" s="155"/>
      <c r="S728" s="155"/>
      <c r="T728" s="155"/>
      <c r="U728" s="155"/>
      <c r="V728" s="155"/>
      <c r="W728" s="155"/>
      <c r="X728" s="155"/>
      <c r="Y728" s="155"/>
      <c r="Z728" s="155"/>
      <c r="AA728" s="155"/>
      <c r="AB728" s="155"/>
      <c r="AC728" s="155"/>
      <c r="AD728" s="155"/>
      <c r="AE728" s="155"/>
      <c r="AF728" s="155"/>
      <c r="AG728" s="155"/>
      <c r="AH728" s="155"/>
      <c r="AI728" s="155"/>
      <c r="AJ728" s="155"/>
      <c r="AK728" s="155"/>
      <c r="AL728" s="208"/>
    </row>
    <row r="729" spans="3:38" ht="15" customHeight="1" x14ac:dyDescent="0.15">
      <c r="C729" s="434"/>
      <c r="D729" s="435"/>
      <c r="E729" s="435"/>
      <c r="F729" s="435"/>
      <c r="G729" s="435"/>
      <c r="H729" s="435"/>
      <c r="I729" s="435"/>
      <c r="J729" s="435"/>
      <c r="K729" s="436"/>
      <c r="L729" s="513" t="s">
        <v>837</v>
      </c>
      <c r="M729" s="514"/>
      <c r="N729" s="514"/>
      <c r="O729" s="514"/>
      <c r="P729" s="514"/>
      <c r="Q729" s="514"/>
      <c r="R729" s="514"/>
      <c r="S729" s="514"/>
      <c r="T729" s="514"/>
      <c r="U729" s="514"/>
      <c r="V729" s="514"/>
      <c r="W729" s="514"/>
      <c r="X729" s="514"/>
      <c r="Y729" s="514"/>
      <c r="Z729" s="514"/>
      <c r="AA729" s="514"/>
      <c r="AB729" s="514"/>
      <c r="AC729" s="514"/>
      <c r="AD729" s="514"/>
      <c r="AE729" s="514"/>
      <c r="AF729" s="514"/>
      <c r="AG729" s="514"/>
      <c r="AH729" s="514"/>
      <c r="AI729" s="514"/>
      <c r="AJ729" s="514"/>
      <c r="AK729" s="514"/>
      <c r="AL729" s="515"/>
    </row>
    <row r="730" spans="3:38" ht="15" customHeight="1" x14ac:dyDescent="0.15">
      <c r="C730" s="434"/>
      <c r="D730" s="435"/>
      <c r="E730" s="435"/>
      <c r="F730" s="435"/>
      <c r="G730" s="435"/>
      <c r="H730" s="435"/>
      <c r="I730" s="435"/>
      <c r="J730" s="435"/>
      <c r="K730" s="436"/>
      <c r="L730" s="516" t="s">
        <v>838</v>
      </c>
      <c r="M730" s="514"/>
      <c r="N730" s="514"/>
      <c r="O730" s="514"/>
      <c r="P730" s="514"/>
      <c r="Q730" s="514"/>
      <c r="R730" s="514"/>
      <c r="S730" s="514"/>
      <c r="T730" s="514"/>
      <c r="U730" s="514"/>
      <c r="V730" s="514"/>
      <c r="W730" s="514"/>
      <c r="X730" s="514"/>
      <c r="Y730" s="514"/>
      <c r="Z730" s="514"/>
      <c r="AA730" s="514"/>
      <c r="AB730" s="514"/>
      <c r="AC730" s="514"/>
      <c r="AD730" s="514"/>
      <c r="AE730" s="514"/>
      <c r="AF730" s="514"/>
      <c r="AG730" s="514"/>
      <c r="AH730" s="514"/>
      <c r="AI730" s="514"/>
      <c r="AJ730" s="514"/>
      <c r="AK730" s="514"/>
      <c r="AL730" s="515"/>
    </row>
    <row r="731" spans="3:38" ht="15" customHeight="1" x14ac:dyDescent="0.15">
      <c r="C731" s="434"/>
      <c r="D731" s="435"/>
      <c r="E731" s="435"/>
      <c r="F731" s="435"/>
      <c r="G731" s="435"/>
      <c r="H731" s="435"/>
      <c r="I731" s="435"/>
      <c r="J731" s="435"/>
      <c r="K731" s="436"/>
      <c r="L731" s="516" t="s">
        <v>839</v>
      </c>
      <c r="M731" s="514"/>
      <c r="N731" s="514"/>
      <c r="O731" s="514"/>
      <c r="P731" s="514"/>
      <c r="Q731" s="514"/>
      <c r="R731" s="514"/>
      <c r="S731" s="514"/>
      <c r="T731" s="514"/>
      <c r="U731" s="514"/>
      <c r="V731" s="514"/>
      <c r="W731" s="514"/>
      <c r="X731" s="514"/>
      <c r="Y731" s="514"/>
      <c r="Z731" s="514"/>
      <c r="AA731" s="514"/>
      <c r="AB731" s="514"/>
      <c r="AC731" s="514"/>
      <c r="AD731" s="514"/>
      <c r="AE731" s="514"/>
      <c r="AF731" s="514"/>
      <c r="AG731" s="514"/>
      <c r="AH731" s="514"/>
      <c r="AI731" s="514"/>
      <c r="AJ731" s="514"/>
      <c r="AK731" s="514"/>
      <c r="AL731" s="515"/>
    </row>
    <row r="732" spans="3:38" ht="15" customHeight="1" x14ac:dyDescent="0.15">
      <c r="C732" s="434"/>
      <c r="D732" s="435"/>
      <c r="E732" s="435"/>
      <c r="F732" s="435"/>
      <c r="G732" s="435"/>
      <c r="H732" s="435"/>
      <c r="I732" s="435"/>
      <c r="J732" s="435"/>
      <c r="K732" s="436"/>
      <c r="L732" s="513" t="s">
        <v>840</v>
      </c>
      <c r="M732" s="514"/>
      <c r="N732" s="514"/>
      <c r="O732" s="514"/>
      <c r="P732" s="514"/>
      <c r="Q732" s="514"/>
      <c r="R732" s="514"/>
      <c r="S732" s="514"/>
      <c r="T732" s="514"/>
      <c r="U732" s="514"/>
      <c r="V732" s="514"/>
      <c r="W732" s="514"/>
      <c r="X732" s="514"/>
      <c r="Y732" s="514"/>
      <c r="Z732" s="514"/>
      <c r="AA732" s="514"/>
      <c r="AB732" s="514"/>
      <c r="AC732" s="514"/>
      <c r="AD732" s="514"/>
      <c r="AE732" s="514"/>
      <c r="AF732" s="514"/>
      <c r="AG732" s="514"/>
      <c r="AH732" s="514"/>
      <c r="AI732" s="514"/>
      <c r="AJ732" s="514"/>
      <c r="AK732" s="514"/>
      <c r="AL732" s="515"/>
    </row>
    <row r="733" spans="3:38" ht="15" customHeight="1" x14ac:dyDescent="0.15">
      <c r="C733" s="434"/>
      <c r="D733" s="435"/>
      <c r="E733" s="435"/>
      <c r="F733" s="435"/>
      <c r="G733" s="435"/>
      <c r="H733" s="435"/>
      <c r="I733" s="435"/>
      <c r="J733" s="435"/>
      <c r="K733" s="436"/>
      <c r="L733" s="518" t="s">
        <v>646</v>
      </c>
      <c r="M733" s="514"/>
      <c r="N733" s="514"/>
      <c r="O733" s="514"/>
      <c r="P733" s="514"/>
      <c r="Q733" s="514"/>
      <c r="R733" s="514"/>
      <c r="S733" s="514"/>
      <c r="T733" s="514"/>
      <c r="U733" s="514"/>
      <c r="V733" s="514"/>
      <c r="W733" s="514"/>
      <c r="X733" s="514"/>
      <c r="Y733" s="514"/>
      <c r="Z733" s="514"/>
      <c r="AA733" s="514"/>
      <c r="AB733" s="514"/>
      <c r="AC733" s="514"/>
      <c r="AD733" s="514"/>
      <c r="AE733" s="514"/>
      <c r="AF733" s="514"/>
      <c r="AG733" s="514"/>
      <c r="AH733" s="514"/>
      <c r="AI733" s="514"/>
      <c r="AJ733" s="514"/>
      <c r="AK733" s="514"/>
      <c r="AL733" s="515"/>
    </row>
    <row r="734" spans="3:38" ht="15" customHeight="1" x14ac:dyDescent="0.15">
      <c r="C734" s="434"/>
      <c r="D734" s="435"/>
      <c r="E734" s="435"/>
      <c r="F734" s="435"/>
      <c r="G734" s="435"/>
      <c r="H734" s="435"/>
      <c r="I734" s="435"/>
      <c r="J734" s="435"/>
      <c r="K734" s="436"/>
      <c r="L734" s="518" t="s">
        <v>647</v>
      </c>
      <c r="M734" s="514"/>
      <c r="N734" s="514"/>
      <c r="O734" s="514"/>
      <c r="P734" s="514"/>
      <c r="Q734" s="514"/>
      <c r="R734" s="514"/>
      <c r="S734" s="514"/>
      <c r="T734" s="514"/>
      <c r="U734" s="514"/>
      <c r="V734" s="514"/>
      <c r="W734" s="514"/>
      <c r="X734" s="514"/>
      <c r="Y734" s="514"/>
      <c r="Z734" s="514"/>
      <c r="AA734" s="514"/>
      <c r="AB734" s="514"/>
      <c r="AC734" s="514"/>
      <c r="AD734" s="514"/>
      <c r="AE734" s="514"/>
      <c r="AF734" s="514"/>
      <c r="AG734" s="514"/>
      <c r="AH734" s="514"/>
      <c r="AI734" s="514"/>
      <c r="AJ734" s="514"/>
      <c r="AK734" s="514"/>
      <c r="AL734" s="515"/>
    </row>
    <row r="735" spans="3:38" ht="15" customHeight="1" x14ac:dyDescent="0.15">
      <c r="C735" s="434"/>
      <c r="D735" s="435"/>
      <c r="E735" s="435"/>
      <c r="F735" s="435"/>
      <c r="G735" s="435"/>
      <c r="H735" s="435"/>
      <c r="I735" s="435"/>
      <c r="J735" s="435"/>
      <c r="K735" s="436"/>
      <c r="L735" s="513" t="s">
        <v>841</v>
      </c>
      <c r="M735" s="514"/>
      <c r="N735" s="514"/>
      <c r="O735" s="514"/>
      <c r="P735" s="514"/>
      <c r="Q735" s="514"/>
      <c r="R735" s="514"/>
      <c r="S735" s="514"/>
      <c r="T735" s="514"/>
      <c r="U735" s="514"/>
      <c r="V735" s="514"/>
      <c r="W735" s="514"/>
      <c r="X735" s="514"/>
      <c r="Y735" s="514"/>
      <c r="Z735" s="514"/>
      <c r="AA735" s="514"/>
      <c r="AB735" s="514"/>
      <c r="AC735" s="514"/>
      <c r="AD735" s="514"/>
      <c r="AE735" s="514"/>
      <c r="AF735" s="514"/>
      <c r="AG735" s="514"/>
      <c r="AH735" s="514"/>
      <c r="AI735" s="514"/>
      <c r="AJ735" s="514"/>
      <c r="AK735" s="514"/>
      <c r="AL735" s="515"/>
    </row>
    <row r="736" spans="3:38" ht="15" customHeight="1" x14ac:dyDescent="0.15">
      <c r="C736" s="434"/>
      <c r="D736" s="435"/>
      <c r="E736" s="435"/>
      <c r="F736" s="435"/>
      <c r="G736" s="435"/>
      <c r="H736" s="435"/>
      <c r="I736" s="435"/>
      <c r="J736" s="435"/>
      <c r="K736" s="436"/>
      <c r="L736" s="518" t="s">
        <v>672</v>
      </c>
      <c r="M736" s="514"/>
      <c r="N736" s="514"/>
      <c r="O736" s="514"/>
      <c r="P736" s="514"/>
      <c r="Q736" s="514"/>
      <c r="R736" s="514"/>
      <c r="S736" s="514"/>
      <c r="T736" s="514"/>
      <c r="U736" s="514"/>
      <c r="V736" s="514"/>
      <c r="W736" s="514"/>
      <c r="X736" s="514"/>
      <c r="Y736" s="514"/>
      <c r="Z736" s="514"/>
      <c r="AA736" s="514"/>
      <c r="AB736" s="514"/>
      <c r="AC736" s="514"/>
      <c r="AD736" s="514"/>
      <c r="AE736" s="514"/>
      <c r="AF736" s="514"/>
      <c r="AG736" s="514"/>
      <c r="AH736" s="514"/>
      <c r="AI736" s="514"/>
      <c r="AJ736" s="514"/>
      <c r="AK736" s="514"/>
      <c r="AL736" s="515"/>
    </row>
    <row r="737" spans="3:38" ht="15" customHeight="1" x14ac:dyDescent="0.15">
      <c r="C737" s="434"/>
      <c r="D737" s="435"/>
      <c r="E737" s="435"/>
      <c r="F737" s="435"/>
      <c r="G737" s="435"/>
      <c r="H737" s="435"/>
      <c r="I737" s="435"/>
      <c r="J737" s="435"/>
      <c r="K737" s="436"/>
      <c r="L737" s="518" t="s">
        <v>673</v>
      </c>
      <c r="M737" s="514"/>
      <c r="N737" s="514"/>
      <c r="O737" s="514"/>
      <c r="P737" s="514"/>
      <c r="Q737" s="514"/>
      <c r="R737" s="514"/>
      <c r="S737" s="514"/>
      <c r="T737" s="514"/>
      <c r="U737" s="514"/>
      <c r="V737" s="514"/>
      <c r="W737" s="514"/>
      <c r="X737" s="514"/>
      <c r="Y737" s="514"/>
      <c r="Z737" s="514"/>
      <c r="AA737" s="514"/>
      <c r="AB737" s="514"/>
      <c r="AC737" s="514"/>
      <c r="AD737" s="514"/>
      <c r="AE737" s="514"/>
      <c r="AF737" s="514"/>
      <c r="AG737" s="514"/>
      <c r="AH737" s="514"/>
      <c r="AI737" s="514"/>
      <c r="AJ737" s="514"/>
      <c r="AK737" s="514"/>
      <c r="AL737" s="515"/>
    </row>
    <row r="738" spans="3:38" ht="15" customHeight="1" x14ac:dyDescent="0.15">
      <c r="C738" s="434"/>
      <c r="D738" s="435"/>
      <c r="E738" s="435"/>
      <c r="F738" s="435"/>
      <c r="G738" s="435"/>
      <c r="H738" s="435"/>
      <c r="I738" s="435"/>
      <c r="J738" s="435"/>
      <c r="K738" s="436"/>
      <c r="L738" s="513" t="s">
        <v>842</v>
      </c>
      <c r="M738" s="514"/>
      <c r="N738" s="514"/>
      <c r="O738" s="514"/>
      <c r="P738" s="514"/>
      <c r="Q738" s="514"/>
      <c r="R738" s="514"/>
      <c r="S738" s="514"/>
      <c r="T738" s="514"/>
      <c r="U738" s="514"/>
      <c r="V738" s="514"/>
      <c r="W738" s="514"/>
      <c r="X738" s="514"/>
      <c r="Y738" s="514"/>
      <c r="Z738" s="514"/>
      <c r="AA738" s="514"/>
      <c r="AB738" s="514"/>
      <c r="AC738" s="514"/>
      <c r="AD738" s="514"/>
      <c r="AE738" s="514"/>
      <c r="AF738" s="514"/>
      <c r="AG738" s="514"/>
      <c r="AH738" s="514"/>
      <c r="AI738" s="514"/>
      <c r="AJ738" s="514"/>
      <c r="AK738" s="514"/>
      <c r="AL738" s="515"/>
    </row>
    <row r="739" spans="3:38" ht="15" customHeight="1" x14ac:dyDescent="0.15">
      <c r="C739" s="485" t="s">
        <v>244</v>
      </c>
      <c r="D739" s="486"/>
      <c r="E739" s="418" t="s">
        <v>240</v>
      </c>
      <c r="F739" s="418"/>
      <c r="G739" s="418"/>
      <c r="H739" s="418"/>
      <c r="I739" s="418"/>
      <c r="J739" s="418"/>
      <c r="K739" s="418"/>
      <c r="L739" s="418" t="s">
        <v>235</v>
      </c>
      <c r="M739" s="418"/>
      <c r="N739" s="418"/>
      <c r="O739" s="418"/>
      <c r="P739" s="418"/>
      <c r="Q739" s="418"/>
      <c r="R739" s="418"/>
      <c r="S739" s="418"/>
      <c r="T739" s="418"/>
      <c r="U739" s="418"/>
      <c r="V739" s="505">
        <v>0</v>
      </c>
      <c r="W739" s="505"/>
      <c r="X739" s="505"/>
      <c r="Y739" s="505"/>
      <c r="Z739" s="505"/>
      <c r="AA739" s="505"/>
      <c r="AB739" s="505"/>
      <c r="AC739" s="505"/>
      <c r="AD739" s="505"/>
      <c r="AE739" s="505"/>
      <c r="AF739" s="505"/>
      <c r="AG739" s="505"/>
      <c r="AH739" s="505"/>
      <c r="AI739" s="505"/>
      <c r="AJ739" s="505"/>
      <c r="AK739" s="505"/>
      <c r="AL739" s="505"/>
    </row>
    <row r="740" spans="3:38" ht="15" customHeight="1" x14ac:dyDescent="0.15">
      <c r="C740" s="486"/>
      <c r="D740" s="486"/>
      <c r="E740" s="418"/>
      <c r="F740" s="418"/>
      <c r="G740" s="418"/>
      <c r="H740" s="418"/>
      <c r="I740" s="418"/>
      <c r="J740" s="418"/>
      <c r="K740" s="418"/>
      <c r="L740" s="418" t="s">
        <v>236</v>
      </c>
      <c r="M740" s="418"/>
      <c r="N740" s="418"/>
      <c r="O740" s="418"/>
      <c r="P740" s="418"/>
      <c r="Q740" s="418"/>
      <c r="R740" s="418"/>
      <c r="S740" s="418"/>
      <c r="T740" s="418"/>
      <c r="U740" s="418"/>
      <c r="V740" s="505">
        <v>2</v>
      </c>
      <c r="W740" s="505"/>
      <c r="X740" s="505"/>
      <c r="Y740" s="505"/>
      <c r="Z740" s="505"/>
      <c r="AA740" s="505"/>
      <c r="AB740" s="505"/>
      <c r="AC740" s="505"/>
      <c r="AD740" s="505"/>
      <c r="AE740" s="505"/>
      <c r="AF740" s="505"/>
      <c r="AG740" s="505"/>
      <c r="AH740" s="505"/>
      <c r="AI740" s="505"/>
      <c r="AJ740" s="505"/>
      <c r="AK740" s="505"/>
      <c r="AL740" s="505"/>
    </row>
    <row r="741" spans="3:38" ht="15" customHeight="1" x14ac:dyDescent="0.15">
      <c r="C741" s="486"/>
      <c r="D741" s="486"/>
      <c r="E741" s="418"/>
      <c r="F741" s="418"/>
      <c r="G741" s="418"/>
      <c r="H741" s="418"/>
      <c r="I741" s="418"/>
      <c r="J741" s="418"/>
      <c r="K741" s="418"/>
      <c r="L741" s="418" t="s">
        <v>237</v>
      </c>
      <c r="M741" s="418"/>
      <c r="N741" s="418"/>
      <c r="O741" s="418"/>
      <c r="P741" s="418"/>
      <c r="Q741" s="418"/>
      <c r="R741" s="418"/>
      <c r="S741" s="418"/>
      <c r="T741" s="418"/>
      <c r="U741" s="418"/>
      <c r="V741" s="505">
        <v>0</v>
      </c>
      <c r="W741" s="505"/>
      <c r="X741" s="505"/>
      <c r="Y741" s="505"/>
      <c r="Z741" s="505"/>
      <c r="AA741" s="505"/>
      <c r="AB741" s="505"/>
      <c r="AC741" s="505"/>
      <c r="AD741" s="505"/>
      <c r="AE741" s="505"/>
      <c r="AF741" s="505"/>
      <c r="AG741" s="505"/>
      <c r="AH741" s="505"/>
      <c r="AI741" s="505"/>
      <c r="AJ741" s="505"/>
      <c r="AK741" s="505"/>
      <c r="AL741" s="505"/>
    </row>
    <row r="742" spans="3:38" ht="15" customHeight="1" x14ac:dyDescent="0.15">
      <c r="C742" s="486"/>
      <c r="D742" s="486"/>
      <c r="E742" s="418"/>
      <c r="F742" s="418"/>
      <c r="G742" s="418"/>
      <c r="H742" s="418"/>
      <c r="I742" s="418"/>
      <c r="J742" s="418"/>
      <c r="K742" s="418"/>
      <c r="L742" s="418" t="s">
        <v>238</v>
      </c>
      <c r="M742" s="418"/>
      <c r="N742" s="418"/>
      <c r="O742" s="418"/>
      <c r="P742" s="418"/>
      <c r="Q742" s="418"/>
      <c r="R742" s="418"/>
      <c r="S742" s="418"/>
      <c r="T742" s="418"/>
      <c r="U742" s="418"/>
      <c r="V742" s="505">
        <v>2</v>
      </c>
      <c r="W742" s="505"/>
      <c r="X742" s="505"/>
      <c r="Y742" s="505"/>
      <c r="Z742" s="505"/>
      <c r="AA742" s="505"/>
      <c r="AB742" s="505"/>
      <c r="AC742" s="505"/>
      <c r="AD742" s="505"/>
      <c r="AE742" s="505"/>
      <c r="AF742" s="505"/>
      <c r="AG742" s="505"/>
      <c r="AH742" s="505"/>
      <c r="AI742" s="505"/>
      <c r="AJ742" s="505"/>
      <c r="AK742" s="505"/>
      <c r="AL742" s="505"/>
    </row>
    <row r="743" spans="3:38" ht="15" customHeight="1" x14ac:dyDescent="0.15">
      <c r="C743" s="486"/>
      <c r="D743" s="486"/>
      <c r="E743" s="418"/>
      <c r="F743" s="418"/>
      <c r="G743" s="418"/>
      <c r="H743" s="418"/>
      <c r="I743" s="418"/>
      <c r="J743" s="418"/>
      <c r="K743" s="418"/>
      <c r="L743" s="420" t="s">
        <v>133</v>
      </c>
      <c r="M743" s="418"/>
      <c r="N743" s="418"/>
      <c r="O743" s="418"/>
      <c r="P743" s="418"/>
      <c r="Q743" s="418"/>
      <c r="R743" s="418"/>
      <c r="S743" s="418"/>
      <c r="T743" s="418"/>
      <c r="U743" s="418"/>
      <c r="V743" s="505">
        <v>0</v>
      </c>
      <c r="W743" s="505"/>
      <c r="X743" s="505"/>
      <c r="Y743" s="505"/>
      <c r="Z743" s="505"/>
      <c r="AA743" s="505"/>
      <c r="AB743" s="505"/>
      <c r="AC743" s="505"/>
      <c r="AD743" s="505"/>
      <c r="AE743" s="505"/>
      <c r="AF743" s="505"/>
      <c r="AG743" s="505"/>
      <c r="AH743" s="505"/>
      <c r="AI743" s="505"/>
      <c r="AJ743" s="505"/>
      <c r="AK743" s="505"/>
      <c r="AL743" s="505"/>
    </row>
    <row r="744" spans="3:38" ht="15" customHeight="1" x14ac:dyDescent="0.15">
      <c r="C744" s="486"/>
      <c r="D744" s="486"/>
      <c r="E744" s="418" t="s">
        <v>241</v>
      </c>
      <c r="F744" s="418"/>
      <c r="G744" s="418"/>
      <c r="H744" s="418"/>
      <c r="I744" s="418"/>
      <c r="J744" s="418"/>
      <c r="K744" s="418"/>
      <c r="L744" s="418" t="s">
        <v>242</v>
      </c>
      <c r="M744" s="418"/>
      <c r="N744" s="418"/>
      <c r="O744" s="418"/>
      <c r="P744" s="418"/>
      <c r="Q744" s="418"/>
      <c r="R744" s="418"/>
      <c r="S744" s="418"/>
      <c r="T744" s="418"/>
      <c r="U744" s="418"/>
      <c r="V744" s="505">
        <v>0</v>
      </c>
      <c r="W744" s="505"/>
      <c r="X744" s="505"/>
      <c r="Y744" s="505"/>
      <c r="Z744" s="505"/>
      <c r="AA744" s="505"/>
      <c r="AB744" s="505"/>
      <c r="AC744" s="505"/>
      <c r="AD744" s="505"/>
      <c r="AE744" s="505"/>
      <c r="AF744" s="505"/>
      <c r="AG744" s="505"/>
      <c r="AH744" s="505"/>
      <c r="AI744" s="505"/>
      <c r="AJ744" s="505"/>
      <c r="AK744" s="505"/>
      <c r="AL744" s="505"/>
    </row>
    <row r="745" spans="3:38" ht="15" customHeight="1" x14ac:dyDescent="0.15">
      <c r="C745" s="486"/>
      <c r="D745" s="486"/>
      <c r="E745" s="418"/>
      <c r="F745" s="418"/>
      <c r="G745" s="418"/>
      <c r="H745" s="418"/>
      <c r="I745" s="418"/>
      <c r="J745" s="418"/>
      <c r="K745" s="418"/>
      <c r="L745" s="418"/>
      <c r="M745" s="418"/>
      <c r="N745" s="418"/>
      <c r="O745" s="418"/>
      <c r="P745" s="418"/>
      <c r="Q745" s="418"/>
      <c r="R745" s="418"/>
      <c r="S745" s="418"/>
      <c r="T745" s="418"/>
      <c r="U745" s="418"/>
      <c r="V745" s="113" t="s">
        <v>239</v>
      </c>
      <c r="AL745" s="120"/>
    </row>
    <row r="746" spans="3:38" ht="15" customHeight="1" x14ac:dyDescent="0.15">
      <c r="C746" s="486"/>
      <c r="D746" s="486"/>
      <c r="E746" s="418"/>
      <c r="F746" s="418"/>
      <c r="G746" s="418"/>
      <c r="H746" s="418"/>
      <c r="I746" s="418"/>
      <c r="J746" s="418"/>
      <c r="K746" s="418"/>
      <c r="L746" s="418"/>
      <c r="M746" s="418"/>
      <c r="N746" s="418"/>
      <c r="O746" s="418"/>
      <c r="P746" s="418"/>
      <c r="Q746" s="418"/>
      <c r="R746" s="418"/>
      <c r="S746" s="418"/>
      <c r="T746" s="418"/>
      <c r="U746" s="418"/>
      <c r="AL746" s="120"/>
    </row>
    <row r="747" spans="3:38" ht="15" customHeight="1" x14ac:dyDescent="0.15">
      <c r="C747" s="486"/>
      <c r="D747" s="486"/>
      <c r="E747" s="418"/>
      <c r="F747" s="418"/>
      <c r="G747" s="418"/>
      <c r="H747" s="418"/>
      <c r="I747" s="418"/>
      <c r="J747" s="418"/>
      <c r="K747" s="418"/>
      <c r="L747" s="418" t="s">
        <v>243</v>
      </c>
      <c r="M747" s="418"/>
      <c r="N747" s="418"/>
      <c r="O747" s="418"/>
      <c r="P747" s="418"/>
      <c r="Q747" s="418"/>
      <c r="R747" s="418"/>
      <c r="S747" s="418"/>
      <c r="T747" s="418"/>
      <c r="U747" s="418"/>
      <c r="V747" s="505">
        <v>2</v>
      </c>
      <c r="W747" s="505"/>
      <c r="X747" s="505"/>
      <c r="Y747" s="505"/>
      <c r="Z747" s="505"/>
      <c r="AA747" s="505"/>
      <c r="AB747" s="505"/>
      <c r="AC747" s="505"/>
      <c r="AD747" s="505"/>
      <c r="AE747" s="505"/>
      <c r="AF747" s="505"/>
      <c r="AG747" s="505"/>
      <c r="AH747" s="505"/>
      <c r="AI747" s="505"/>
      <c r="AJ747" s="505"/>
      <c r="AK747" s="505"/>
      <c r="AL747" s="505"/>
    </row>
    <row r="748" spans="3:38" ht="15" customHeight="1" x14ac:dyDescent="0.15">
      <c r="C748" s="486"/>
      <c r="D748" s="486"/>
      <c r="E748" s="418"/>
      <c r="F748" s="418"/>
      <c r="G748" s="418"/>
      <c r="H748" s="418"/>
      <c r="I748" s="418"/>
      <c r="J748" s="418"/>
      <c r="K748" s="418"/>
      <c r="L748" s="418"/>
      <c r="M748" s="418"/>
      <c r="N748" s="418"/>
      <c r="O748" s="418"/>
      <c r="P748" s="418"/>
      <c r="Q748" s="418"/>
      <c r="R748" s="418"/>
      <c r="S748" s="418"/>
      <c r="T748" s="418"/>
      <c r="U748" s="418"/>
      <c r="V748" s="113" t="s">
        <v>239</v>
      </c>
      <c r="AL748" s="120"/>
    </row>
    <row r="749" spans="3:38" ht="15" customHeight="1" x14ac:dyDescent="0.15">
      <c r="C749" s="486"/>
      <c r="D749" s="486"/>
      <c r="E749" s="418"/>
      <c r="F749" s="418"/>
      <c r="G749" s="418"/>
      <c r="H749" s="418"/>
      <c r="I749" s="418"/>
      <c r="J749" s="418"/>
      <c r="K749" s="418"/>
      <c r="L749" s="418"/>
      <c r="M749" s="418"/>
      <c r="N749" s="418"/>
      <c r="O749" s="418"/>
      <c r="P749" s="418"/>
      <c r="Q749" s="418"/>
      <c r="R749" s="418"/>
      <c r="S749" s="418"/>
      <c r="T749" s="418"/>
      <c r="U749" s="418"/>
      <c r="V749" s="702" t="s">
        <v>1041</v>
      </c>
      <c r="W749" s="703"/>
      <c r="X749" s="703"/>
      <c r="Y749" s="703"/>
      <c r="Z749" s="703"/>
      <c r="AA749" s="703"/>
      <c r="AB749" s="703"/>
      <c r="AC749" s="703"/>
      <c r="AD749" s="703"/>
      <c r="AE749" s="703"/>
      <c r="AF749" s="703"/>
      <c r="AG749" s="703"/>
      <c r="AH749" s="703"/>
      <c r="AI749" s="703"/>
      <c r="AJ749" s="703"/>
      <c r="AK749" s="703"/>
      <c r="AL749" s="704"/>
    </row>
    <row r="750" spans="3:38" ht="15" customHeight="1" x14ac:dyDescent="0.15">
      <c r="C750" s="420" t="s">
        <v>245</v>
      </c>
      <c r="D750" s="420"/>
      <c r="E750" s="420"/>
      <c r="F750" s="420"/>
      <c r="G750" s="420"/>
      <c r="H750" s="420"/>
      <c r="I750" s="420"/>
      <c r="J750" s="420"/>
      <c r="K750" s="420"/>
      <c r="L750" s="506" t="s">
        <v>973</v>
      </c>
      <c r="M750" s="507"/>
      <c r="N750" s="507"/>
      <c r="O750" s="507"/>
      <c r="P750" s="507"/>
      <c r="Q750" s="507"/>
      <c r="R750" s="507"/>
      <c r="S750" s="507"/>
      <c r="T750" s="507"/>
      <c r="U750" s="507"/>
      <c r="V750" s="507"/>
      <c r="W750" s="507"/>
      <c r="X750" s="507"/>
      <c r="Y750" s="507"/>
      <c r="Z750" s="507"/>
      <c r="AA750" s="507"/>
      <c r="AB750" s="507"/>
      <c r="AC750" s="507"/>
      <c r="AD750" s="507"/>
      <c r="AE750" s="507"/>
      <c r="AF750" s="507"/>
      <c r="AG750" s="507"/>
      <c r="AH750" s="507"/>
      <c r="AI750" s="507"/>
      <c r="AJ750" s="507"/>
      <c r="AK750" s="507"/>
      <c r="AL750" s="508"/>
    </row>
    <row r="751" spans="3:38" ht="15" customHeight="1" x14ac:dyDescent="0.15">
      <c r="C751" s="420"/>
      <c r="D751" s="420"/>
      <c r="E751" s="420"/>
      <c r="F751" s="420"/>
      <c r="G751" s="420"/>
      <c r="H751" s="420"/>
      <c r="I751" s="420"/>
      <c r="J751" s="420"/>
      <c r="K751" s="420"/>
      <c r="L751" s="509"/>
      <c r="M751" s="510"/>
      <c r="N751" s="510"/>
      <c r="O751" s="510"/>
      <c r="P751" s="510"/>
      <c r="Q751" s="510"/>
      <c r="R751" s="510"/>
      <c r="S751" s="510"/>
      <c r="T751" s="510"/>
      <c r="U751" s="510"/>
      <c r="V751" s="510"/>
      <c r="W751" s="510"/>
      <c r="X751" s="510"/>
      <c r="Y751" s="510"/>
      <c r="Z751" s="510"/>
      <c r="AA751" s="510"/>
      <c r="AB751" s="510"/>
      <c r="AC751" s="510"/>
      <c r="AD751" s="510"/>
      <c r="AE751" s="510"/>
      <c r="AF751" s="510"/>
      <c r="AG751" s="510"/>
      <c r="AH751" s="510"/>
      <c r="AI751" s="510"/>
      <c r="AJ751" s="510"/>
      <c r="AK751" s="510"/>
      <c r="AL751" s="511"/>
    </row>
    <row r="752" spans="3:38" ht="15" customHeight="1" x14ac:dyDescent="0.15">
      <c r="C752" s="398" t="s">
        <v>843</v>
      </c>
      <c r="D752" s="398"/>
      <c r="E752" s="497" t="s">
        <v>994</v>
      </c>
      <c r="F752" s="497"/>
      <c r="G752" s="497"/>
      <c r="H752" s="497"/>
      <c r="I752" s="497"/>
      <c r="J752" s="497"/>
      <c r="K752" s="497"/>
      <c r="L752" s="497"/>
      <c r="M752" s="497"/>
      <c r="N752" s="497"/>
      <c r="O752" s="497"/>
      <c r="P752" s="497"/>
      <c r="Q752" s="497"/>
      <c r="R752" s="497"/>
      <c r="S752" s="497"/>
      <c r="T752" s="497"/>
      <c r="U752" s="497"/>
      <c r="V752" s="497"/>
      <c r="W752" s="497"/>
      <c r="X752" s="497"/>
      <c r="Y752" s="497"/>
      <c r="Z752" s="497"/>
      <c r="AA752" s="497"/>
      <c r="AB752" s="497"/>
      <c r="AC752" s="497"/>
      <c r="AD752" s="497"/>
      <c r="AE752" s="497"/>
      <c r="AF752" s="497"/>
      <c r="AG752" s="497"/>
      <c r="AH752" s="497"/>
      <c r="AI752" s="497"/>
      <c r="AJ752" s="497"/>
      <c r="AK752" s="497"/>
      <c r="AL752" s="497"/>
    </row>
    <row r="753" spans="3:38" ht="15" customHeight="1" x14ac:dyDescent="0.15"/>
    <row r="754" spans="3:38" ht="15" customHeight="1" x14ac:dyDescent="0.15">
      <c r="C754" s="113" t="s">
        <v>246</v>
      </c>
    </row>
    <row r="755" spans="3:38" ht="15" customHeight="1" x14ac:dyDescent="0.15">
      <c r="C755" s="512" t="s">
        <v>252</v>
      </c>
      <c r="D755" s="347"/>
      <c r="E755" s="347"/>
      <c r="F755" s="347" t="s">
        <v>247</v>
      </c>
      <c r="G755" s="347"/>
      <c r="H755" s="347"/>
      <c r="I755" s="347"/>
      <c r="J755" s="347"/>
      <c r="K755" s="347"/>
      <c r="L755" s="347"/>
      <c r="M755" s="347"/>
      <c r="N755" s="334"/>
      <c r="O755" s="179" t="s">
        <v>402</v>
      </c>
      <c r="P755" s="376">
        <v>1</v>
      </c>
      <c r="Q755" s="376"/>
      <c r="R755" s="335" t="s">
        <v>403</v>
      </c>
      <c r="S755" s="335"/>
      <c r="T755" s="335"/>
      <c r="U755" s="127" t="s">
        <v>404</v>
      </c>
      <c r="V755" s="335" t="s">
        <v>405</v>
      </c>
      <c r="W755" s="335"/>
      <c r="X755" s="127" t="s">
        <v>388</v>
      </c>
      <c r="Y755" s="335" t="s">
        <v>406</v>
      </c>
      <c r="Z755" s="335"/>
      <c r="AA755" s="335"/>
      <c r="AB755" s="335"/>
      <c r="AC755" s="127" t="s">
        <v>407</v>
      </c>
      <c r="AD755" s="376">
        <v>2</v>
      </c>
      <c r="AE755" s="376"/>
      <c r="AF755" s="335" t="s">
        <v>408</v>
      </c>
      <c r="AG755" s="335"/>
      <c r="AH755" s="335"/>
      <c r="AI755" s="127"/>
      <c r="AJ755" s="127"/>
      <c r="AK755" s="127"/>
      <c r="AL755" s="128"/>
    </row>
    <row r="756" spans="3:38" ht="15" customHeight="1" x14ac:dyDescent="0.15">
      <c r="C756" s="347"/>
      <c r="D756" s="347"/>
      <c r="E756" s="347"/>
      <c r="F756" s="347" t="s">
        <v>248</v>
      </c>
      <c r="G756" s="347"/>
      <c r="H756" s="347"/>
      <c r="I756" s="347"/>
      <c r="J756" s="347"/>
      <c r="K756" s="347"/>
      <c r="L756" s="347"/>
      <c r="M756" s="347"/>
      <c r="N756" s="347"/>
      <c r="O756" s="179" t="s">
        <v>402</v>
      </c>
      <c r="P756" s="376">
        <v>1</v>
      </c>
      <c r="Q756" s="376"/>
      <c r="R756" s="335" t="s">
        <v>403</v>
      </c>
      <c r="S756" s="335"/>
      <c r="T756" s="335"/>
      <c r="U756" s="127" t="s">
        <v>404</v>
      </c>
      <c r="V756" s="335" t="s">
        <v>405</v>
      </c>
      <c r="W756" s="335"/>
      <c r="X756" s="127" t="s">
        <v>388</v>
      </c>
      <c r="Y756" s="335" t="s">
        <v>406</v>
      </c>
      <c r="Z756" s="335"/>
      <c r="AA756" s="335"/>
      <c r="AB756" s="335"/>
      <c r="AC756" s="127" t="s">
        <v>407</v>
      </c>
      <c r="AD756" s="376">
        <v>2</v>
      </c>
      <c r="AE756" s="376"/>
      <c r="AF756" s="335" t="s">
        <v>408</v>
      </c>
      <c r="AG756" s="335"/>
      <c r="AH756" s="335"/>
      <c r="AI756" s="127"/>
      <c r="AJ756" s="127"/>
      <c r="AK756" s="127"/>
      <c r="AL756" s="128"/>
    </row>
    <row r="757" spans="3:38" ht="15" customHeight="1" x14ac:dyDescent="0.15">
      <c r="C757" s="347"/>
      <c r="D757" s="347"/>
      <c r="E757" s="347"/>
      <c r="F757" s="347" t="s">
        <v>249</v>
      </c>
      <c r="G757" s="347"/>
      <c r="H757" s="347"/>
      <c r="I757" s="347"/>
      <c r="J757" s="347"/>
      <c r="K757" s="347"/>
      <c r="L757" s="347"/>
      <c r="M757" s="347"/>
      <c r="N757" s="347"/>
      <c r="O757" s="179" t="s">
        <v>402</v>
      </c>
      <c r="P757" s="376">
        <v>1</v>
      </c>
      <c r="Q757" s="376"/>
      <c r="R757" s="335" t="s">
        <v>403</v>
      </c>
      <c r="S757" s="335"/>
      <c r="T757" s="335"/>
      <c r="U757" s="127" t="s">
        <v>404</v>
      </c>
      <c r="V757" s="335" t="s">
        <v>405</v>
      </c>
      <c r="W757" s="335"/>
      <c r="X757" s="127" t="s">
        <v>388</v>
      </c>
      <c r="Y757" s="335" t="s">
        <v>406</v>
      </c>
      <c r="Z757" s="335"/>
      <c r="AA757" s="335"/>
      <c r="AB757" s="335"/>
      <c r="AC757" s="127" t="s">
        <v>407</v>
      </c>
      <c r="AD757" s="376">
        <v>2</v>
      </c>
      <c r="AE757" s="376"/>
      <c r="AF757" s="335" t="s">
        <v>408</v>
      </c>
      <c r="AG757" s="335"/>
      <c r="AH757" s="335"/>
      <c r="AI757" s="127"/>
      <c r="AJ757" s="127"/>
      <c r="AK757" s="127"/>
      <c r="AL757" s="128"/>
    </row>
    <row r="758" spans="3:38" ht="15" customHeight="1" x14ac:dyDescent="0.15">
      <c r="C758" s="347"/>
      <c r="D758" s="347"/>
      <c r="E758" s="347"/>
      <c r="F758" s="347" t="s">
        <v>250</v>
      </c>
      <c r="G758" s="347"/>
      <c r="H758" s="347"/>
      <c r="I758" s="347"/>
      <c r="J758" s="347"/>
      <c r="K758" s="347"/>
      <c r="L758" s="347"/>
      <c r="M758" s="347"/>
      <c r="N758" s="347"/>
      <c r="O758" s="179" t="s">
        <v>402</v>
      </c>
      <c r="P758" s="376">
        <v>1</v>
      </c>
      <c r="Q758" s="376"/>
      <c r="R758" s="335" t="s">
        <v>403</v>
      </c>
      <c r="S758" s="335"/>
      <c r="T758" s="335"/>
      <c r="U758" s="127" t="s">
        <v>404</v>
      </c>
      <c r="V758" s="335" t="s">
        <v>405</v>
      </c>
      <c r="W758" s="335"/>
      <c r="X758" s="127" t="s">
        <v>388</v>
      </c>
      <c r="Y758" s="335" t="s">
        <v>406</v>
      </c>
      <c r="Z758" s="335"/>
      <c r="AA758" s="335"/>
      <c r="AB758" s="335"/>
      <c r="AC758" s="127" t="s">
        <v>407</v>
      </c>
      <c r="AD758" s="376">
        <v>2</v>
      </c>
      <c r="AE758" s="376"/>
      <c r="AF758" s="335" t="s">
        <v>408</v>
      </c>
      <c r="AG758" s="335"/>
      <c r="AH758" s="335"/>
      <c r="AI758" s="127"/>
      <c r="AJ758" s="127"/>
      <c r="AK758" s="127"/>
      <c r="AL758" s="128"/>
    </row>
    <row r="759" spans="3:38" ht="15" customHeight="1" x14ac:dyDescent="0.15">
      <c r="C759" s="347"/>
      <c r="D759" s="347"/>
      <c r="E759" s="347"/>
      <c r="F759" s="347" t="s">
        <v>251</v>
      </c>
      <c r="G759" s="347"/>
      <c r="H759" s="347"/>
      <c r="I759" s="347"/>
      <c r="J759" s="347"/>
      <c r="K759" s="347"/>
      <c r="L759" s="347"/>
      <c r="M759" s="347"/>
      <c r="N759" s="347"/>
      <c r="O759" s="179" t="s">
        <v>402</v>
      </c>
      <c r="P759" s="376">
        <v>1</v>
      </c>
      <c r="Q759" s="376"/>
      <c r="R759" s="335" t="s">
        <v>403</v>
      </c>
      <c r="S759" s="335"/>
      <c r="T759" s="335"/>
      <c r="U759" s="127" t="s">
        <v>404</v>
      </c>
      <c r="V759" s="335" t="s">
        <v>405</v>
      </c>
      <c r="W759" s="335"/>
      <c r="X759" s="127" t="s">
        <v>388</v>
      </c>
      <c r="Y759" s="335" t="s">
        <v>406</v>
      </c>
      <c r="Z759" s="335"/>
      <c r="AA759" s="335"/>
      <c r="AB759" s="335"/>
      <c r="AC759" s="127" t="s">
        <v>407</v>
      </c>
      <c r="AD759" s="376">
        <v>2</v>
      </c>
      <c r="AE759" s="376"/>
      <c r="AF759" s="335" t="s">
        <v>408</v>
      </c>
      <c r="AG759" s="335"/>
      <c r="AH759" s="335"/>
      <c r="AI759" s="127"/>
      <c r="AJ759" s="127"/>
      <c r="AK759" s="127"/>
      <c r="AL759" s="128"/>
    </row>
    <row r="760" spans="3:38" ht="15" customHeight="1" x14ac:dyDescent="0.15">
      <c r="C760" s="398" t="s">
        <v>844</v>
      </c>
      <c r="D760" s="398"/>
      <c r="E760" s="324" t="s">
        <v>433</v>
      </c>
      <c r="F760" s="324"/>
      <c r="G760" s="324"/>
      <c r="H760" s="324"/>
      <c r="I760" s="324"/>
      <c r="J760" s="324"/>
      <c r="K760" s="324"/>
      <c r="L760" s="324"/>
      <c r="M760" s="324"/>
      <c r="N760" s="324"/>
      <c r="O760" s="324"/>
      <c r="P760" s="324"/>
      <c r="Q760" s="324"/>
      <c r="R760" s="324"/>
      <c r="S760" s="324"/>
      <c r="T760" s="324"/>
      <c r="U760" s="324"/>
      <c r="V760" s="324"/>
      <c r="W760" s="324"/>
      <c r="X760" s="324"/>
      <c r="Y760" s="324"/>
      <c r="Z760" s="324"/>
      <c r="AA760" s="324"/>
      <c r="AB760" s="324"/>
      <c r="AC760" s="324"/>
      <c r="AD760" s="324"/>
      <c r="AE760" s="324"/>
      <c r="AF760" s="324"/>
      <c r="AG760" s="324"/>
      <c r="AH760" s="324"/>
      <c r="AI760" s="324"/>
      <c r="AJ760" s="324"/>
      <c r="AK760" s="324"/>
      <c r="AL760" s="324"/>
    </row>
    <row r="761" spans="3:38" ht="15" customHeight="1" x14ac:dyDescent="0.15">
      <c r="E761" s="421" t="s">
        <v>432</v>
      </c>
      <c r="F761" s="421"/>
      <c r="G761" s="421"/>
      <c r="H761" s="421"/>
      <c r="I761" s="421"/>
      <c r="J761" s="421"/>
      <c r="K761" s="421"/>
      <c r="L761" s="421"/>
      <c r="M761" s="421"/>
      <c r="N761" s="421"/>
      <c r="O761" s="421"/>
      <c r="P761" s="421"/>
      <c r="Q761" s="421"/>
      <c r="R761" s="421"/>
      <c r="S761" s="421"/>
      <c r="T761" s="421"/>
      <c r="U761" s="421"/>
      <c r="V761" s="421"/>
      <c r="W761" s="421"/>
      <c r="X761" s="421"/>
      <c r="Y761" s="421"/>
      <c r="Z761" s="421"/>
      <c r="AA761" s="421"/>
      <c r="AB761" s="421"/>
      <c r="AC761" s="421"/>
      <c r="AD761" s="421"/>
      <c r="AE761" s="421"/>
      <c r="AF761" s="421"/>
      <c r="AG761" s="421"/>
      <c r="AH761" s="421"/>
      <c r="AI761" s="421"/>
      <c r="AJ761" s="421"/>
      <c r="AK761" s="421"/>
      <c r="AL761" s="421"/>
    </row>
    <row r="762" spans="3:38" ht="15" customHeight="1" x14ac:dyDescent="0.15"/>
    <row r="763" spans="3:38" ht="15" customHeight="1" x14ac:dyDescent="0.15">
      <c r="C763" s="421" t="s">
        <v>253</v>
      </c>
      <c r="D763" s="421"/>
      <c r="E763" s="421"/>
      <c r="F763" s="421"/>
      <c r="G763" s="421"/>
      <c r="H763" s="111" t="s">
        <v>845</v>
      </c>
    </row>
    <row r="764" spans="3:38" ht="15" customHeight="1" x14ac:dyDescent="0.15">
      <c r="H764" s="111" t="s">
        <v>846</v>
      </c>
    </row>
    <row r="765" spans="3:38" ht="15" customHeight="1" x14ac:dyDescent="0.15">
      <c r="H765" s="111" t="s">
        <v>847</v>
      </c>
    </row>
    <row r="766" spans="3:38" ht="15" customHeight="1" x14ac:dyDescent="0.15">
      <c r="H766" s="155" t="s">
        <v>457</v>
      </c>
    </row>
    <row r="767" spans="3:38" ht="15" customHeight="1" x14ac:dyDescent="0.15"/>
    <row r="768" spans="3:38" ht="15" customHeight="1" x14ac:dyDescent="0.15"/>
    <row r="769" ht="15" customHeight="1" x14ac:dyDescent="0.15"/>
    <row r="770" ht="15" customHeight="1" x14ac:dyDescent="0.15"/>
    <row r="771" ht="15" customHeight="1" x14ac:dyDescent="0.15"/>
    <row r="772" ht="15" customHeight="1" x14ac:dyDescent="0.15"/>
    <row r="773" ht="15" customHeight="1" x14ac:dyDescent="0.15"/>
    <row r="774" ht="15" customHeight="1" x14ac:dyDescent="0.15"/>
    <row r="775" ht="15" customHeight="1" x14ac:dyDescent="0.15"/>
    <row r="776" ht="15" customHeight="1" x14ac:dyDescent="0.15"/>
    <row r="777" ht="15" customHeight="1" x14ac:dyDescent="0.15"/>
    <row r="778" ht="15" customHeight="1" x14ac:dyDescent="0.15"/>
    <row r="779" ht="15" customHeight="1" x14ac:dyDescent="0.15"/>
    <row r="780" ht="15" customHeight="1" x14ac:dyDescent="0.15"/>
    <row r="781" ht="15" customHeight="1" x14ac:dyDescent="0.15"/>
    <row r="782" ht="15" customHeight="1" x14ac:dyDescent="0.15"/>
    <row r="783" ht="15" customHeight="1" x14ac:dyDescent="0.15"/>
    <row r="784" ht="15" customHeight="1" x14ac:dyDescent="0.15"/>
    <row r="785" spans="3:38" ht="15" customHeight="1" x14ac:dyDescent="0.15"/>
    <row r="786" spans="3:38" ht="15" customHeight="1" x14ac:dyDescent="0.15"/>
    <row r="787" spans="3:38" ht="15" customHeight="1" x14ac:dyDescent="0.15"/>
    <row r="788" spans="3:38" ht="15" customHeight="1" x14ac:dyDescent="0.15"/>
    <row r="789" spans="3:38" ht="15" customHeight="1" x14ac:dyDescent="0.15"/>
    <row r="790" spans="3:38" ht="15" customHeight="1" x14ac:dyDescent="0.15"/>
    <row r="791" spans="3:38" ht="15" customHeight="1" x14ac:dyDescent="0.15"/>
    <row r="792" spans="3:38" ht="15" customHeight="1" x14ac:dyDescent="0.15"/>
    <row r="793" spans="3:38" ht="15" customHeight="1" x14ac:dyDescent="0.15"/>
    <row r="794" spans="3:38" ht="15" customHeight="1" x14ac:dyDescent="0.15">
      <c r="C794" s="113" t="s">
        <v>255</v>
      </c>
    </row>
    <row r="795" spans="3:38" ht="15" customHeight="1" x14ac:dyDescent="0.15">
      <c r="C795" s="113" t="s">
        <v>254</v>
      </c>
    </row>
    <row r="796" spans="3:38" ht="15" customHeight="1" x14ac:dyDescent="0.15"/>
    <row r="797" spans="3:38" ht="15" customHeight="1" x14ac:dyDescent="0.15">
      <c r="U797" s="117" t="s">
        <v>848</v>
      </c>
      <c r="W797" s="326" t="s">
        <v>474</v>
      </c>
      <c r="X797" s="326"/>
      <c r="Y797" s="326"/>
      <c r="Z797" s="326"/>
      <c r="AA797" s="326"/>
      <c r="AB797" s="326"/>
      <c r="AC797" s="326"/>
      <c r="AD797" s="326"/>
      <c r="AE797" s="326"/>
      <c r="AF797" s="326"/>
      <c r="AG797" s="326"/>
      <c r="AH797" s="326"/>
      <c r="AI797" s="326"/>
      <c r="AJ797" s="326"/>
      <c r="AK797" s="326"/>
      <c r="AL797" s="326"/>
    </row>
    <row r="798" spans="3:38" ht="15" customHeight="1" x14ac:dyDescent="0.15"/>
    <row r="799" spans="3:38" ht="15" customHeight="1" x14ac:dyDescent="0.15">
      <c r="C799" s="113" t="s">
        <v>255</v>
      </c>
    </row>
    <row r="800" spans="3:38" ht="15" customHeight="1" x14ac:dyDescent="0.15">
      <c r="C800" s="113" t="s">
        <v>256</v>
      </c>
    </row>
    <row r="801" spans="21:38" ht="15" customHeight="1" x14ac:dyDescent="0.15"/>
    <row r="802" spans="21:38" ht="15" customHeight="1" x14ac:dyDescent="0.15">
      <c r="U802" s="117" t="s">
        <v>848</v>
      </c>
      <c r="W802" s="326" t="s">
        <v>257</v>
      </c>
      <c r="X802" s="326"/>
      <c r="Y802" s="326"/>
      <c r="Z802" s="326"/>
      <c r="AA802" s="326"/>
      <c r="AB802" s="326"/>
      <c r="AC802" s="326"/>
      <c r="AD802" s="326"/>
      <c r="AE802" s="326"/>
      <c r="AF802" s="326"/>
      <c r="AG802" s="326"/>
      <c r="AH802" s="326"/>
      <c r="AI802" s="326"/>
      <c r="AJ802" s="326"/>
      <c r="AK802" s="326"/>
      <c r="AL802" s="326"/>
    </row>
    <row r="803" spans="21:38" ht="15" customHeight="1" x14ac:dyDescent="0.15"/>
    <row r="804" spans="21:38" ht="15" customHeight="1" x14ac:dyDescent="0.15"/>
    <row r="805" spans="21:38" ht="15" customHeight="1" x14ac:dyDescent="0.15"/>
  </sheetData>
  <mergeCells count="1313">
    <mergeCell ref="B2:AM2"/>
    <mergeCell ref="AE279:AJ279"/>
    <mergeCell ref="AE280:AJ280"/>
    <mergeCell ref="C336:M375"/>
    <mergeCell ref="C378:M405"/>
    <mergeCell ref="Y383:AJ383"/>
    <mergeCell ref="S342:V342"/>
    <mergeCell ref="O343:R343"/>
    <mergeCell ref="S343:V343"/>
    <mergeCell ref="AE387:AJ387"/>
    <mergeCell ref="AE393:AJ393"/>
    <mergeCell ref="Q460:AL460"/>
    <mergeCell ref="AB86:AC86"/>
    <mergeCell ref="AB87:AC87"/>
    <mergeCell ref="N90:W90"/>
    <mergeCell ref="N53:AL53"/>
    <mergeCell ref="AA184:AD186"/>
    <mergeCell ref="U184:X186"/>
    <mergeCell ref="U187:AL187"/>
    <mergeCell ref="AK184:AL186"/>
    <mergeCell ref="S225:V225"/>
    <mergeCell ref="V195:AL195"/>
    <mergeCell ref="N191:T201"/>
    <mergeCell ref="U191:AL191"/>
    <mergeCell ref="V192:AL192"/>
    <mergeCell ref="AG180:AJ183"/>
    <mergeCell ref="AE180:AF183"/>
    <mergeCell ref="AA180:AD183"/>
    <mergeCell ref="S221:V221"/>
    <mergeCell ref="S223:V223"/>
    <mergeCell ref="V193:AL193"/>
    <mergeCell ref="N187:T188"/>
    <mergeCell ref="AE184:AF186"/>
    <mergeCell ref="S224:V224"/>
    <mergeCell ref="N147:U148"/>
    <mergeCell ref="AC220:AF220"/>
    <mergeCell ref="AG220:AJ220"/>
    <mergeCell ref="C213:M215"/>
    <mergeCell ref="N213:AL215"/>
    <mergeCell ref="U204:AL206"/>
    <mergeCell ref="V196:AL196"/>
    <mergeCell ref="V197:AL197"/>
    <mergeCell ref="AF171:AK171"/>
    <mergeCell ref="D179:M186"/>
    <mergeCell ref="D187:M210"/>
    <mergeCell ref="V194:AL194"/>
    <mergeCell ref="N189:T190"/>
    <mergeCell ref="N185:T185"/>
    <mergeCell ref="N186:T186"/>
    <mergeCell ref="P173:P174"/>
    <mergeCell ref="Q173:Q174"/>
    <mergeCell ref="N207:T210"/>
    <mergeCell ref="C218:M257"/>
    <mergeCell ref="AG184:AJ186"/>
    <mergeCell ref="V198:AL198"/>
    <mergeCell ref="V199:AL199"/>
    <mergeCell ref="V200:AL200"/>
    <mergeCell ref="V201:AL201"/>
    <mergeCell ref="N202:T203"/>
    <mergeCell ref="U203:AL203"/>
    <mergeCell ref="Y220:AB220"/>
    <mergeCell ref="D175:M176"/>
    <mergeCell ref="O175:O176"/>
    <mergeCell ref="P175:P176"/>
    <mergeCell ref="AE568:AF568"/>
    <mergeCell ref="W797:AL797"/>
    <mergeCell ref="O259:R259"/>
    <mergeCell ref="S259:X259"/>
    <mergeCell ref="O339:R339"/>
    <mergeCell ref="S339:V339"/>
    <mergeCell ref="Y259:AB259"/>
    <mergeCell ref="AC259:AF259"/>
    <mergeCell ref="AG259:AJ259"/>
    <mergeCell ref="O228:X228"/>
    <mergeCell ref="Y228:AJ228"/>
    <mergeCell ref="O229:X230"/>
    <mergeCell ref="Y229:AD230"/>
    <mergeCell ref="D152:M153"/>
    <mergeCell ref="N152:AL153"/>
    <mergeCell ref="O222:R222"/>
    <mergeCell ref="O220:R220"/>
    <mergeCell ref="S220:X220"/>
    <mergeCell ref="N179:T183"/>
    <mergeCell ref="U179:AL179"/>
    <mergeCell ref="Y180:Z183"/>
    <mergeCell ref="U180:X183"/>
    <mergeCell ref="AK180:AL183"/>
    <mergeCell ref="N204:T206"/>
    <mergeCell ref="S222:V222"/>
    <mergeCell ref="C290:M290"/>
    <mergeCell ref="U309:AL309"/>
    <mergeCell ref="N325:T328"/>
    <mergeCell ref="U302:X304"/>
    <mergeCell ref="C291:M292"/>
    <mergeCell ref="C258:M285"/>
    <mergeCell ref="O263:X263"/>
    <mergeCell ref="AE578:AL578"/>
    <mergeCell ref="X579:AD579"/>
    <mergeCell ref="AE579:AL579"/>
    <mergeCell ref="X580:AD580"/>
    <mergeCell ref="AE580:AL580"/>
    <mergeCell ref="X581:AD581"/>
    <mergeCell ref="W802:AL802"/>
    <mergeCell ref="V535:AL535"/>
    <mergeCell ref="T447:AL447"/>
    <mergeCell ref="C434:S434"/>
    <mergeCell ref="C435:S435"/>
    <mergeCell ref="C436:S436"/>
    <mergeCell ref="C437:S437"/>
    <mergeCell ref="C438:S438"/>
    <mergeCell ref="C439:S439"/>
    <mergeCell ref="AC436:AE436"/>
    <mergeCell ref="AF436:AG436"/>
    <mergeCell ref="AH436:AJ436"/>
    <mergeCell ref="U437:V437"/>
    <mergeCell ref="W437:Z437"/>
    <mergeCell ref="V749:AL749"/>
    <mergeCell ref="J587:K587"/>
    <mergeCell ref="M587:N587"/>
    <mergeCell ref="J588:K588"/>
    <mergeCell ref="M588:N588"/>
    <mergeCell ref="J591:K591"/>
    <mergeCell ref="M591:N591"/>
    <mergeCell ref="J592:K592"/>
    <mergeCell ref="M592:N592"/>
    <mergeCell ref="J593:K593"/>
    <mergeCell ref="T580:W580"/>
    <mergeCell ref="P581:S581"/>
    <mergeCell ref="M559:O559"/>
    <mergeCell ref="P560:Q560"/>
    <mergeCell ref="M538:U538"/>
    <mergeCell ref="R560:S560"/>
    <mergeCell ref="U560:W560"/>
    <mergeCell ref="X560:Y560"/>
    <mergeCell ref="X578:AD578"/>
    <mergeCell ref="M593:N593"/>
    <mergeCell ref="N658:P658"/>
    <mergeCell ref="L731:AL731"/>
    <mergeCell ref="N659:P659"/>
    <mergeCell ref="L736:AL736"/>
    <mergeCell ref="L737:AL737"/>
    <mergeCell ref="L738:AL738"/>
    <mergeCell ref="P468:AL471"/>
    <mergeCell ref="Q472:Q473"/>
    <mergeCell ref="R472:R473"/>
    <mergeCell ref="S472:S473"/>
    <mergeCell ref="R658:S658"/>
    <mergeCell ref="AF658:AH658"/>
    <mergeCell ref="AJ658:AK658"/>
    <mergeCell ref="M535:U535"/>
    <mergeCell ref="T564:U564"/>
    <mergeCell ref="AE564:AF564"/>
    <mergeCell ref="C499:M500"/>
    <mergeCell ref="E501:M504"/>
    <mergeCell ref="T559:U559"/>
    <mergeCell ref="V559:W559"/>
    <mergeCell ref="Z560:AA560"/>
    <mergeCell ref="M561:O561"/>
    <mergeCell ref="P561:S561"/>
    <mergeCell ref="AC487:AL487"/>
    <mergeCell ref="W488:AB488"/>
    <mergeCell ref="T561:U561"/>
    <mergeCell ref="P576:S577"/>
    <mergeCell ref="AC488:AL488"/>
    <mergeCell ref="AA479:AA480"/>
    <mergeCell ref="T582:W582"/>
    <mergeCell ref="P578:S579"/>
    <mergeCell ref="P580:S580"/>
    <mergeCell ref="T581:W581"/>
    <mergeCell ref="P582:S582"/>
    <mergeCell ref="T578:W579"/>
    <mergeCell ref="AE581:AL581"/>
    <mergeCell ref="X582:AD582"/>
    <mergeCell ref="E495:AL495"/>
    <mergeCell ref="E496:AL496"/>
    <mergeCell ref="AE567:AF567"/>
    <mergeCell ref="AA569:AB569"/>
    <mergeCell ref="AC569:AD569"/>
    <mergeCell ref="M532:U532"/>
    <mergeCell ref="M533:U533"/>
    <mergeCell ref="M534:U534"/>
    <mergeCell ref="C541:L546"/>
    <mergeCell ref="M545:U545"/>
    <mergeCell ref="M546:U546"/>
    <mergeCell ref="N514:AL525"/>
    <mergeCell ref="M530:U531"/>
    <mergeCell ref="V530:AL531"/>
    <mergeCell ref="M536:U536"/>
    <mergeCell ref="V536:AL536"/>
    <mergeCell ref="M537:U537"/>
    <mergeCell ref="P575:W575"/>
    <mergeCell ref="AE565:AF565"/>
    <mergeCell ref="AE566:AF566"/>
    <mergeCell ref="C493:D493"/>
    <mergeCell ref="E493:AL493"/>
    <mergeCell ref="C494:D494"/>
    <mergeCell ref="P489:V489"/>
    <mergeCell ref="W489:AL489"/>
    <mergeCell ref="Q464:AL464"/>
    <mergeCell ref="C479:O482"/>
    <mergeCell ref="M543:U544"/>
    <mergeCell ref="V543:AL544"/>
    <mergeCell ref="M539:U540"/>
    <mergeCell ref="C528:L540"/>
    <mergeCell ref="V540:AL540"/>
    <mergeCell ref="M541:U542"/>
    <mergeCell ref="V529:AL529"/>
    <mergeCell ref="T576:W577"/>
    <mergeCell ref="N499:AL500"/>
    <mergeCell ref="T567:U568"/>
    <mergeCell ref="C483:O485"/>
    <mergeCell ref="P483:V484"/>
    <mergeCell ref="W483:AB483"/>
    <mergeCell ref="AC483:AL483"/>
    <mergeCell ref="W484:AB484"/>
    <mergeCell ref="AC484:AL484"/>
    <mergeCell ref="P485:V485"/>
    <mergeCell ref="W485:AL485"/>
    <mergeCell ref="C486:O489"/>
    <mergeCell ref="P486:V488"/>
    <mergeCell ref="W486:AB486"/>
    <mergeCell ref="AC486:AL486"/>
    <mergeCell ref="W487:AB487"/>
    <mergeCell ref="C474:O478"/>
    <mergeCell ref="P474:AL476"/>
    <mergeCell ref="U434:V434"/>
    <mergeCell ref="U414:AL414"/>
    <mergeCell ref="U415:AL416"/>
    <mergeCell ref="C419:D419"/>
    <mergeCell ref="C420:D420"/>
    <mergeCell ref="C421:D421"/>
    <mergeCell ref="C422:D422"/>
    <mergeCell ref="E423:AL423"/>
    <mergeCell ref="E424:AL424"/>
    <mergeCell ref="C425:D425"/>
    <mergeCell ref="E425:AL425"/>
    <mergeCell ref="C417:O418"/>
    <mergeCell ref="E419:AL419"/>
    <mergeCell ref="E420:AL420"/>
    <mergeCell ref="L732:AL732"/>
    <mergeCell ref="R659:S659"/>
    <mergeCell ref="AF659:AH659"/>
    <mergeCell ref="AJ659:AK659"/>
    <mergeCell ref="AE563:AF563"/>
    <mergeCell ref="C428:D428"/>
    <mergeCell ref="C429:D429"/>
    <mergeCell ref="E429:AL429"/>
    <mergeCell ref="E430:AL430"/>
    <mergeCell ref="P564:S564"/>
    <mergeCell ref="Q449:AK450"/>
    <mergeCell ref="AH434:AJ434"/>
    <mergeCell ref="AA436:AB436"/>
    <mergeCell ref="E494:AL494"/>
    <mergeCell ref="Q481:X482"/>
    <mergeCell ref="AJ660:AK660"/>
    <mergeCell ref="E421:AL421"/>
    <mergeCell ref="E426:AL426"/>
    <mergeCell ref="E427:AL427"/>
    <mergeCell ref="E428:AL428"/>
    <mergeCell ref="AF434:AG434"/>
    <mergeCell ref="U435:V435"/>
    <mergeCell ref="W434:Z434"/>
    <mergeCell ref="AC434:AE434"/>
    <mergeCell ref="E422:AL422"/>
    <mergeCell ref="C414:O416"/>
    <mergeCell ref="Q408:Q413"/>
    <mergeCell ref="R408:R413"/>
    <mergeCell ref="S408:S413"/>
    <mergeCell ref="U408:AL413"/>
    <mergeCell ref="N378:AL378"/>
    <mergeCell ref="O379:R379"/>
    <mergeCell ref="S379:X379"/>
    <mergeCell ref="O380:R380"/>
    <mergeCell ref="S380:V380"/>
    <mergeCell ref="O381:R381"/>
    <mergeCell ref="S381:V381"/>
    <mergeCell ref="C408:O413"/>
    <mergeCell ref="R417:R418"/>
    <mergeCell ref="S417:S418"/>
    <mergeCell ref="AE394:AJ394"/>
    <mergeCell ref="AE397:AJ397"/>
    <mergeCell ref="AE398:AJ398"/>
    <mergeCell ref="O383:X383"/>
    <mergeCell ref="O390:X390"/>
    <mergeCell ref="Y390:AJ390"/>
    <mergeCell ref="O391:X391"/>
    <mergeCell ref="Y391:AJ391"/>
    <mergeCell ref="Y379:AB379"/>
    <mergeCell ref="C329:M331"/>
    <mergeCell ref="N329:AL331"/>
    <mergeCell ref="N297:T301"/>
    <mergeCell ref="U297:AL297"/>
    <mergeCell ref="U298:X301"/>
    <mergeCell ref="Y298:Z301"/>
    <mergeCell ref="AA298:AD301"/>
    <mergeCell ref="AE298:AF301"/>
    <mergeCell ref="AG298:AJ301"/>
    <mergeCell ref="AK298:AL301"/>
    <mergeCell ref="N302:T302"/>
    <mergeCell ref="N303:T303"/>
    <mergeCell ref="N304:T304"/>
    <mergeCell ref="AA302:AD304"/>
    <mergeCell ref="V318:AL318"/>
    <mergeCell ref="V319:AL319"/>
    <mergeCell ref="U320:AL320"/>
    <mergeCell ref="U321:AL321"/>
    <mergeCell ref="N322:T324"/>
    <mergeCell ref="V310:AL310"/>
    <mergeCell ref="D297:M304"/>
    <mergeCell ref="D305:M328"/>
    <mergeCell ref="V314:AL314"/>
    <mergeCell ref="V315:AL315"/>
    <mergeCell ref="V312:AL312"/>
    <mergeCell ref="O156:AL156"/>
    <mergeCell ref="C288:M289"/>
    <mergeCell ref="S260:V260"/>
    <mergeCell ref="S261:V261"/>
    <mergeCell ref="O264:X265"/>
    <mergeCell ref="Y264:AD265"/>
    <mergeCell ref="AE264:AJ264"/>
    <mergeCell ref="AE265:AJ265"/>
    <mergeCell ref="O266:X267"/>
    <mergeCell ref="Y266:AD267"/>
    <mergeCell ref="AE266:AJ266"/>
    <mergeCell ref="AE267:AJ267"/>
    <mergeCell ref="O268:X268"/>
    <mergeCell ref="P295:P296"/>
    <mergeCell ref="Q295:Q296"/>
    <mergeCell ref="N309:T319"/>
    <mergeCell ref="N305:T306"/>
    <mergeCell ref="V313:AL313"/>
    <mergeCell ref="AE276:AJ276"/>
    <mergeCell ref="AE277:AJ277"/>
    <mergeCell ref="AE278:AJ278"/>
    <mergeCell ref="V311:AL311"/>
    <mergeCell ref="O260:R260"/>
    <mergeCell ref="U305:AL305"/>
    <mergeCell ref="N291:V291"/>
    <mergeCell ref="Y263:AJ263"/>
    <mergeCell ref="O295:O296"/>
    <mergeCell ref="D293:M294"/>
    <mergeCell ref="O293:O294"/>
    <mergeCell ref="P293:P294"/>
    <mergeCell ref="Q293:Q294"/>
    <mergeCell ref="D295:M296"/>
    <mergeCell ref="X102:AA102"/>
    <mergeCell ref="Q175:Q176"/>
    <mergeCell ref="C171:M172"/>
    <mergeCell ref="N172:AL172"/>
    <mergeCell ref="D173:M174"/>
    <mergeCell ref="N171:V171"/>
    <mergeCell ref="Y184:Z186"/>
    <mergeCell ref="W171:AD171"/>
    <mergeCell ref="U188:AL188"/>
    <mergeCell ref="N219:AL219"/>
    <mergeCell ref="U189:AL189"/>
    <mergeCell ref="U202:AL202"/>
    <mergeCell ref="D170:M170"/>
    <mergeCell ref="N170:AL170"/>
    <mergeCell ref="N184:T184"/>
    <mergeCell ref="C146:M146"/>
    <mergeCell ref="C147:M147"/>
    <mergeCell ref="D164:M164"/>
    <mergeCell ref="N165:AL165"/>
    <mergeCell ref="C165:M165"/>
    <mergeCell ref="D161:M163"/>
    <mergeCell ref="N150:AL150"/>
    <mergeCell ref="N154:AL154"/>
    <mergeCell ref="O158:AL158"/>
    <mergeCell ref="O157:AL157"/>
    <mergeCell ref="O155:AL155"/>
    <mergeCell ref="O159:AL159"/>
    <mergeCell ref="C149:M149"/>
    <mergeCell ref="N149:AL149"/>
    <mergeCell ref="D154:M160"/>
    <mergeCell ref="C148:M148"/>
    <mergeCell ref="O160:AL160"/>
    <mergeCell ref="AB92:AC92"/>
    <mergeCell ref="Z79:AA79"/>
    <mergeCell ref="AB79:AC79"/>
    <mergeCell ref="Z80:AA80"/>
    <mergeCell ref="V147:AD148"/>
    <mergeCell ref="AE147:AL148"/>
    <mergeCell ref="D150:M151"/>
    <mergeCell ref="N151:AL151"/>
    <mergeCell ref="D166:M166"/>
    <mergeCell ref="D167:M167"/>
    <mergeCell ref="D168:M169"/>
    <mergeCell ref="N168:AL169"/>
    <mergeCell ref="N167:AL167"/>
    <mergeCell ref="N166:AL166"/>
    <mergeCell ref="O173:O174"/>
    <mergeCell ref="C144:M145"/>
    <mergeCell ref="N144:AL145"/>
    <mergeCell ref="N119:AL119"/>
    <mergeCell ref="O134:T134"/>
    <mergeCell ref="N92:W92"/>
    <mergeCell ref="N101:W101"/>
    <mergeCell ref="X107:AA107"/>
    <mergeCell ref="X108:AE108"/>
    <mergeCell ref="AF108:AL108"/>
    <mergeCell ref="AF102:AJ102"/>
    <mergeCell ref="C134:M134"/>
    <mergeCell ref="C135:M137"/>
    <mergeCell ref="J138:M139"/>
    <mergeCell ref="J140:M141"/>
    <mergeCell ref="C138:I141"/>
    <mergeCell ref="N138:AL139"/>
    <mergeCell ref="X95:AA95"/>
    <mergeCell ref="X90:AA90"/>
    <mergeCell ref="AC90:AL90"/>
    <mergeCell ref="X92:AA92"/>
    <mergeCell ref="AF92:AJ92"/>
    <mergeCell ref="AK92:AL92"/>
    <mergeCell ref="N97:W98"/>
    <mergeCell ref="N102:W104"/>
    <mergeCell ref="C115:M119"/>
    <mergeCell ref="C121:M122"/>
    <mergeCell ref="N115:AL115"/>
    <mergeCell ref="N114:W114"/>
    <mergeCell ref="AK102:AL102"/>
    <mergeCell ref="N140:AL141"/>
    <mergeCell ref="N117:AL117"/>
    <mergeCell ref="C120:M120"/>
    <mergeCell ref="Q120:AL120"/>
    <mergeCell ref="C71:M81"/>
    <mergeCell ref="C82:M98"/>
    <mergeCell ref="O73:R73"/>
    <mergeCell ref="S73:Y73"/>
    <mergeCell ref="Z73:AC73"/>
    <mergeCell ref="U134:V134"/>
    <mergeCell ref="W134:AB134"/>
    <mergeCell ref="AC134:AD134"/>
    <mergeCell ref="AE134:AJ134"/>
    <mergeCell ref="N107:W107"/>
    <mergeCell ref="X84:AA84"/>
    <mergeCell ref="AF84:AJ84"/>
    <mergeCell ref="AK84:AL84"/>
    <mergeCell ref="X86:AA86"/>
    <mergeCell ref="AF86:AJ86"/>
    <mergeCell ref="AK86:AL86"/>
    <mergeCell ref="C123:M124"/>
    <mergeCell ref="N121:AL122"/>
    <mergeCell ref="N123:AL124"/>
    <mergeCell ref="N116:AL116"/>
    <mergeCell ref="N118:AL118"/>
    <mergeCell ref="C109:M114"/>
    <mergeCell ref="AK93:AL93"/>
    <mergeCell ref="X94:AA94"/>
    <mergeCell ref="AF94:AJ94"/>
    <mergeCell ref="AK94:AL94"/>
    <mergeCell ref="AK105:AL105"/>
    <mergeCell ref="AA106:AH106"/>
    <mergeCell ref="AI106:AJ106"/>
    <mergeCell ref="AK106:AL106"/>
    <mergeCell ref="X106:Y106"/>
    <mergeCell ref="N111:W111"/>
    <mergeCell ref="N112:W112"/>
    <mergeCell ref="N113:W113"/>
    <mergeCell ref="N109:W109"/>
    <mergeCell ref="N110:W110"/>
    <mergeCell ref="X93:AA93"/>
    <mergeCell ref="AF93:AJ93"/>
    <mergeCell ref="AF95:AJ95"/>
    <mergeCell ref="AK95:AL95"/>
    <mergeCell ref="X97:AA97"/>
    <mergeCell ref="AF97:AJ97"/>
    <mergeCell ref="X105:AA105"/>
    <mergeCell ref="AF105:AJ105"/>
    <mergeCell ref="N106:W106"/>
    <mergeCell ref="N108:W108"/>
    <mergeCell ref="N105:W105"/>
    <mergeCell ref="AC107:AL107"/>
    <mergeCell ref="Q87:W88"/>
    <mergeCell ref="S77:Y77"/>
    <mergeCell ref="O74:R77"/>
    <mergeCell ref="N89:W89"/>
    <mergeCell ref="Q86:W86"/>
    <mergeCell ref="X87:AA87"/>
    <mergeCell ref="AF87:AJ87"/>
    <mergeCell ref="AK87:AL87"/>
    <mergeCell ref="X89:AA89"/>
    <mergeCell ref="AC89:AL89"/>
    <mergeCell ref="O78:R80"/>
    <mergeCell ref="T75:Y75"/>
    <mergeCell ref="X82:AA82"/>
    <mergeCell ref="N82:W83"/>
    <mergeCell ref="N69:R69"/>
    <mergeCell ref="S69:AL69"/>
    <mergeCell ref="Z78:AA78"/>
    <mergeCell ref="AB78:AC78"/>
    <mergeCell ref="S78:Y78"/>
    <mergeCell ref="S79:Y79"/>
    <mergeCell ref="S76:Y76"/>
    <mergeCell ref="AB80:AC80"/>
    <mergeCell ref="AB82:AC82"/>
    <mergeCell ref="AB84:AC84"/>
    <mergeCell ref="N84:P88"/>
    <mergeCell ref="Q84:W85"/>
    <mergeCell ref="AB77:AC77"/>
    <mergeCell ref="AK82:AL82"/>
    <mergeCell ref="AF82:AJ82"/>
    <mergeCell ref="S80:Y80"/>
    <mergeCell ref="AF67:AJ67"/>
    <mergeCell ref="AD66:AL66"/>
    <mergeCell ref="N68:R68"/>
    <mergeCell ref="S68:AL68"/>
    <mergeCell ref="N54:AL54"/>
    <mergeCell ref="N55:AL55"/>
    <mergeCell ref="N56:AL56"/>
    <mergeCell ref="C51:M52"/>
    <mergeCell ref="N52:AL52"/>
    <mergeCell ref="N70:U70"/>
    <mergeCell ref="V70:AL70"/>
    <mergeCell ref="C53:M53"/>
    <mergeCell ref="AD73:AJ73"/>
    <mergeCell ref="N60:AL60"/>
    <mergeCell ref="N57:AL57"/>
    <mergeCell ref="N58:AL58"/>
    <mergeCell ref="N59:AL59"/>
    <mergeCell ref="X64:AL64"/>
    <mergeCell ref="N66:R66"/>
    <mergeCell ref="AK91:AL91"/>
    <mergeCell ref="N93:W93"/>
    <mergeCell ref="N94:W94"/>
    <mergeCell ref="N91:W91"/>
    <mergeCell ref="R28:AL28"/>
    <mergeCell ref="H24:Q25"/>
    <mergeCell ref="H26:Q27"/>
    <mergeCell ref="H28:Q32"/>
    <mergeCell ref="H34:Q34"/>
    <mergeCell ref="H33:Q33"/>
    <mergeCell ref="H35:Q48"/>
    <mergeCell ref="R36:AL47"/>
    <mergeCell ref="C50:M50"/>
    <mergeCell ref="C54:M54"/>
    <mergeCell ref="C55:M55"/>
    <mergeCell ref="C56:M56"/>
    <mergeCell ref="C62:M70"/>
    <mergeCell ref="N61:Q61"/>
    <mergeCell ref="R61:U61"/>
    <mergeCell ref="V61:W61"/>
    <mergeCell ref="N62:Q62"/>
    <mergeCell ref="R62:S62"/>
    <mergeCell ref="W62:X62"/>
    <mergeCell ref="N63:W63"/>
    <mergeCell ref="X63:AC63"/>
    <mergeCell ref="AE63:AJ63"/>
    <mergeCell ref="N64:W64"/>
    <mergeCell ref="R67:V67"/>
    <mergeCell ref="S66:AC66"/>
    <mergeCell ref="C57:M61"/>
    <mergeCell ref="N67:Q67"/>
    <mergeCell ref="X67:AE67"/>
    <mergeCell ref="C6:M6"/>
    <mergeCell ref="C7:M7"/>
    <mergeCell ref="C8:M8"/>
    <mergeCell ref="C9:M9"/>
    <mergeCell ref="C10:M10"/>
    <mergeCell ref="N6:AL6"/>
    <mergeCell ref="N7:AL7"/>
    <mergeCell ref="N8:AL8"/>
    <mergeCell ref="N9:AL9"/>
    <mergeCell ref="N15:AL15"/>
    <mergeCell ref="N16:AL16"/>
    <mergeCell ref="C21:M21"/>
    <mergeCell ref="N21:AL21"/>
    <mergeCell ref="H22:Q23"/>
    <mergeCell ref="R23:AL23"/>
    <mergeCell ref="N10:AL10"/>
    <mergeCell ref="N11:AL11"/>
    <mergeCell ref="C11:M11"/>
    <mergeCell ref="C15:M15"/>
    <mergeCell ref="N13:Q13"/>
    <mergeCell ref="R13:AB13"/>
    <mergeCell ref="AC13:AD13"/>
    <mergeCell ref="N14:Q14"/>
    <mergeCell ref="R14:AB14"/>
    <mergeCell ref="AC14:AD14"/>
    <mergeCell ref="C16:M16"/>
    <mergeCell ref="C12:M14"/>
    <mergeCell ref="R22:U22"/>
    <mergeCell ref="V22:AL22"/>
    <mergeCell ref="C22:G48"/>
    <mergeCell ref="AE29:AK29"/>
    <mergeCell ref="N12:Q12"/>
    <mergeCell ref="R12:AB12"/>
    <mergeCell ref="AC12:AD12"/>
    <mergeCell ref="R27:AL27"/>
    <mergeCell ref="AB93:AC93"/>
    <mergeCell ref="AB94:AC94"/>
    <mergeCell ref="AB95:AC95"/>
    <mergeCell ref="AB97:AC97"/>
    <mergeCell ref="AB101:AC101"/>
    <mergeCell ref="AB102:AC102"/>
    <mergeCell ref="AI103:AL103"/>
    <mergeCell ref="X103:AF103"/>
    <mergeCell ref="N95:W96"/>
    <mergeCell ref="X91:AA91"/>
    <mergeCell ref="R30:AL30"/>
    <mergeCell ref="R31:AL31"/>
    <mergeCell ref="R32:AL32"/>
    <mergeCell ref="R35:AL35"/>
    <mergeCell ref="R48:AL48"/>
    <mergeCell ref="N49:AL49"/>
    <mergeCell ref="N50:AL50"/>
    <mergeCell ref="N51:AL51"/>
    <mergeCell ref="R29:T29"/>
    <mergeCell ref="U29:Y29"/>
    <mergeCell ref="Z29:AD29"/>
    <mergeCell ref="R25:AL25"/>
    <mergeCell ref="R26:AL26"/>
    <mergeCell ref="AK97:AL97"/>
    <mergeCell ref="X101:AA101"/>
    <mergeCell ref="AF101:AJ101"/>
    <mergeCell ref="AK101:AL101"/>
    <mergeCell ref="AB91:AC91"/>
    <mergeCell ref="AF91:AJ91"/>
    <mergeCell ref="E514:M525"/>
    <mergeCell ref="C49:M49"/>
    <mergeCell ref="R33:AL33"/>
    <mergeCell ref="R34:AL34"/>
    <mergeCell ref="R24:AL24"/>
    <mergeCell ref="P446:S446"/>
    <mergeCell ref="AH438:AJ438"/>
    <mergeCell ref="U439:V439"/>
    <mergeCell ref="W439:Z439"/>
    <mergeCell ref="AA439:AB439"/>
    <mergeCell ref="AC439:AE439"/>
    <mergeCell ref="AF439:AG439"/>
    <mergeCell ref="AH439:AJ439"/>
    <mergeCell ref="Z481:Z482"/>
    <mergeCell ref="AA481:AA482"/>
    <mergeCell ref="AA434:AB434"/>
    <mergeCell ref="W435:Z435"/>
    <mergeCell ref="AA435:AB435"/>
    <mergeCell ref="AC435:AE435"/>
    <mergeCell ref="AF435:AG435"/>
    <mergeCell ref="AH435:AJ435"/>
    <mergeCell ref="U436:V436"/>
    <mergeCell ref="W436:Z436"/>
    <mergeCell ref="P447:S447"/>
    <mergeCell ref="T446:AL446"/>
    <mergeCell ref="P442:S445"/>
    <mergeCell ref="T442:AL445"/>
    <mergeCell ref="P454:AL456"/>
    <mergeCell ref="Q458:U458"/>
    <mergeCell ref="Q479:X480"/>
    <mergeCell ref="Z479:Z480"/>
    <mergeCell ref="AA437:AB437"/>
    <mergeCell ref="D589:I589"/>
    <mergeCell ref="U438:V438"/>
    <mergeCell ref="W438:Z438"/>
    <mergeCell ref="AA438:AB438"/>
    <mergeCell ref="E505:M513"/>
    <mergeCell ref="N501:AL504"/>
    <mergeCell ref="N505:AL513"/>
    <mergeCell ref="C570:D570"/>
    <mergeCell ref="E570:AL570"/>
    <mergeCell ref="E571:AL571"/>
    <mergeCell ref="X575:AD575"/>
    <mergeCell ref="X576:AD576"/>
    <mergeCell ref="X577:AD577"/>
    <mergeCell ref="AE575:AL577"/>
    <mergeCell ref="C575:I577"/>
    <mergeCell ref="J575:O577"/>
    <mergeCell ref="C560:L568"/>
    <mergeCell ref="C569:L569"/>
    <mergeCell ref="C547:L556"/>
    <mergeCell ref="C559:L559"/>
    <mergeCell ref="M547:O547"/>
    <mergeCell ref="M548:O548"/>
    <mergeCell ref="Q559:S559"/>
    <mergeCell ref="M569:O569"/>
    <mergeCell ref="P569:Q569"/>
    <mergeCell ref="U569:V569"/>
    <mergeCell ref="W569:X569"/>
    <mergeCell ref="AE562:AF562"/>
    <mergeCell ref="C501:D525"/>
    <mergeCell ref="V539:AL539"/>
    <mergeCell ref="M528:U529"/>
    <mergeCell ref="V528:AL528"/>
    <mergeCell ref="D587:I587"/>
    <mergeCell ref="M567:O568"/>
    <mergeCell ref="P567:S568"/>
    <mergeCell ref="D590:I590"/>
    <mergeCell ref="D591:I591"/>
    <mergeCell ref="D592:I592"/>
    <mergeCell ref="J586:K586"/>
    <mergeCell ref="M586:N586"/>
    <mergeCell ref="J584:K584"/>
    <mergeCell ref="M584:N584"/>
    <mergeCell ref="J585:K585"/>
    <mergeCell ref="M585:N585"/>
    <mergeCell ref="D578:I578"/>
    <mergeCell ref="D579:I579"/>
    <mergeCell ref="D580:I580"/>
    <mergeCell ref="E581:I581"/>
    <mergeCell ref="E582:I582"/>
    <mergeCell ref="D583:I583"/>
    <mergeCell ref="J581:K581"/>
    <mergeCell ref="M581:N581"/>
    <mergeCell ref="J582:K582"/>
    <mergeCell ref="M582:N582"/>
    <mergeCell ref="J583:K583"/>
    <mergeCell ref="M583:N583"/>
    <mergeCell ref="J578:K578"/>
    <mergeCell ref="M578:N578"/>
    <mergeCell ref="J579:K579"/>
    <mergeCell ref="M579:N579"/>
    <mergeCell ref="J580:K580"/>
    <mergeCell ref="M580:N580"/>
    <mergeCell ref="E585:I585"/>
    <mergeCell ref="D588:I588"/>
    <mergeCell ref="AG607:AL608"/>
    <mergeCell ref="P583:S593"/>
    <mergeCell ref="T583:W593"/>
    <mergeCell ref="X593:AD593"/>
    <mergeCell ref="AE593:AL593"/>
    <mergeCell ref="C593:I593"/>
    <mergeCell ref="D594:E594"/>
    <mergeCell ref="F594:AL594"/>
    <mergeCell ref="X588:AD588"/>
    <mergeCell ref="AE588:AL588"/>
    <mergeCell ref="X589:AD589"/>
    <mergeCell ref="AE589:AL589"/>
    <mergeCell ref="X590:AD590"/>
    <mergeCell ref="AE590:AL590"/>
    <mergeCell ref="X591:AD591"/>
    <mergeCell ref="AE591:AL591"/>
    <mergeCell ref="X592:AD592"/>
    <mergeCell ref="AE592:AL592"/>
    <mergeCell ref="X583:AD583"/>
    <mergeCell ref="AE583:AL583"/>
    <mergeCell ref="X584:AD584"/>
    <mergeCell ref="AE584:AL584"/>
    <mergeCell ref="X585:AD585"/>
    <mergeCell ref="X586:AD586"/>
    <mergeCell ref="AE586:AL586"/>
    <mergeCell ref="X587:AD587"/>
    <mergeCell ref="AE587:AL587"/>
    <mergeCell ref="AE585:AL585"/>
    <mergeCell ref="C578:C592"/>
    <mergeCell ref="J589:O589"/>
    <mergeCell ref="J590:O590"/>
    <mergeCell ref="E586:I586"/>
    <mergeCell ref="C607:H610"/>
    <mergeCell ref="I609:K610"/>
    <mergeCell ref="L609:N610"/>
    <mergeCell ref="O609:Q610"/>
    <mergeCell ref="R609:T610"/>
    <mergeCell ref="U609:W610"/>
    <mergeCell ref="X609:Z610"/>
    <mergeCell ref="AA609:AC610"/>
    <mergeCell ref="O604:P604"/>
    <mergeCell ref="Q604:R604"/>
    <mergeCell ref="O606:P606"/>
    <mergeCell ref="Q606:R606"/>
    <mergeCell ref="X603:Y603"/>
    <mergeCell ref="Z603:AA603"/>
    <mergeCell ref="AB603:AC603"/>
    <mergeCell ref="AD603:AE603"/>
    <mergeCell ref="I607:N608"/>
    <mergeCell ref="O607:T608"/>
    <mergeCell ref="U607:Z608"/>
    <mergeCell ref="AA607:AF608"/>
    <mergeCell ref="L729:AL729"/>
    <mergeCell ref="L730:AL730"/>
    <mergeCell ref="E739:K743"/>
    <mergeCell ref="E744:K749"/>
    <mergeCell ref="C671:K673"/>
    <mergeCell ref="C674:K675"/>
    <mergeCell ref="C643:N644"/>
    <mergeCell ref="C667:K670"/>
    <mergeCell ref="I611:K612"/>
    <mergeCell ref="L611:N612"/>
    <mergeCell ref="O611:Q612"/>
    <mergeCell ref="R611:T612"/>
    <mergeCell ref="U611:W612"/>
    <mergeCell ref="X611:Z612"/>
    <mergeCell ref="AA611:AC612"/>
    <mergeCell ref="AD611:AF612"/>
    <mergeCell ref="AG611:AI612"/>
    <mergeCell ref="C739:D749"/>
    <mergeCell ref="L739:U739"/>
    <mergeCell ref="V739:AL739"/>
    <mergeCell ref="L740:U740"/>
    <mergeCell ref="V740:AL740"/>
    <mergeCell ref="L741:U741"/>
    <mergeCell ref="V741:AL741"/>
    <mergeCell ref="L742:U742"/>
    <mergeCell ref="V742:AL742"/>
    <mergeCell ref="L743:U743"/>
    <mergeCell ref="V743:AL743"/>
    <mergeCell ref="V744:AL744"/>
    <mergeCell ref="L733:AL733"/>
    <mergeCell ref="L734:AL734"/>
    <mergeCell ref="L735:AL735"/>
    <mergeCell ref="L744:U746"/>
    <mergeCell ref="L747:U749"/>
    <mergeCell ref="V747:AL747"/>
    <mergeCell ref="C760:D760"/>
    <mergeCell ref="E760:AL760"/>
    <mergeCell ref="AF758:AH758"/>
    <mergeCell ref="E761:AL761"/>
    <mergeCell ref="C763:G763"/>
    <mergeCell ref="C750:K751"/>
    <mergeCell ref="L750:AL751"/>
    <mergeCell ref="C752:D752"/>
    <mergeCell ref="E752:AL752"/>
    <mergeCell ref="C755:E759"/>
    <mergeCell ref="F755:N755"/>
    <mergeCell ref="F756:N756"/>
    <mergeCell ref="F757:N757"/>
    <mergeCell ref="F758:N758"/>
    <mergeCell ref="F759:N759"/>
    <mergeCell ref="P757:Q757"/>
    <mergeCell ref="R757:T757"/>
    <mergeCell ref="V757:W757"/>
    <mergeCell ref="Y757:AB757"/>
    <mergeCell ref="AD757:AE757"/>
    <mergeCell ref="AF757:AH757"/>
    <mergeCell ref="P758:Q758"/>
    <mergeCell ref="R758:T758"/>
    <mergeCell ref="V758:W758"/>
    <mergeCell ref="Y758:AB758"/>
    <mergeCell ref="AD758:AE758"/>
    <mergeCell ref="R755:T755"/>
    <mergeCell ref="V755:W755"/>
    <mergeCell ref="Y755:AB755"/>
    <mergeCell ref="P755:Q755"/>
    <mergeCell ref="AF755:AH755"/>
    <mergeCell ref="AD755:AE755"/>
    <mergeCell ref="P756:Q756"/>
    <mergeCell ref="N71:Q71"/>
    <mergeCell ref="R71:S71"/>
    <mergeCell ref="V71:W71"/>
    <mergeCell ref="X71:Y71"/>
    <mergeCell ref="AA71:AL71"/>
    <mergeCell ref="AB74:AC74"/>
    <mergeCell ref="Z74:AA74"/>
    <mergeCell ref="Z75:AA75"/>
    <mergeCell ref="AB75:AC75"/>
    <mergeCell ref="AD74:AE74"/>
    <mergeCell ref="AH74:AI74"/>
    <mergeCell ref="AD75:AE75"/>
    <mergeCell ref="AH75:AI75"/>
    <mergeCell ref="AD76:AE76"/>
    <mergeCell ref="AH76:AI76"/>
    <mergeCell ref="AD77:AE77"/>
    <mergeCell ref="AH77:AI77"/>
    <mergeCell ref="N72:AL72"/>
    <mergeCell ref="S74:Y74"/>
    <mergeCell ref="AD78:AE78"/>
    <mergeCell ref="AH78:AI78"/>
    <mergeCell ref="AD79:AE79"/>
    <mergeCell ref="AH79:AI79"/>
    <mergeCell ref="AD80:AE80"/>
    <mergeCell ref="AH80:AI80"/>
    <mergeCell ref="Z76:AA76"/>
    <mergeCell ref="AB76:AC76"/>
    <mergeCell ref="Z77:AA77"/>
    <mergeCell ref="AA623:AC624"/>
    <mergeCell ref="AD623:AF624"/>
    <mergeCell ref="AG615:AI616"/>
    <mergeCell ref="C660:M660"/>
    <mergeCell ref="U659:AE659"/>
    <mergeCell ref="S645:T645"/>
    <mergeCell ref="Z651:AC651"/>
    <mergeCell ref="O617:Q618"/>
    <mergeCell ref="R617:T618"/>
    <mergeCell ref="U617:W618"/>
    <mergeCell ref="X617:Z618"/>
    <mergeCell ref="AE273:AJ273"/>
    <mergeCell ref="AE274:AJ274"/>
    <mergeCell ref="AE275:AJ275"/>
    <mergeCell ref="AG617:AI618"/>
    <mergeCell ref="AJ617:AL618"/>
    <mergeCell ref="I615:K616"/>
    <mergeCell ref="L615:N616"/>
    <mergeCell ref="O615:Q616"/>
    <mergeCell ref="R615:T616"/>
    <mergeCell ref="S646:T646"/>
    <mergeCell ref="S647:T647"/>
    <mergeCell ref="W636:AD637"/>
    <mergeCell ref="AE636:AL637"/>
    <mergeCell ref="D598:E598"/>
    <mergeCell ref="F598:AL598"/>
    <mergeCell ref="F599:AL599"/>
    <mergeCell ref="C603:H606"/>
    <mergeCell ref="I603:W603"/>
    <mergeCell ref="I604:N606"/>
    <mergeCell ref="R605:W605"/>
    <mergeCell ref="X605:AL605"/>
    <mergeCell ref="L623:N624"/>
    <mergeCell ref="O643:AL644"/>
    <mergeCell ref="AE640:AL642"/>
    <mergeCell ref="C625:Q626"/>
    <mergeCell ref="E621:H622"/>
    <mergeCell ref="I613:K614"/>
    <mergeCell ref="L613:N614"/>
    <mergeCell ref="O613:Q614"/>
    <mergeCell ref="R613:T614"/>
    <mergeCell ref="U613:W614"/>
    <mergeCell ref="U306:AL306"/>
    <mergeCell ref="U307:AL307"/>
    <mergeCell ref="O340:R340"/>
    <mergeCell ref="S340:V340"/>
    <mergeCell ref="Y338:AB338"/>
    <mergeCell ref="AC338:AF338"/>
    <mergeCell ref="AG338:AJ338"/>
    <mergeCell ref="AG623:AI624"/>
    <mergeCell ref="AJ619:AL620"/>
    <mergeCell ref="O621:Q622"/>
    <mergeCell ref="R621:T622"/>
    <mergeCell ref="U621:W622"/>
    <mergeCell ref="X621:Z622"/>
    <mergeCell ref="AA621:AC622"/>
    <mergeCell ref="AD621:AF622"/>
    <mergeCell ref="AJ611:AL612"/>
    <mergeCell ref="AJ621:AL622"/>
    <mergeCell ref="AJ623:AL624"/>
    <mergeCell ref="O623:Q624"/>
    <mergeCell ref="R623:T624"/>
    <mergeCell ref="U623:W624"/>
    <mergeCell ref="AG619:AI620"/>
    <mergeCell ref="F595:AL595"/>
    <mergeCell ref="F596:AL596"/>
    <mergeCell ref="F597:AL597"/>
    <mergeCell ref="AE582:AL582"/>
    <mergeCell ref="E584:I584"/>
    <mergeCell ref="X623:Z624"/>
    <mergeCell ref="AJ615:AL616"/>
    <mergeCell ref="I617:K618"/>
    <mergeCell ref="AA613:AC614"/>
    <mergeCell ref="AD613:AF614"/>
    <mergeCell ref="AG613:AI614"/>
    <mergeCell ref="D595:E595"/>
    <mergeCell ref="C611:H612"/>
    <mergeCell ref="C613:H614"/>
    <mergeCell ref="C615:D624"/>
    <mergeCell ref="E615:H616"/>
    <mergeCell ref="E617:H618"/>
    <mergeCell ref="E619:H620"/>
    <mergeCell ref="U615:W616"/>
    <mergeCell ref="X615:Z616"/>
    <mergeCell ref="AA615:AC616"/>
    <mergeCell ref="AD615:AF616"/>
    <mergeCell ref="F600:AL600"/>
    <mergeCell ref="D600:E600"/>
    <mergeCell ref="F601:AL601"/>
    <mergeCell ref="AJ613:AL614"/>
    <mergeCell ref="X613:Z614"/>
    <mergeCell ref="X619:Z620"/>
    <mergeCell ref="AA619:AC620"/>
    <mergeCell ref="AD619:AF620"/>
    <mergeCell ref="E623:H624"/>
    <mergeCell ref="I623:K624"/>
    <mergeCell ref="O645:R645"/>
    <mergeCell ref="V646:X646"/>
    <mergeCell ref="V647:X647"/>
    <mergeCell ref="V648:X648"/>
    <mergeCell ref="O640:V642"/>
    <mergeCell ref="Z647:AC647"/>
    <mergeCell ref="Z648:AC648"/>
    <mergeCell ref="O649:R649"/>
    <mergeCell ref="S649:T649"/>
    <mergeCell ref="O634:V634"/>
    <mergeCell ref="V645:X645"/>
    <mergeCell ref="L617:N618"/>
    <mergeCell ref="AA617:AC618"/>
    <mergeCell ref="AD617:AF618"/>
    <mergeCell ref="AD609:AF610"/>
    <mergeCell ref="AG609:AI610"/>
    <mergeCell ref="AJ609:AL610"/>
    <mergeCell ref="W640:AD642"/>
    <mergeCell ref="C634:N634"/>
    <mergeCell ref="W634:AD634"/>
    <mergeCell ref="AE634:AL634"/>
    <mergeCell ref="C635:N635"/>
    <mergeCell ref="O635:V635"/>
    <mergeCell ref="O636:V637"/>
    <mergeCell ref="I621:K622"/>
    <mergeCell ref="L621:N622"/>
    <mergeCell ref="AG621:AI622"/>
    <mergeCell ref="I619:K620"/>
    <mergeCell ref="L619:N620"/>
    <mergeCell ref="O619:Q620"/>
    <mergeCell ref="R619:T620"/>
    <mergeCell ref="U619:W620"/>
    <mergeCell ref="P759:Q759"/>
    <mergeCell ref="R759:T759"/>
    <mergeCell ref="V759:W759"/>
    <mergeCell ref="Y759:AB759"/>
    <mergeCell ref="AD759:AE759"/>
    <mergeCell ref="AF759:AH759"/>
    <mergeCell ref="L709:M709"/>
    <mergeCell ref="L698:M698"/>
    <mergeCell ref="L718:M718"/>
    <mergeCell ref="L721:M721"/>
    <mergeCell ref="L723:M723"/>
    <mergeCell ref="L726:M726"/>
    <mergeCell ref="T625:W626"/>
    <mergeCell ref="Z625:AC626"/>
    <mergeCell ref="R625:S626"/>
    <mergeCell ref="X625:Y626"/>
    <mergeCell ref="L667:AL670"/>
    <mergeCell ref="L671:AL673"/>
    <mergeCell ref="M674:M675"/>
    <mergeCell ref="N674:N675"/>
    <mergeCell ref="R756:T756"/>
    <mergeCell ref="V756:W756"/>
    <mergeCell ref="Y756:AB756"/>
    <mergeCell ref="AD756:AE756"/>
    <mergeCell ref="AF756:AH756"/>
    <mergeCell ref="N660:P660"/>
    <mergeCell ref="R660:S660"/>
    <mergeCell ref="AF660:AH660"/>
    <mergeCell ref="W635:AD635"/>
    <mergeCell ref="AE635:AL635"/>
    <mergeCell ref="C636:N637"/>
    <mergeCell ref="U658:AE658"/>
    <mergeCell ref="L677:AL679"/>
    <mergeCell ref="C645:N652"/>
    <mergeCell ref="C658:M658"/>
    <mergeCell ref="C715:K738"/>
    <mergeCell ref="C101:M108"/>
    <mergeCell ref="C454:O456"/>
    <mergeCell ref="W562:Z562"/>
    <mergeCell ref="W567:Z567"/>
    <mergeCell ref="C661:D661"/>
    <mergeCell ref="C663:D663"/>
    <mergeCell ref="C676:K712"/>
    <mergeCell ref="Q417:Q418"/>
    <mergeCell ref="V649:X649"/>
    <mergeCell ref="Z649:AC649"/>
    <mergeCell ref="S650:T650"/>
    <mergeCell ref="V650:X650"/>
    <mergeCell ref="Z650:AC650"/>
    <mergeCell ref="S651:T651"/>
    <mergeCell ref="V651:X651"/>
    <mergeCell ref="U417:AL418"/>
    <mergeCell ref="AE302:AF304"/>
    <mergeCell ref="AG302:AJ304"/>
    <mergeCell ref="AK302:AL304"/>
    <mergeCell ref="AF291:AK291"/>
    <mergeCell ref="N337:AL337"/>
    <mergeCell ref="O338:R338"/>
    <mergeCell ref="N288:AL289"/>
    <mergeCell ref="S338:X338"/>
    <mergeCell ref="C659:M659"/>
    <mergeCell ref="C638:N639"/>
    <mergeCell ref="O638:V639"/>
    <mergeCell ref="W638:AD639"/>
    <mergeCell ref="V537:AL537"/>
    <mergeCell ref="AE395:AJ395"/>
    <mergeCell ref="AE396:AJ396"/>
    <mergeCell ref="O386:X387"/>
    <mergeCell ref="Y386:AD387"/>
    <mergeCell ref="N307:T308"/>
    <mergeCell ref="U308:AL308"/>
    <mergeCell ref="Y302:Z304"/>
    <mergeCell ref="V316:AL316"/>
    <mergeCell ref="V317:AL317"/>
    <mergeCell ref="U322:AL324"/>
    <mergeCell ref="O341:R341"/>
    <mergeCell ref="S341:V341"/>
    <mergeCell ref="O342:R342"/>
    <mergeCell ref="Z652:AC652"/>
    <mergeCell ref="U660:AE660"/>
    <mergeCell ref="O674:O675"/>
    <mergeCell ref="AE638:AL639"/>
    <mergeCell ref="C640:N642"/>
    <mergeCell ref="D629:AL629"/>
    <mergeCell ref="D630:AL630"/>
    <mergeCell ref="D631:AL631"/>
    <mergeCell ref="D632:AL632"/>
    <mergeCell ref="AE633:AL633"/>
    <mergeCell ref="O633:V633"/>
    <mergeCell ref="W633:AD633"/>
    <mergeCell ref="C633:N633"/>
    <mergeCell ref="Z645:AC645"/>
    <mergeCell ref="Z646:AC646"/>
    <mergeCell ref="V652:X652"/>
    <mergeCell ref="S652:T652"/>
    <mergeCell ref="S648:T648"/>
    <mergeCell ref="Y221:AA221"/>
    <mergeCell ref="AC221:AE221"/>
    <mergeCell ref="AG221:AI221"/>
    <mergeCell ref="Y222:AA222"/>
    <mergeCell ref="AC222:AE222"/>
    <mergeCell ref="AG222:AI222"/>
    <mergeCell ref="Y223:AA223"/>
    <mergeCell ref="AC223:AE223"/>
    <mergeCell ref="AG223:AI223"/>
    <mergeCell ref="Y224:AA224"/>
    <mergeCell ref="AC224:AE224"/>
    <mergeCell ref="AG224:AI224"/>
    <mergeCell ref="Y225:AA225"/>
    <mergeCell ref="AC225:AE225"/>
    <mergeCell ref="AG225:AI225"/>
    <mergeCell ref="O227:X227"/>
    <mergeCell ref="Y227:AJ227"/>
    <mergeCell ref="O225:R225"/>
    <mergeCell ref="O223:R223"/>
    <mergeCell ref="O224:R224"/>
    <mergeCell ref="O221:R221"/>
    <mergeCell ref="AE229:AJ229"/>
    <mergeCell ref="AE230:AJ230"/>
    <mergeCell ref="O231:X232"/>
    <mergeCell ref="Y231:AD232"/>
    <mergeCell ref="AE231:AJ231"/>
    <mergeCell ref="AE232:AJ232"/>
    <mergeCell ref="O233:X234"/>
    <mergeCell ref="Y233:AD234"/>
    <mergeCell ref="AE233:AJ233"/>
    <mergeCell ref="AE234:AJ234"/>
    <mergeCell ref="O235:X236"/>
    <mergeCell ref="Y235:AD236"/>
    <mergeCell ref="AE235:AJ235"/>
    <mergeCell ref="AE236:AJ236"/>
    <mergeCell ref="O237:X237"/>
    <mergeCell ref="Y237:AJ237"/>
    <mergeCell ref="O238:X238"/>
    <mergeCell ref="Y238:AJ238"/>
    <mergeCell ref="O239:X239"/>
    <mergeCell ref="Y239:AJ239"/>
    <mergeCell ref="O240:X240"/>
    <mergeCell ref="Y240:AJ240"/>
    <mergeCell ref="O241:X241"/>
    <mergeCell ref="Y241:AJ241"/>
    <mergeCell ref="O242:X242"/>
    <mergeCell ref="Y242:AJ242"/>
    <mergeCell ref="O243:X244"/>
    <mergeCell ref="Y243:AD244"/>
    <mergeCell ref="AE243:AJ243"/>
    <mergeCell ref="AE244:AJ244"/>
    <mergeCell ref="O245:X246"/>
    <mergeCell ref="Y245:AD246"/>
    <mergeCell ref="AE245:AJ245"/>
    <mergeCell ref="AE246:AJ246"/>
    <mergeCell ref="O247:X249"/>
    <mergeCell ref="Y247:AD249"/>
    <mergeCell ref="AE247:AJ247"/>
    <mergeCell ref="AE248:AJ248"/>
    <mergeCell ref="AE249:AJ249"/>
    <mergeCell ref="O250:X254"/>
    <mergeCell ref="Y250:AD254"/>
    <mergeCell ref="AE250:AJ250"/>
    <mergeCell ref="AE251:AJ251"/>
    <mergeCell ref="AE252:AJ252"/>
    <mergeCell ref="AE253:AJ253"/>
    <mergeCell ref="AE254:AJ254"/>
    <mergeCell ref="O255:X256"/>
    <mergeCell ref="Y255:AD256"/>
    <mergeCell ref="AE255:AJ255"/>
    <mergeCell ref="AE256:AJ256"/>
    <mergeCell ref="Y260:AA260"/>
    <mergeCell ref="AC260:AE260"/>
    <mergeCell ref="AG260:AI260"/>
    <mergeCell ref="Y261:AA261"/>
    <mergeCell ref="AC261:AE261"/>
    <mergeCell ref="AG261:AI261"/>
    <mergeCell ref="O261:R261"/>
    <mergeCell ref="N258:AL258"/>
    <mergeCell ref="Y268:AJ268"/>
    <mergeCell ref="O269:X269"/>
    <mergeCell ref="Y269:AJ269"/>
    <mergeCell ref="O270:X270"/>
    <mergeCell ref="Y270:AJ270"/>
    <mergeCell ref="O271:X271"/>
    <mergeCell ref="Y271:AJ271"/>
    <mergeCell ref="O272:X272"/>
    <mergeCell ref="Y272:AJ272"/>
    <mergeCell ref="O273:X274"/>
    <mergeCell ref="Y273:AD274"/>
    <mergeCell ref="O275:X277"/>
    <mergeCell ref="Y275:AD277"/>
    <mergeCell ref="O278:X282"/>
    <mergeCell ref="Y278:AD282"/>
    <mergeCell ref="AE281:AJ281"/>
    <mergeCell ref="AE282:AJ282"/>
    <mergeCell ref="O283:X284"/>
    <mergeCell ref="Y283:AD284"/>
    <mergeCell ref="AE283:AJ283"/>
    <mergeCell ref="AE284:AJ284"/>
    <mergeCell ref="W291:AD291"/>
    <mergeCell ref="Y339:AA339"/>
    <mergeCell ref="AC339:AE339"/>
    <mergeCell ref="AG339:AI339"/>
    <mergeCell ref="Y340:AA340"/>
    <mergeCell ref="AC340:AE340"/>
    <mergeCell ref="AG340:AI340"/>
    <mergeCell ref="Y341:AA341"/>
    <mergeCell ref="AC341:AE341"/>
    <mergeCell ref="AG341:AI341"/>
    <mergeCell ref="Y342:AA342"/>
    <mergeCell ref="AC342:AE342"/>
    <mergeCell ref="AG342:AI342"/>
    <mergeCell ref="N292:AL292"/>
    <mergeCell ref="N320:T321"/>
    <mergeCell ref="Y343:AA343"/>
    <mergeCell ref="AC343:AE343"/>
    <mergeCell ref="AG343:AI343"/>
    <mergeCell ref="O345:X345"/>
    <mergeCell ref="Y345:AJ345"/>
    <mergeCell ref="O346:X346"/>
    <mergeCell ref="Y346:AJ346"/>
    <mergeCell ref="O347:X348"/>
    <mergeCell ref="Y347:AD348"/>
    <mergeCell ref="AE347:AJ347"/>
    <mergeCell ref="AE348:AJ348"/>
    <mergeCell ref="O349:X350"/>
    <mergeCell ref="Y349:AD350"/>
    <mergeCell ref="AE349:AJ349"/>
    <mergeCell ref="AE350:AJ350"/>
    <mergeCell ref="O351:X352"/>
    <mergeCell ref="Y351:AD352"/>
    <mergeCell ref="AE351:AJ351"/>
    <mergeCell ref="AE352:AJ352"/>
    <mergeCell ref="C216:M217"/>
    <mergeCell ref="N216:AL217"/>
    <mergeCell ref="C332:M333"/>
    <mergeCell ref="N332:AL333"/>
    <mergeCell ref="Y380:AA380"/>
    <mergeCell ref="AC380:AE380"/>
    <mergeCell ref="AG380:AI380"/>
    <mergeCell ref="Y381:AA381"/>
    <mergeCell ref="AC381:AE381"/>
    <mergeCell ref="AG381:AI381"/>
    <mergeCell ref="O384:X385"/>
    <mergeCell ref="Y384:AD385"/>
    <mergeCell ref="AE384:AJ384"/>
    <mergeCell ref="AE385:AJ385"/>
    <mergeCell ref="O363:X364"/>
    <mergeCell ref="Y363:AD364"/>
    <mergeCell ref="AE363:AJ363"/>
    <mergeCell ref="AE364:AJ364"/>
    <mergeCell ref="O365:X367"/>
    <mergeCell ref="Y365:AD367"/>
    <mergeCell ref="AE365:AJ365"/>
    <mergeCell ref="AE366:AJ366"/>
    <mergeCell ref="AE367:AJ367"/>
    <mergeCell ref="O368:X372"/>
    <mergeCell ref="Y368:AD372"/>
    <mergeCell ref="AE368:AJ368"/>
    <mergeCell ref="AE369:AJ369"/>
    <mergeCell ref="AE370:AJ370"/>
    <mergeCell ref="AE371:AJ371"/>
    <mergeCell ref="AE372:AJ372"/>
    <mergeCell ref="O373:X374"/>
    <mergeCell ref="Y373:AD374"/>
    <mergeCell ref="O388:X388"/>
    <mergeCell ref="Y388:AJ388"/>
    <mergeCell ref="O389:X389"/>
    <mergeCell ref="Y389:AJ389"/>
    <mergeCell ref="O353:X354"/>
    <mergeCell ref="Y353:AD354"/>
    <mergeCell ref="AE353:AJ353"/>
    <mergeCell ref="AE354:AJ354"/>
    <mergeCell ref="O355:X355"/>
    <mergeCell ref="Y355:AJ355"/>
    <mergeCell ref="O356:X356"/>
    <mergeCell ref="Y356:AJ356"/>
    <mergeCell ref="O357:X357"/>
    <mergeCell ref="Y357:AJ357"/>
    <mergeCell ref="O358:X358"/>
    <mergeCell ref="Y358:AJ358"/>
    <mergeCell ref="O359:X359"/>
    <mergeCell ref="Y359:AJ359"/>
    <mergeCell ref="AC379:AF379"/>
    <mergeCell ref="AG379:AJ379"/>
    <mergeCell ref="AE386:AJ386"/>
    <mergeCell ref="AE373:AJ373"/>
    <mergeCell ref="AE374:AJ374"/>
    <mergeCell ref="O360:X360"/>
    <mergeCell ref="Y360:AJ360"/>
    <mergeCell ref="O361:X362"/>
    <mergeCell ref="Y361:AD362"/>
    <mergeCell ref="AE361:AJ361"/>
    <mergeCell ref="AE362:AJ362"/>
    <mergeCell ref="C490:O492"/>
    <mergeCell ref="P490:AL492"/>
    <mergeCell ref="Q452:AL453"/>
    <mergeCell ref="AB479:AB480"/>
    <mergeCell ref="AB481:AB482"/>
    <mergeCell ref="O392:X392"/>
    <mergeCell ref="Y392:AJ392"/>
    <mergeCell ref="O393:X394"/>
    <mergeCell ref="Y393:AD394"/>
    <mergeCell ref="O395:X397"/>
    <mergeCell ref="Y395:AD397"/>
    <mergeCell ref="O398:X402"/>
    <mergeCell ref="Y398:AD402"/>
    <mergeCell ref="AE399:AJ399"/>
    <mergeCell ref="AE400:AJ400"/>
    <mergeCell ref="AE401:AJ401"/>
    <mergeCell ref="AE402:AJ402"/>
    <mergeCell ref="O403:X404"/>
    <mergeCell ref="Y403:AD404"/>
    <mergeCell ref="AE403:AJ403"/>
    <mergeCell ref="AE404:AJ404"/>
    <mergeCell ref="C448:O451"/>
    <mergeCell ref="C452:O453"/>
    <mergeCell ref="C457:O467"/>
    <mergeCell ref="C468:O471"/>
    <mergeCell ref="C472:O473"/>
    <mergeCell ref="AC438:AE438"/>
    <mergeCell ref="AF438:AG438"/>
    <mergeCell ref="AF437:AG437"/>
    <mergeCell ref="AH437:AJ437"/>
    <mergeCell ref="C442:O447"/>
    <mergeCell ref="AC437:AE437"/>
  </mergeCells>
  <phoneticPr fontId="1"/>
  <hyperlinks>
    <hyperlink ref="N54" r:id="rId1" xr:uid="{00000000-0004-0000-0000-000000000000}"/>
  </hyperlinks>
  <pageMargins left="0.70866141732283472" right="0.70866141732283472" top="0.55118110236220474" bottom="0.55118110236220474" header="0.31496062992125984" footer="0.31496062992125984"/>
  <pageSetup paperSize="9" orientation="portrait" horizontalDpi="300" verticalDpi="300" r:id="rId2"/>
  <headerFooter>
    <oddFooter>&amp;C- &amp;"Century,標準"&amp;P&amp;"-,標準" -</oddFooter>
  </headerFooter>
  <rowBreaks count="19" manualBreakCount="19">
    <brk id="50" min="1" max="38" man="1"/>
    <brk id="99" min="1" max="38" man="1"/>
    <brk id="142" min="1" max="38" man="1"/>
    <brk id="177" min="1" max="38" man="1"/>
    <brk id="211" min="1" max="38" man="1"/>
    <brk id="257" min="1" max="38" man="1"/>
    <brk id="286" min="1" max="38" man="1"/>
    <brk id="334" min="1" max="38" man="1"/>
    <brk id="376" min="1" max="38" man="1"/>
    <brk id="406" min="1" max="38" man="1"/>
    <brk id="440" min="1" max="38" man="1"/>
    <brk id="496" min="1" max="38" man="1"/>
    <brk id="526" min="1" max="38" man="1"/>
    <brk id="557" min="1" max="38" man="1"/>
    <brk id="601" min="1" max="38" man="1"/>
    <brk id="627" min="1" max="38" man="1"/>
    <brk id="664" min="1" max="38" man="1"/>
    <brk id="713" min="1" max="38" man="1"/>
    <brk id="753" min="1" max="38" man="1"/>
  </rowBreaks>
  <ignoredErrors>
    <ignoredError sqref="L698:M709 L718:M726"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2"/>
  <sheetViews>
    <sheetView showGridLines="0" view="pageBreakPreview" zoomScaleNormal="100" zoomScaleSheetLayoutView="100" workbookViewId="0">
      <selection activeCell="Y233" sqref="Y233"/>
    </sheetView>
  </sheetViews>
  <sheetFormatPr defaultColWidth="9" defaultRowHeight="14.25" x14ac:dyDescent="0.15"/>
  <cols>
    <col min="1" max="1" width="2.625" style="1" customWidth="1"/>
    <col min="2" max="2" width="30.75" style="1" customWidth="1"/>
    <col min="3" max="3" width="8.375" style="1" customWidth="1"/>
    <col min="4" max="4" width="24.875" style="1" customWidth="1"/>
    <col min="5" max="5" width="22.625" style="1" customWidth="1"/>
    <col min="6" max="6" width="15" style="1" customWidth="1"/>
    <col min="7" max="7" width="25.125" style="1" customWidth="1"/>
    <col min="8" max="8" width="22.75" style="1" customWidth="1"/>
    <col min="9" max="9" width="14.75" style="1" customWidth="1"/>
    <col min="10" max="10" width="25" style="1" customWidth="1"/>
    <col min="11" max="11" width="22.75" style="1" customWidth="1"/>
    <col min="12" max="12" width="14.875" style="1" customWidth="1"/>
    <col min="13" max="16384" width="9" style="1"/>
  </cols>
  <sheetData>
    <row r="1" spans="1:12" s="27" customFormat="1" ht="41.25" customHeight="1" x14ac:dyDescent="0.15">
      <c r="B1" s="271" t="s">
        <v>288</v>
      </c>
      <c r="D1" s="756" t="s">
        <v>287</v>
      </c>
      <c r="E1" s="756"/>
      <c r="F1" s="756"/>
      <c r="G1" s="756"/>
      <c r="H1" s="756"/>
      <c r="I1" s="756"/>
      <c r="J1" s="756"/>
    </row>
    <row r="2" spans="1:12" s="27" customFormat="1" ht="26.25" customHeight="1" x14ac:dyDescent="0.15">
      <c r="A2" s="28"/>
      <c r="D2" s="99"/>
      <c r="E2" s="99"/>
      <c r="F2" s="99"/>
      <c r="G2" s="99"/>
      <c r="I2" s="26" t="s">
        <v>564</v>
      </c>
      <c r="J2" s="99"/>
      <c r="L2" s="57" t="s">
        <v>565</v>
      </c>
    </row>
    <row r="3" spans="1:12" s="26" customFormat="1" ht="31.5" customHeight="1" x14ac:dyDescent="0.15">
      <c r="B3" s="751" t="s">
        <v>286</v>
      </c>
      <c r="C3" s="752"/>
      <c r="D3" s="757" t="s">
        <v>285</v>
      </c>
      <c r="E3" s="757"/>
      <c r="F3" s="758"/>
      <c r="G3" s="757" t="s">
        <v>511</v>
      </c>
      <c r="H3" s="757"/>
      <c r="I3" s="757"/>
      <c r="J3" s="755" t="s">
        <v>566</v>
      </c>
      <c r="K3" s="759"/>
      <c r="L3" s="759"/>
    </row>
    <row r="4" spans="1:12" s="24" customFormat="1" ht="67.5" customHeight="1" x14ac:dyDescent="0.15">
      <c r="B4" s="751" t="s">
        <v>284</v>
      </c>
      <c r="C4" s="752"/>
      <c r="D4" s="25" t="s">
        <v>283</v>
      </c>
      <c r="E4" s="753" t="s">
        <v>567</v>
      </c>
      <c r="F4" s="752"/>
      <c r="G4" s="213" t="s">
        <v>282</v>
      </c>
      <c r="H4" s="754" t="s">
        <v>567</v>
      </c>
      <c r="I4" s="752"/>
      <c r="J4" s="213" t="s">
        <v>281</v>
      </c>
      <c r="K4" s="753" t="s">
        <v>280</v>
      </c>
      <c r="L4" s="755"/>
    </row>
    <row r="5" spans="1:12" s="20" customFormat="1" ht="21" customHeight="1" x14ac:dyDescent="0.15">
      <c r="B5" s="749" t="s">
        <v>279</v>
      </c>
      <c r="C5" s="750"/>
      <c r="D5" s="23" t="s">
        <v>278</v>
      </c>
      <c r="E5" s="22" t="s">
        <v>568</v>
      </c>
      <c r="F5" s="21" t="s">
        <v>277</v>
      </c>
      <c r="G5" s="23" t="s">
        <v>278</v>
      </c>
      <c r="H5" s="22" t="s">
        <v>568</v>
      </c>
      <c r="I5" s="21" t="s">
        <v>277</v>
      </c>
      <c r="J5" s="23" t="s">
        <v>278</v>
      </c>
      <c r="K5" s="22" t="s">
        <v>568</v>
      </c>
      <c r="L5" s="55" t="s">
        <v>277</v>
      </c>
    </row>
    <row r="6" spans="1:12" s="4" customFormat="1" ht="21.75" customHeight="1" x14ac:dyDescent="0.15">
      <c r="B6" s="17" t="s">
        <v>569</v>
      </c>
      <c r="C6" s="19"/>
      <c r="D6" s="11"/>
      <c r="E6" s="11"/>
      <c r="F6" s="11"/>
      <c r="G6" s="11"/>
      <c r="H6" s="11"/>
      <c r="I6" s="11"/>
      <c r="J6" s="11"/>
      <c r="K6" s="11"/>
      <c r="L6" s="10"/>
    </row>
    <row r="7" spans="1:12" s="4" customFormat="1" ht="18" customHeight="1" x14ac:dyDescent="0.15">
      <c r="B7" s="89" t="s">
        <v>570</v>
      </c>
      <c r="C7" s="91" t="s">
        <v>571</v>
      </c>
      <c r="D7" s="98"/>
      <c r="E7" s="38"/>
      <c r="F7" s="95"/>
      <c r="G7" s="87"/>
      <c r="H7" s="38"/>
      <c r="I7" s="95"/>
      <c r="J7" s="98"/>
      <c r="K7" s="38"/>
      <c r="L7" s="96"/>
    </row>
    <row r="8" spans="1:12" s="4" customFormat="1" ht="18" customHeight="1" x14ac:dyDescent="0.15">
      <c r="B8" s="37" t="s">
        <v>435</v>
      </c>
      <c r="C8" s="90" t="s">
        <v>259</v>
      </c>
      <c r="D8" s="39" t="s">
        <v>572</v>
      </c>
      <c r="E8" s="100" t="s">
        <v>572</v>
      </c>
      <c r="F8" s="93" t="s">
        <v>572</v>
      </c>
      <c r="G8" s="39" t="s">
        <v>437</v>
      </c>
      <c r="H8" s="40" t="s">
        <v>572</v>
      </c>
      <c r="I8" s="93" t="s">
        <v>572</v>
      </c>
      <c r="J8" s="41" t="s">
        <v>437</v>
      </c>
      <c r="K8" s="38" t="s">
        <v>572</v>
      </c>
      <c r="L8" s="92" t="s">
        <v>572</v>
      </c>
    </row>
    <row r="9" spans="1:12" s="4" customFormat="1" ht="18" customHeight="1" x14ac:dyDescent="0.15">
      <c r="B9" s="16" t="s">
        <v>276</v>
      </c>
      <c r="C9" s="90" t="s">
        <v>259</v>
      </c>
      <c r="D9" s="98" t="s">
        <v>437</v>
      </c>
      <c r="E9" s="40" t="s">
        <v>434</v>
      </c>
      <c r="F9" s="42" t="s">
        <v>434</v>
      </c>
      <c r="G9" s="98" t="s">
        <v>437</v>
      </c>
      <c r="H9" s="40" t="s">
        <v>434</v>
      </c>
      <c r="I9" s="42" t="s">
        <v>434</v>
      </c>
      <c r="J9" s="98" t="s">
        <v>437</v>
      </c>
      <c r="K9" s="38" t="s">
        <v>434</v>
      </c>
      <c r="L9" s="43" t="s">
        <v>434</v>
      </c>
    </row>
    <row r="10" spans="1:12" s="4" customFormat="1" ht="18" customHeight="1" x14ac:dyDescent="0.15">
      <c r="B10" s="16" t="s">
        <v>573</v>
      </c>
      <c r="C10" s="90" t="s">
        <v>259</v>
      </c>
      <c r="D10" s="41" t="s">
        <v>434</v>
      </c>
      <c r="E10" s="40" t="s">
        <v>434</v>
      </c>
      <c r="F10" s="42" t="s">
        <v>434</v>
      </c>
      <c r="G10" s="41" t="s">
        <v>438</v>
      </c>
      <c r="H10" s="40" t="s">
        <v>434</v>
      </c>
      <c r="I10" s="42" t="s">
        <v>434</v>
      </c>
      <c r="J10" s="41" t="s">
        <v>439</v>
      </c>
      <c r="K10" s="44" t="s">
        <v>434</v>
      </c>
      <c r="L10" s="43" t="s">
        <v>434</v>
      </c>
    </row>
    <row r="11" spans="1:12" s="4" customFormat="1" ht="18" customHeight="1" x14ac:dyDescent="0.15">
      <c r="B11" s="103" t="s">
        <v>574</v>
      </c>
      <c r="C11" s="90" t="s">
        <v>575</v>
      </c>
      <c r="D11" s="97"/>
      <c r="E11" s="40"/>
      <c r="F11" s="42"/>
      <c r="G11" s="39"/>
      <c r="H11" s="40"/>
      <c r="I11" s="42"/>
      <c r="J11" s="41"/>
      <c r="K11" s="44"/>
      <c r="L11" s="43"/>
    </row>
    <row r="12" spans="1:12" s="4" customFormat="1" ht="18" customHeight="1" x14ac:dyDescent="0.15">
      <c r="B12" s="14" t="s">
        <v>275</v>
      </c>
      <c r="C12" s="90" t="s">
        <v>259</v>
      </c>
      <c r="D12" s="39" t="s">
        <v>434</v>
      </c>
      <c r="E12" s="40" t="s">
        <v>434</v>
      </c>
      <c r="F12" s="102" t="s">
        <v>434</v>
      </c>
      <c r="G12" s="51" t="s">
        <v>576</v>
      </c>
      <c r="H12" s="40" t="s">
        <v>434</v>
      </c>
      <c r="I12" s="42" t="s">
        <v>434</v>
      </c>
      <c r="J12" s="59" t="s">
        <v>456</v>
      </c>
      <c r="K12" s="40" t="s">
        <v>434</v>
      </c>
      <c r="L12" s="106" t="s">
        <v>434</v>
      </c>
    </row>
    <row r="13" spans="1:12" s="4" customFormat="1" ht="18" customHeight="1" x14ac:dyDescent="0.15">
      <c r="B13" s="729" t="s">
        <v>274</v>
      </c>
      <c r="C13" s="731" t="s">
        <v>259</v>
      </c>
      <c r="D13" s="733" t="s">
        <v>434</v>
      </c>
      <c r="E13" s="721" t="s">
        <v>434</v>
      </c>
      <c r="F13" s="723" t="s">
        <v>434</v>
      </c>
      <c r="G13" s="733" t="s">
        <v>440</v>
      </c>
      <c r="H13" s="721" t="s">
        <v>572</v>
      </c>
      <c r="I13" s="723" t="s">
        <v>434</v>
      </c>
      <c r="J13" s="733" t="s">
        <v>440</v>
      </c>
      <c r="K13" s="721" t="s">
        <v>434</v>
      </c>
      <c r="L13" s="727" t="s">
        <v>434</v>
      </c>
    </row>
    <row r="14" spans="1:12" s="4" customFormat="1" ht="18" customHeight="1" x14ac:dyDescent="0.15">
      <c r="B14" s="740"/>
      <c r="C14" s="741"/>
      <c r="D14" s="735"/>
      <c r="E14" s="743"/>
      <c r="F14" s="744"/>
      <c r="G14" s="735"/>
      <c r="H14" s="743"/>
      <c r="I14" s="744"/>
      <c r="J14" s="735"/>
      <c r="K14" s="743"/>
      <c r="L14" s="745"/>
    </row>
    <row r="15" spans="1:12" s="4" customFormat="1" ht="18" customHeight="1" x14ac:dyDescent="0.15">
      <c r="B15" s="14" t="s">
        <v>273</v>
      </c>
      <c r="C15" s="90" t="s">
        <v>259</v>
      </c>
      <c r="D15" s="39" t="s">
        <v>434</v>
      </c>
      <c r="E15" s="40" t="s">
        <v>434</v>
      </c>
      <c r="F15" s="95" t="s">
        <v>441</v>
      </c>
      <c r="G15" s="98" t="s">
        <v>434</v>
      </c>
      <c r="H15" s="40" t="s">
        <v>434</v>
      </c>
      <c r="I15" s="42" t="s">
        <v>441</v>
      </c>
      <c r="J15" s="45" t="s">
        <v>434</v>
      </c>
      <c r="K15" s="40" t="s">
        <v>434</v>
      </c>
      <c r="L15" s="96" t="s">
        <v>441</v>
      </c>
    </row>
    <row r="16" spans="1:12" s="4" customFormat="1" ht="18" customHeight="1" x14ac:dyDescent="0.15">
      <c r="B16" s="14" t="s">
        <v>577</v>
      </c>
      <c r="C16" s="90" t="s">
        <v>578</v>
      </c>
      <c r="D16" s="97"/>
      <c r="E16" s="40"/>
      <c r="F16" s="93"/>
      <c r="G16" s="39"/>
      <c r="H16" s="40"/>
      <c r="I16" s="42"/>
      <c r="J16" s="41"/>
      <c r="K16" s="40"/>
      <c r="L16" s="92"/>
    </row>
    <row r="17" spans="2:12" s="4" customFormat="1" ht="18" customHeight="1" x14ac:dyDescent="0.15">
      <c r="B17" s="729" t="s">
        <v>272</v>
      </c>
      <c r="C17" s="731" t="s">
        <v>259</v>
      </c>
      <c r="D17" s="733" t="s">
        <v>434</v>
      </c>
      <c r="E17" s="721" t="s">
        <v>434</v>
      </c>
      <c r="F17" s="723" t="s">
        <v>434</v>
      </c>
      <c r="G17" s="733" t="s">
        <v>442</v>
      </c>
      <c r="H17" s="721" t="s">
        <v>434</v>
      </c>
      <c r="I17" s="723" t="s">
        <v>434</v>
      </c>
      <c r="J17" s="747" t="s">
        <v>442</v>
      </c>
      <c r="K17" s="721" t="s">
        <v>434</v>
      </c>
      <c r="L17" s="727" t="s">
        <v>434</v>
      </c>
    </row>
    <row r="18" spans="2:12" s="4" customFormat="1" ht="18" customHeight="1" x14ac:dyDescent="0.15">
      <c r="B18" s="740"/>
      <c r="C18" s="741"/>
      <c r="D18" s="735"/>
      <c r="E18" s="743"/>
      <c r="F18" s="744"/>
      <c r="G18" s="735"/>
      <c r="H18" s="743"/>
      <c r="I18" s="744"/>
      <c r="J18" s="748"/>
      <c r="K18" s="743"/>
      <c r="L18" s="745"/>
    </row>
    <row r="19" spans="2:12" s="4" customFormat="1" ht="18" customHeight="1" x14ac:dyDescent="0.15">
      <c r="B19" s="14" t="s">
        <v>271</v>
      </c>
      <c r="C19" s="90" t="s">
        <v>259</v>
      </c>
      <c r="D19" s="39" t="s">
        <v>434</v>
      </c>
      <c r="E19" s="40" t="s">
        <v>434</v>
      </c>
      <c r="F19" s="93" t="s">
        <v>434</v>
      </c>
      <c r="G19" s="58" t="s">
        <v>455</v>
      </c>
      <c r="H19" s="40" t="s">
        <v>434</v>
      </c>
      <c r="I19" s="42" t="s">
        <v>434</v>
      </c>
      <c r="J19" s="58" t="s">
        <v>455</v>
      </c>
      <c r="K19" s="40" t="s">
        <v>434</v>
      </c>
      <c r="L19" s="43" t="s">
        <v>434</v>
      </c>
    </row>
    <row r="20" spans="2:12" s="4" customFormat="1" ht="18" customHeight="1" x14ac:dyDescent="0.15">
      <c r="B20" s="16" t="s">
        <v>270</v>
      </c>
      <c r="C20" s="90" t="s">
        <v>259</v>
      </c>
      <c r="D20" s="39" t="s">
        <v>434</v>
      </c>
      <c r="E20" s="40" t="s">
        <v>434</v>
      </c>
      <c r="F20" s="93" t="s">
        <v>434</v>
      </c>
      <c r="G20" s="58" t="s">
        <v>455</v>
      </c>
      <c r="H20" s="40" t="s">
        <v>434</v>
      </c>
      <c r="I20" s="42" t="s">
        <v>434</v>
      </c>
      <c r="J20" s="58" t="s">
        <v>455</v>
      </c>
      <c r="K20" s="40" t="s">
        <v>434</v>
      </c>
      <c r="L20" s="43" t="s">
        <v>434</v>
      </c>
    </row>
    <row r="21" spans="2:12" s="4" customFormat="1" ht="18" customHeight="1" x14ac:dyDescent="0.15">
      <c r="B21" s="14" t="s">
        <v>269</v>
      </c>
      <c r="C21" s="90" t="s">
        <v>578</v>
      </c>
      <c r="D21" s="86"/>
      <c r="E21" s="40"/>
      <c r="F21" s="93"/>
      <c r="G21" s="97"/>
      <c r="H21" s="40"/>
      <c r="I21" s="42"/>
      <c r="J21" s="41"/>
      <c r="K21" s="40"/>
      <c r="L21" s="43"/>
    </row>
    <row r="22" spans="2:12" s="4" customFormat="1" ht="18" customHeight="1" x14ac:dyDescent="0.15">
      <c r="B22" s="729" t="s">
        <v>268</v>
      </c>
      <c r="C22" s="731" t="s">
        <v>259</v>
      </c>
      <c r="D22" s="733" t="s">
        <v>434</v>
      </c>
      <c r="E22" s="721" t="s">
        <v>434</v>
      </c>
      <c r="F22" s="723" t="s">
        <v>434</v>
      </c>
      <c r="G22" s="733" t="s">
        <v>434</v>
      </c>
      <c r="H22" s="721" t="s">
        <v>434</v>
      </c>
      <c r="I22" s="723" t="s">
        <v>434</v>
      </c>
      <c r="J22" s="725" t="s">
        <v>579</v>
      </c>
      <c r="K22" s="721" t="s">
        <v>434</v>
      </c>
      <c r="L22" s="727" t="s">
        <v>434</v>
      </c>
    </row>
    <row r="23" spans="2:12" s="4" customFormat="1" ht="18" customHeight="1" x14ac:dyDescent="0.15">
      <c r="B23" s="740"/>
      <c r="C23" s="741"/>
      <c r="D23" s="735"/>
      <c r="E23" s="743"/>
      <c r="F23" s="744"/>
      <c r="G23" s="735"/>
      <c r="H23" s="743"/>
      <c r="I23" s="744"/>
      <c r="J23" s="746"/>
      <c r="K23" s="743"/>
      <c r="L23" s="745"/>
    </row>
    <row r="24" spans="2:12" s="4" customFormat="1" ht="18" customHeight="1" x14ac:dyDescent="0.15">
      <c r="B24" s="104" t="s">
        <v>267</v>
      </c>
      <c r="C24" s="90" t="s">
        <v>259</v>
      </c>
      <c r="D24" s="41" t="s">
        <v>434</v>
      </c>
      <c r="E24" s="40" t="s">
        <v>434</v>
      </c>
      <c r="F24" s="42" t="s">
        <v>434</v>
      </c>
      <c r="G24" s="52" t="s">
        <v>960</v>
      </c>
      <c r="H24" s="40" t="s">
        <v>434</v>
      </c>
      <c r="I24" s="42" t="s">
        <v>434</v>
      </c>
      <c r="J24" s="41" t="s">
        <v>443</v>
      </c>
      <c r="K24" s="40" t="s">
        <v>434</v>
      </c>
      <c r="L24" s="43" t="s">
        <v>434</v>
      </c>
    </row>
    <row r="25" spans="2:12" s="4" customFormat="1" ht="18" customHeight="1" x14ac:dyDescent="0.15">
      <c r="B25" s="729" t="s">
        <v>266</v>
      </c>
      <c r="C25" s="731" t="s">
        <v>259</v>
      </c>
      <c r="D25" s="733" t="s">
        <v>434</v>
      </c>
      <c r="E25" s="721" t="s">
        <v>436</v>
      </c>
      <c r="F25" s="723" t="s">
        <v>436</v>
      </c>
      <c r="G25" s="733" t="s">
        <v>444</v>
      </c>
      <c r="H25" s="721" t="s">
        <v>436</v>
      </c>
      <c r="I25" s="723" t="s">
        <v>436</v>
      </c>
      <c r="J25" s="733" t="s">
        <v>445</v>
      </c>
      <c r="K25" s="721" t="s">
        <v>436</v>
      </c>
      <c r="L25" s="727" t="s">
        <v>436</v>
      </c>
    </row>
    <row r="26" spans="2:12" s="4" customFormat="1" ht="18" customHeight="1" x14ac:dyDescent="0.15">
      <c r="B26" s="740"/>
      <c r="C26" s="741"/>
      <c r="D26" s="735"/>
      <c r="E26" s="743"/>
      <c r="F26" s="744"/>
      <c r="G26" s="735"/>
      <c r="H26" s="743"/>
      <c r="I26" s="744"/>
      <c r="J26" s="735"/>
      <c r="K26" s="743"/>
      <c r="L26" s="745"/>
    </row>
    <row r="27" spans="2:12" s="4" customFormat="1" ht="18" customHeight="1" x14ac:dyDescent="0.15">
      <c r="B27" s="729" t="s">
        <v>265</v>
      </c>
      <c r="C27" s="731" t="s">
        <v>259</v>
      </c>
      <c r="D27" s="733" t="s">
        <v>434</v>
      </c>
      <c r="E27" s="721" t="s">
        <v>436</v>
      </c>
      <c r="F27" s="723" t="s">
        <v>436</v>
      </c>
      <c r="G27" s="733" t="s">
        <v>446</v>
      </c>
      <c r="H27" s="721" t="s">
        <v>436</v>
      </c>
      <c r="I27" s="723" t="s">
        <v>436</v>
      </c>
      <c r="J27" s="733" t="s">
        <v>447</v>
      </c>
      <c r="K27" s="721" t="s">
        <v>572</v>
      </c>
      <c r="L27" s="727" t="s">
        <v>572</v>
      </c>
    </row>
    <row r="28" spans="2:12" s="4" customFormat="1" ht="18" customHeight="1" x14ac:dyDescent="0.15">
      <c r="B28" s="740"/>
      <c r="C28" s="741"/>
      <c r="D28" s="735"/>
      <c r="E28" s="743"/>
      <c r="F28" s="744"/>
      <c r="G28" s="735"/>
      <c r="H28" s="743"/>
      <c r="I28" s="744"/>
      <c r="J28" s="735"/>
      <c r="K28" s="743"/>
      <c r="L28" s="745"/>
    </row>
    <row r="29" spans="2:12" s="4" customFormat="1" ht="18" customHeight="1" x14ac:dyDescent="0.15">
      <c r="B29" s="15" t="s">
        <v>580</v>
      </c>
      <c r="C29" s="90" t="s">
        <v>259</v>
      </c>
      <c r="D29" s="41" t="s">
        <v>434</v>
      </c>
      <c r="E29" s="40" t="s">
        <v>434</v>
      </c>
      <c r="F29" s="42" t="s">
        <v>434</v>
      </c>
      <c r="G29" s="41" t="s">
        <v>448</v>
      </c>
      <c r="H29" s="44" t="s">
        <v>434</v>
      </c>
      <c r="I29" s="42" t="s">
        <v>434</v>
      </c>
      <c r="J29" s="41" t="s">
        <v>448</v>
      </c>
      <c r="K29" s="40" t="s">
        <v>434</v>
      </c>
      <c r="L29" s="43" t="s">
        <v>434</v>
      </c>
    </row>
    <row r="30" spans="2:12" s="4" customFormat="1" ht="18" customHeight="1" x14ac:dyDescent="0.15">
      <c r="B30" s="729" t="s">
        <v>581</v>
      </c>
      <c r="C30" s="731" t="s">
        <v>259</v>
      </c>
      <c r="D30" s="733" t="s">
        <v>475</v>
      </c>
      <c r="E30" s="736" t="s">
        <v>572</v>
      </c>
      <c r="F30" s="93" t="s">
        <v>441</v>
      </c>
      <c r="G30" s="733" t="s">
        <v>475</v>
      </c>
      <c r="H30" s="736" t="s">
        <v>582</v>
      </c>
      <c r="I30" s="93" t="s">
        <v>441</v>
      </c>
      <c r="J30" s="733" t="s">
        <v>475</v>
      </c>
      <c r="K30" s="736" t="s">
        <v>582</v>
      </c>
      <c r="L30" s="92" t="s">
        <v>441</v>
      </c>
    </row>
    <row r="31" spans="2:12" s="4" customFormat="1" ht="18" customHeight="1" x14ac:dyDescent="0.15">
      <c r="B31" s="739"/>
      <c r="C31" s="732"/>
      <c r="D31" s="734"/>
      <c r="E31" s="737"/>
      <c r="F31" s="62" t="s">
        <v>476</v>
      </c>
      <c r="G31" s="734"/>
      <c r="H31" s="737"/>
      <c r="I31" s="62" t="s">
        <v>476</v>
      </c>
      <c r="J31" s="734"/>
      <c r="K31" s="737"/>
      <c r="L31" s="69" t="s">
        <v>476</v>
      </c>
    </row>
    <row r="32" spans="2:12" s="4" customFormat="1" ht="18" customHeight="1" x14ac:dyDescent="0.15">
      <c r="B32" s="740"/>
      <c r="C32" s="741"/>
      <c r="D32" s="735"/>
      <c r="E32" s="738"/>
      <c r="F32" s="63" t="s">
        <v>583</v>
      </c>
      <c r="G32" s="735"/>
      <c r="H32" s="738"/>
      <c r="I32" s="63" t="s">
        <v>583</v>
      </c>
      <c r="J32" s="735"/>
      <c r="K32" s="738"/>
      <c r="L32" s="70" t="s">
        <v>583</v>
      </c>
    </row>
    <row r="33" spans="2:12" s="4" customFormat="1" ht="18" customHeight="1" x14ac:dyDescent="0.15">
      <c r="B33" s="729" t="s">
        <v>477</v>
      </c>
      <c r="C33" s="731" t="s">
        <v>259</v>
      </c>
      <c r="D33" s="733" t="s">
        <v>434</v>
      </c>
      <c r="E33" s="721" t="s">
        <v>434</v>
      </c>
      <c r="F33" s="93" t="s">
        <v>441</v>
      </c>
      <c r="G33" s="733" t="s">
        <v>434</v>
      </c>
      <c r="H33" s="721" t="s">
        <v>434</v>
      </c>
      <c r="I33" s="93" t="s">
        <v>441</v>
      </c>
      <c r="J33" s="733" t="s">
        <v>434</v>
      </c>
      <c r="K33" s="721" t="s">
        <v>434</v>
      </c>
      <c r="L33" s="92" t="s">
        <v>441</v>
      </c>
    </row>
    <row r="34" spans="2:12" s="4" customFormat="1" ht="18" customHeight="1" x14ac:dyDescent="0.15">
      <c r="B34" s="739"/>
      <c r="C34" s="732"/>
      <c r="D34" s="734"/>
      <c r="E34" s="742"/>
      <c r="F34" s="71" t="s">
        <v>489</v>
      </c>
      <c r="G34" s="734"/>
      <c r="H34" s="742"/>
      <c r="I34" s="71" t="s">
        <v>489</v>
      </c>
      <c r="J34" s="734"/>
      <c r="K34" s="742"/>
      <c r="L34" s="72" t="s">
        <v>489</v>
      </c>
    </row>
    <row r="35" spans="2:12" s="4" customFormat="1" ht="18" customHeight="1" x14ac:dyDescent="0.15">
      <c r="B35" s="740"/>
      <c r="C35" s="741"/>
      <c r="D35" s="735"/>
      <c r="E35" s="743"/>
      <c r="F35" s="68" t="s">
        <v>490</v>
      </c>
      <c r="G35" s="735"/>
      <c r="H35" s="743"/>
      <c r="I35" s="68" t="s">
        <v>490</v>
      </c>
      <c r="J35" s="735"/>
      <c r="K35" s="743"/>
      <c r="L35" s="73" t="s">
        <v>490</v>
      </c>
    </row>
    <row r="36" spans="2:12" s="4" customFormat="1" ht="18" customHeight="1" x14ac:dyDescent="0.15">
      <c r="B36" s="14" t="s">
        <v>584</v>
      </c>
      <c r="C36" s="18" t="s">
        <v>585</v>
      </c>
      <c r="D36" s="98"/>
      <c r="E36" s="40"/>
      <c r="F36" s="53"/>
      <c r="G36" s="39"/>
      <c r="H36" s="44"/>
      <c r="I36" s="42"/>
      <c r="J36" s="98"/>
      <c r="K36" s="40"/>
      <c r="L36" s="54"/>
    </row>
    <row r="37" spans="2:12" s="4" customFormat="1" ht="18" customHeight="1" x14ac:dyDescent="0.15">
      <c r="B37" s="729" t="s">
        <v>478</v>
      </c>
      <c r="C37" s="731" t="s">
        <v>259</v>
      </c>
      <c r="D37" s="725" t="s">
        <v>454</v>
      </c>
      <c r="E37" s="721" t="s">
        <v>434</v>
      </c>
      <c r="F37" s="723" t="s">
        <v>434</v>
      </c>
      <c r="G37" s="725" t="s">
        <v>454</v>
      </c>
      <c r="H37" s="721" t="s">
        <v>434</v>
      </c>
      <c r="I37" s="723" t="s">
        <v>434</v>
      </c>
      <c r="J37" s="725" t="s">
        <v>454</v>
      </c>
      <c r="K37" s="721" t="s">
        <v>434</v>
      </c>
      <c r="L37" s="727" t="s">
        <v>434</v>
      </c>
    </row>
    <row r="38" spans="2:12" s="4" customFormat="1" ht="18" customHeight="1" x14ac:dyDescent="0.15">
      <c r="B38" s="730"/>
      <c r="C38" s="732"/>
      <c r="D38" s="726"/>
      <c r="E38" s="722"/>
      <c r="F38" s="724"/>
      <c r="G38" s="726"/>
      <c r="H38" s="722"/>
      <c r="I38" s="724"/>
      <c r="J38" s="726"/>
      <c r="K38" s="722"/>
      <c r="L38" s="728"/>
    </row>
    <row r="39" spans="2:12" s="2" customFormat="1" ht="23.25" customHeight="1" x14ac:dyDescent="0.15">
      <c r="B39" s="3"/>
      <c r="C39" s="56"/>
      <c r="D39" s="3"/>
      <c r="E39" s="3"/>
      <c r="F39" s="3"/>
      <c r="G39" s="3"/>
      <c r="H39" s="3"/>
      <c r="I39" s="3"/>
      <c r="J39" s="3"/>
      <c r="K39" s="3"/>
      <c r="L39" s="3"/>
    </row>
    <row r="40" spans="2:12" s="2" customFormat="1" ht="23.25" customHeight="1" x14ac:dyDescent="0.15">
      <c r="B40" s="3"/>
      <c r="C40" s="3"/>
      <c r="D40" s="3"/>
      <c r="E40" s="3"/>
      <c r="F40" s="3"/>
      <c r="G40" s="3"/>
      <c r="H40" s="3"/>
      <c r="I40" s="3"/>
      <c r="J40" s="3"/>
      <c r="K40" s="3"/>
      <c r="L40" s="3"/>
    </row>
    <row r="41" spans="2:12" s="2" customFormat="1" ht="23.25" customHeight="1" x14ac:dyDescent="0.15">
      <c r="B41" s="3"/>
      <c r="C41" s="3"/>
      <c r="D41" s="3"/>
      <c r="E41" s="3"/>
      <c r="F41" s="3"/>
      <c r="G41" s="3"/>
      <c r="H41" s="3"/>
      <c r="I41" s="3"/>
      <c r="J41" s="3"/>
      <c r="K41" s="3"/>
      <c r="L41" s="3"/>
    </row>
    <row r="42" spans="2:12" s="2" customFormat="1" ht="23.25" customHeight="1" x14ac:dyDescent="0.15">
      <c r="B42" s="3"/>
      <c r="C42" s="3"/>
      <c r="D42" s="3"/>
      <c r="E42" s="3"/>
      <c r="F42" s="3"/>
      <c r="G42" s="3"/>
      <c r="H42" s="3"/>
      <c r="I42" s="3"/>
      <c r="J42" s="3"/>
      <c r="K42" s="3"/>
      <c r="L42" s="3"/>
    </row>
  </sheetData>
  <mergeCells count="92">
    <mergeCell ref="B4:C4"/>
    <mergeCell ref="E4:F4"/>
    <mergeCell ref="H4:I4"/>
    <mergeCell ref="K4:L4"/>
    <mergeCell ref="D1:J1"/>
    <mergeCell ref="B3:C3"/>
    <mergeCell ref="D3:F3"/>
    <mergeCell ref="G3:I3"/>
    <mergeCell ref="J3:L3"/>
    <mergeCell ref="K13:K14"/>
    <mergeCell ref="L13:L14"/>
    <mergeCell ref="B5:C5"/>
    <mergeCell ref="B13:B14"/>
    <mergeCell ref="C13:C14"/>
    <mergeCell ref="D13:D14"/>
    <mergeCell ref="E13:E14"/>
    <mergeCell ref="F13:F14"/>
    <mergeCell ref="G17:G18"/>
    <mergeCell ref="G13:G14"/>
    <mergeCell ref="H13:H14"/>
    <mergeCell ref="I13:I14"/>
    <mergeCell ref="J13:J14"/>
    <mergeCell ref="B17:B18"/>
    <mergeCell ref="C17:C18"/>
    <mergeCell ref="D17:D18"/>
    <mergeCell ref="E17:E18"/>
    <mergeCell ref="F17:F18"/>
    <mergeCell ref="B22:B23"/>
    <mergeCell ref="C22:C23"/>
    <mergeCell ref="D22:D23"/>
    <mergeCell ref="E22:E23"/>
    <mergeCell ref="F22:F23"/>
    <mergeCell ref="K22:K23"/>
    <mergeCell ref="L22:L23"/>
    <mergeCell ref="H17:H18"/>
    <mergeCell ref="I17:I18"/>
    <mergeCell ref="J17:J18"/>
    <mergeCell ref="K17:K18"/>
    <mergeCell ref="L17:L18"/>
    <mergeCell ref="G25:G26"/>
    <mergeCell ref="G22:G23"/>
    <mergeCell ref="H22:H23"/>
    <mergeCell ref="I22:I23"/>
    <mergeCell ref="J22:J23"/>
    <mergeCell ref="B25:B26"/>
    <mergeCell ref="C25:C26"/>
    <mergeCell ref="D25:D26"/>
    <mergeCell ref="E25:E26"/>
    <mergeCell ref="F25:F26"/>
    <mergeCell ref="B27:B28"/>
    <mergeCell ref="C27:C28"/>
    <mergeCell ref="D27:D28"/>
    <mergeCell ref="E27:E28"/>
    <mergeCell ref="F27:F28"/>
    <mergeCell ref="K27:K28"/>
    <mergeCell ref="L27:L28"/>
    <mergeCell ref="H25:H26"/>
    <mergeCell ref="I25:I26"/>
    <mergeCell ref="J25:J26"/>
    <mergeCell ref="K25:K26"/>
    <mergeCell ref="L25:L26"/>
    <mergeCell ref="H30:H32"/>
    <mergeCell ref="G27:G28"/>
    <mergeCell ref="H27:H28"/>
    <mergeCell ref="I27:I28"/>
    <mergeCell ref="J27:J28"/>
    <mergeCell ref="G37:G38"/>
    <mergeCell ref="J30:J32"/>
    <mergeCell ref="K30:K32"/>
    <mergeCell ref="B33:B35"/>
    <mergeCell ref="C33:C35"/>
    <mergeCell ref="D33:D35"/>
    <mergeCell ref="E33:E35"/>
    <mergeCell ref="G33:G35"/>
    <mergeCell ref="H33:H35"/>
    <mergeCell ref="J33:J35"/>
    <mergeCell ref="K33:K35"/>
    <mergeCell ref="B30:B32"/>
    <mergeCell ref="C30:C32"/>
    <mergeCell ref="D30:D32"/>
    <mergeCell ref="E30:E32"/>
    <mergeCell ref="G30:G32"/>
    <mergeCell ref="B37:B38"/>
    <mergeCell ref="C37:C38"/>
    <mergeCell ref="D37:D38"/>
    <mergeCell ref="E37:E38"/>
    <mergeCell ref="F37:F38"/>
    <mergeCell ref="H37:H38"/>
    <mergeCell ref="I37:I38"/>
    <mergeCell ref="J37:J38"/>
    <mergeCell ref="K37:K38"/>
    <mergeCell ref="L37:L38"/>
  </mergeCells>
  <phoneticPr fontId="1"/>
  <printOptions horizontalCentered="1"/>
  <pageMargins left="0.31496062992125984" right="0.35433070866141736" top="0.43307086614173229" bottom="0.35433070866141736" header="0.31496062992125984" footer="0.31496062992125984"/>
  <pageSetup paperSize="9" orientation="portrait" horizontalDpi="300" verticalDpi="300" r:id="rId1"/>
  <headerFooter>
    <oddFooter>&amp;C&amp;18- &amp;"Century,標準"21&amp;"-,標準"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60"/>
  <sheetViews>
    <sheetView showGridLines="0" view="pageBreakPreview" topLeftCell="A21" zoomScaleNormal="100" zoomScaleSheetLayoutView="100" workbookViewId="0">
      <selection activeCell="Y233" sqref="Y233:AD234"/>
    </sheetView>
  </sheetViews>
  <sheetFormatPr defaultColWidth="9" defaultRowHeight="14.25" x14ac:dyDescent="0.15"/>
  <cols>
    <col min="1" max="1" width="2.375" style="1" customWidth="1"/>
    <col min="2" max="2" width="30.75" style="1" customWidth="1"/>
    <col min="3" max="3" width="8.375" style="1" customWidth="1"/>
    <col min="4" max="4" width="24.875" style="1" customWidth="1"/>
    <col min="5" max="5" width="22.625" style="1" customWidth="1"/>
    <col min="6" max="6" width="15" style="1" customWidth="1"/>
    <col min="7" max="7" width="25.125" style="1" customWidth="1"/>
    <col min="8" max="8" width="22.75" style="1" customWidth="1"/>
    <col min="9" max="9" width="14.75" style="1" customWidth="1"/>
    <col min="10" max="10" width="25" style="1" customWidth="1"/>
    <col min="11" max="11" width="22.75" style="1" customWidth="1"/>
    <col min="12" max="12" width="14.875" style="1" customWidth="1"/>
    <col min="13" max="16384" width="9" style="1"/>
  </cols>
  <sheetData>
    <row r="1" spans="2:12" s="26" customFormat="1" ht="31.5" customHeight="1" x14ac:dyDescent="0.15">
      <c r="B1" s="751" t="s">
        <v>286</v>
      </c>
      <c r="C1" s="752"/>
      <c r="D1" s="757" t="s">
        <v>285</v>
      </c>
      <c r="E1" s="757"/>
      <c r="F1" s="758"/>
      <c r="G1" s="757" t="s">
        <v>511</v>
      </c>
      <c r="H1" s="757"/>
      <c r="I1" s="757"/>
      <c r="J1" s="755" t="s">
        <v>586</v>
      </c>
      <c r="K1" s="759"/>
      <c r="L1" s="759"/>
    </row>
    <row r="2" spans="2:12" s="24" customFormat="1" ht="67.5" customHeight="1" x14ac:dyDescent="0.15">
      <c r="B2" s="751" t="s">
        <v>284</v>
      </c>
      <c r="C2" s="752"/>
      <c r="D2" s="25" t="s">
        <v>283</v>
      </c>
      <c r="E2" s="753" t="s">
        <v>587</v>
      </c>
      <c r="F2" s="752"/>
      <c r="G2" s="213" t="s">
        <v>282</v>
      </c>
      <c r="H2" s="754" t="s">
        <v>587</v>
      </c>
      <c r="I2" s="752"/>
      <c r="J2" s="213" t="s">
        <v>281</v>
      </c>
      <c r="K2" s="753" t="s">
        <v>280</v>
      </c>
      <c r="L2" s="755"/>
    </row>
    <row r="3" spans="2:12" s="20" customFormat="1" ht="21" customHeight="1" x14ac:dyDescent="0.15">
      <c r="B3" s="749" t="s">
        <v>279</v>
      </c>
      <c r="C3" s="750"/>
      <c r="D3" s="23" t="s">
        <v>278</v>
      </c>
      <c r="E3" s="22" t="s">
        <v>588</v>
      </c>
      <c r="F3" s="21" t="s">
        <v>277</v>
      </c>
      <c r="G3" s="23" t="s">
        <v>278</v>
      </c>
      <c r="H3" s="22" t="s">
        <v>588</v>
      </c>
      <c r="I3" s="21" t="s">
        <v>277</v>
      </c>
      <c r="J3" s="23" t="s">
        <v>278</v>
      </c>
      <c r="K3" s="22" t="s">
        <v>588</v>
      </c>
      <c r="L3" s="220" t="s">
        <v>277</v>
      </c>
    </row>
    <row r="4" spans="2:12" s="4" customFormat="1" ht="18" customHeight="1" x14ac:dyDescent="0.15">
      <c r="B4" s="17" t="s">
        <v>589</v>
      </c>
      <c r="C4" s="7"/>
      <c r="D4" s="8"/>
      <c r="E4" s="8"/>
      <c r="F4" s="8"/>
      <c r="G4" s="8"/>
      <c r="H4" s="8"/>
      <c r="I4" s="8"/>
      <c r="J4" s="8"/>
      <c r="K4" s="8"/>
      <c r="L4" s="49"/>
    </row>
    <row r="5" spans="2:12" s="4" customFormat="1" ht="18" customHeight="1" x14ac:dyDescent="0.15">
      <c r="B5" s="89" t="s">
        <v>264</v>
      </c>
      <c r="C5" s="91" t="s">
        <v>578</v>
      </c>
      <c r="D5" s="98"/>
      <c r="E5" s="38"/>
      <c r="F5" s="95"/>
      <c r="G5" s="98"/>
      <c r="H5" s="38"/>
      <c r="I5" s="95"/>
      <c r="J5" s="98"/>
      <c r="K5" s="38"/>
      <c r="L5" s="96"/>
    </row>
    <row r="6" spans="2:12" s="4" customFormat="1" ht="18" customHeight="1" x14ac:dyDescent="0.15">
      <c r="B6" s="14" t="s">
        <v>479</v>
      </c>
      <c r="C6" s="90" t="s">
        <v>259</v>
      </c>
      <c r="D6" s="60" t="s">
        <v>590</v>
      </c>
      <c r="E6" s="44" t="s">
        <v>436</v>
      </c>
      <c r="F6" s="42" t="s">
        <v>436</v>
      </c>
      <c r="G6" s="60" t="s">
        <v>467</v>
      </c>
      <c r="H6" s="44" t="s">
        <v>436</v>
      </c>
      <c r="I6" s="42" t="s">
        <v>436</v>
      </c>
      <c r="J6" s="60" t="s">
        <v>467</v>
      </c>
      <c r="K6" s="44" t="s">
        <v>436</v>
      </c>
      <c r="L6" s="43" t="s">
        <v>436</v>
      </c>
    </row>
    <row r="7" spans="2:12" s="4" customFormat="1" ht="18" customHeight="1" x14ac:dyDescent="0.15">
      <c r="B7" s="16" t="s">
        <v>263</v>
      </c>
      <c r="C7" s="90" t="s">
        <v>259</v>
      </c>
      <c r="D7" s="60" t="s">
        <v>590</v>
      </c>
      <c r="E7" s="44" t="s">
        <v>436</v>
      </c>
      <c r="F7" s="42" t="s">
        <v>436</v>
      </c>
      <c r="G7" s="60" t="s">
        <v>467</v>
      </c>
      <c r="H7" s="44" t="s">
        <v>436</v>
      </c>
      <c r="I7" s="42" t="s">
        <v>436</v>
      </c>
      <c r="J7" s="60" t="s">
        <v>467</v>
      </c>
      <c r="K7" s="44" t="s">
        <v>436</v>
      </c>
      <c r="L7" s="43" t="s">
        <v>436</v>
      </c>
    </row>
    <row r="8" spans="2:12" s="4" customFormat="1" ht="18" customHeight="1" x14ac:dyDescent="0.15">
      <c r="B8" s="16" t="s">
        <v>480</v>
      </c>
      <c r="C8" s="90" t="s">
        <v>259</v>
      </c>
      <c r="D8" s="60" t="s">
        <v>591</v>
      </c>
      <c r="E8" s="44" t="s">
        <v>436</v>
      </c>
      <c r="F8" s="42" t="s">
        <v>436</v>
      </c>
      <c r="G8" s="60" t="s">
        <v>481</v>
      </c>
      <c r="H8" s="44" t="s">
        <v>436</v>
      </c>
      <c r="I8" s="42" t="s">
        <v>436</v>
      </c>
      <c r="J8" s="60" t="s">
        <v>481</v>
      </c>
      <c r="K8" s="44" t="s">
        <v>436</v>
      </c>
      <c r="L8" s="43" t="s">
        <v>436</v>
      </c>
    </row>
    <row r="9" spans="2:12" s="4" customFormat="1" ht="18" customHeight="1" x14ac:dyDescent="0.15">
      <c r="B9" s="15" t="s">
        <v>592</v>
      </c>
      <c r="C9" s="90" t="s">
        <v>259</v>
      </c>
      <c r="D9" s="41" t="s">
        <v>449</v>
      </c>
      <c r="E9" s="44" t="s">
        <v>436</v>
      </c>
      <c r="F9" s="42" t="s">
        <v>436</v>
      </c>
      <c r="G9" s="41" t="s">
        <v>449</v>
      </c>
      <c r="H9" s="44" t="s">
        <v>436</v>
      </c>
      <c r="I9" s="42" t="s">
        <v>436</v>
      </c>
      <c r="J9" s="41" t="s">
        <v>449</v>
      </c>
      <c r="K9" s="44" t="s">
        <v>436</v>
      </c>
      <c r="L9" s="43" t="s">
        <v>436</v>
      </c>
    </row>
    <row r="10" spans="2:12" s="4" customFormat="1" ht="18" customHeight="1" x14ac:dyDescent="0.15">
      <c r="B10" s="729" t="s">
        <v>593</v>
      </c>
      <c r="C10" s="731" t="s">
        <v>259</v>
      </c>
      <c r="D10" s="86" t="s">
        <v>482</v>
      </c>
      <c r="E10" s="721" t="s">
        <v>436</v>
      </c>
      <c r="F10" s="723" t="s">
        <v>436</v>
      </c>
      <c r="G10" s="86" t="s">
        <v>482</v>
      </c>
      <c r="H10" s="721" t="s">
        <v>436</v>
      </c>
      <c r="I10" s="723" t="s">
        <v>436</v>
      </c>
      <c r="J10" s="86" t="s">
        <v>482</v>
      </c>
      <c r="K10" s="721" t="s">
        <v>436</v>
      </c>
      <c r="L10" s="727" t="s">
        <v>436</v>
      </c>
    </row>
    <row r="11" spans="2:12" s="4" customFormat="1" ht="18" customHeight="1" x14ac:dyDescent="0.15">
      <c r="B11" s="739"/>
      <c r="C11" s="732"/>
      <c r="D11" s="64" t="s">
        <v>483</v>
      </c>
      <c r="E11" s="742"/>
      <c r="F11" s="765"/>
      <c r="G11" s="64" t="s">
        <v>483</v>
      </c>
      <c r="H11" s="742"/>
      <c r="I11" s="765"/>
      <c r="J11" s="64" t="s">
        <v>483</v>
      </c>
      <c r="K11" s="742"/>
      <c r="L11" s="762"/>
    </row>
    <row r="12" spans="2:12" s="4" customFormat="1" ht="18" customHeight="1" x14ac:dyDescent="0.15">
      <c r="B12" s="740"/>
      <c r="C12" s="741"/>
      <c r="D12" s="65" t="s">
        <v>484</v>
      </c>
      <c r="E12" s="743"/>
      <c r="F12" s="744"/>
      <c r="G12" s="65" t="s">
        <v>484</v>
      </c>
      <c r="H12" s="743"/>
      <c r="I12" s="744"/>
      <c r="J12" s="65" t="s">
        <v>484</v>
      </c>
      <c r="K12" s="743"/>
      <c r="L12" s="745"/>
    </row>
    <row r="13" spans="2:12" s="4" customFormat="1" ht="18" customHeight="1" x14ac:dyDescent="0.15">
      <c r="B13" s="15" t="s">
        <v>594</v>
      </c>
      <c r="C13" s="90" t="s">
        <v>259</v>
      </c>
      <c r="D13" s="41" t="s">
        <v>436</v>
      </c>
      <c r="E13" s="44" t="s">
        <v>436</v>
      </c>
      <c r="F13" s="42" t="s">
        <v>441</v>
      </c>
      <c r="G13" s="41" t="s">
        <v>582</v>
      </c>
      <c r="H13" s="44" t="s">
        <v>582</v>
      </c>
      <c r="I13" s="42" t="s">
        <v>441</v>
      </c>
      <c r="J13" s="41" t="s">
        <v>582</v>
      </c>
      <c r="K13" s="44" t="s">
        <v>582</v>
      </c>
      <c r="L13" s="43" t="s">
        <v>441</v>
      </c>
    </row>
    <row r="14" spans="2:12" s="4" customFormat="1" ht="18" customHeight="1" x14ac:dyDescent="0.15">
      <c r="B14" s="103" t="s">
        <v>595</v>
      </c>
      <c r="C14" s="90" t="s">
        <v>585</v>
      </c>
      <c r="D14" s="41"/>
      <c r="E14" s="44"/>
      <c r="F14" s="42"/>
      <c r="G14" s="41"/>
      <c r="H14" s="44"/>
      <c r="I14" s="42"/>
      <c r="J14" s="41"/>
      <c r="K14" s="44"/>
      <c r="L14" s="43"/>
    </row>
    <row r="15" spans="2:12" s="4" customFormat="1" ht="18" customHeight="1" x14ac:dyDescent="0.15">
      <c r="B15" s="729" t="s">
        <v>485</v>
      </c>
      <c r="C15" s="731" t="s">
        <v>259</v>
      </c>
      <c r="D15" s="725" t="s">
        <v>596</v>
      </c>
      <c r="E15" s="721" t="s">
        <v>582</v>
      </c>
      <c r="F15" s="723" t="s">
        <v>582</v>
      </c>
      <c r="G15" s="725" t="s">
        <v>468</v>
      </c>
      <c r="H15" s="721" t="s">
        <v>582</v>
      </c>
      <c r="I15" s="93" t="s">
        <v>441</v>
      </c>
      <c r="J15" s="725" t="s">
        <v>468</v>
      </c>
      <c r="K15" s="721" t="s">
        <v>582</v>
      </c>
      <c r="L15" s="92" t="s">
        <v>441</v>
      </c>
    </row>
    <row r="16" spans="2:12" s="4" customFormat="1" ht="18" customHeight="1" x14ac:dyDescent="0.15">
      <c r="B16" s="739"/>
      <c r="C16" s="732"/>
      <c r="D16" s="774"/>
      <c r="E16" s="742"/>
      <c r="F16" s="765"/>
      <c r="G16" s="774"/>
      <c r="H16" s="742"/>
      <c r="I16" s="67" t="s">
        <v>597</v>
      </c>
      <c r="J16" s="774"/>
      <c r="K16" s="742"/>
      <c r="L16" s="74" t="s">
        <v>597</v>
      </c>
    </row>
    <row r="17" spans="2:12" s="4" customFormat="1" ht="18" customHeight="1" x14ac:dyDescent="0.15">
      <c r="B17" s="740"/>
      <c r="C17" s="741"/>
      <c r="D17" s="746"/>
      <c r="E17" s="743"/>
      <c r="F17" s="744"/>
      <c r="G17" s="746"/>
      <c r="H17" s="743"/>
      <c r="I17" s="68" t="s">
        <v>598</v>
      </c>
      <c r="J17" s="746"/>
      <c r="K17" s="743"/>
      <c r="L17" s="73" t="s">
        <v>598</v>
      </c>
    </row>
    <row r="18" spans="2:12" s="4" customFormat="1" ht="18" customHeight="1" x14ac:dyDescent="0.15">
      <c r="B18" s="14" t="s">
        <v>262</v>
      </c>
      <c r="C18" s="90" t="s">
        <v>259</v>
      </c>
      <c r="D18" s="39" t="s">
        <v>582</v>
      </c>
      <c r="E18" s="44" t="s">
        <v>582</v>
      </c>
      <c r="F18" s="42" t="s">
        <v>582</v>
      </c>
      <c r="G18" s="41" t="s">
        <v>582</v>
      </c>
      <c r="H18" s="44" t="s">
        <v>582</v>
      </c>
      <c r="I18" s="42" t="s">
        <v>582</v>
      </c>
      <c r="J18" s="41" t="s">
        <v>582</v>
      </c>
      <c r="K18" s="44" t="s">
        <v>582</v>
      </c>
      <c r="L18" s="43" t="s">
        <v>582</v>
      </c>
    </row>
    <row r="19" spans="2:12" s="4" customFormat="1" ht="18" customHeight="1" x14ac:dyDescent="0.15">
      <c r="B19" s="105" t="s">
        <v>599</v>
      </c>
      <c r="C19" s="90" t="s">
        <v>259</v>
      </c>
      <c r="D19" s="66" t="s">
        <v>486</v>
      </c>
      <c r="E19" s="101" t="s">
        <v>572</v>
      </c>
      <c r="F19" s="94" t="s">
        <v>572</v>
      </c>
      <c r="G19" s="66" t="s">
        <v>486</v>
      </c>
      <c r="H19" s="101" t="s">
        <v>572</v>
      </c>
      <c r="I19" s="94" t="s">
        <v>572</v>
      </c>
      <c r="J19" s="66" t="s">
        <v>486</v>
      </c>
      <c r="K19" s="101" t="s">
        <v>572</v>
      </c>
      <c r="L19" s="48" t="s">
        <v>572</v>
      </c>
    </row>
    <row r="20" spans="2:12" s="4" customFormat="1" ht="18" customHeight="1" x14ac:dyDescent="0.15">
      <c r="B20" s="13" t="s">
        <v>600</v>
      </c>
      <c r="C20" s="7"/>
      <c r="D20" s="8"/>
      <c r="E20" s="8"/>
      <c r="F20" s="8"/>
      <c r="G20" s="8"/>
      <c r="H20" s="8"/>
      <c r="I20" s="8"/>
      <c r="J20" s="8"/>
      <c r="K20" s="8"/>
      <c r="L20" s="49"/>
    </row>
    <row r="21" spans="2:12" s="4" customFormat="1" ht="18" customHeight="1" x14ac:dyDescent="0.15">
      <c r="B21" s="89" t="s">
        <v>601</v>
      </c>
      <c r="C21" s="90" t="s">
        <v>259</v>
      </c>
      <c r="D21" s="98" t="s">
        <v>572</v>
      </c>
      <c r="E21" s="61" t="s">
        <v>469</v>
      </c>
      <c r="F21" s="95" t="s">
        <v>441</v>
      </c>
      <c r="G21" s="98" t="s">
        <v>582</v>
      </c>
      <c r="H21" s="61" t="s">
        <v>469</v>
      </c>
      <c r="I21" s="95" t="s">
        <v>441</v>
      </c>
      <c r="J21" s="98" t="s">
        <v>582</v>
      </c>
      <c r="K21" s="61" t="s">
        <v>469</v>
      </c>
      <c r="L21" s="96" t="s">
        <v>441</v>
      </c>
    </row>
    <row r="22" spans="2:12" s="4" customFormat="1" ht="18" customHeight="1" x14ac:dyDescent="0.15">
      <c r="B22" s="14" t="s">
        <v>261</v>
      </c>
      <c r="C22" s="90" t="s">
        <v>259</v>
      </c>
      <c r="D22" s="41" t="s">
        <v>450</v>
      </c>
      <c r="E22" s="44" t="s">
        <v>451</v>
      </c>
      <c r="F22" s="42" t="s">
        <v>452</v>
      </c>
      <c r="G22" s="41" t="s">
        <v>450</v>
      </c>
      <c r="H22" s="44" t="s">
        <v>451</v>
      </c>
      <c r="I22" s="42" t="s">
        <v>452</v>
      </c>
      <c r="J22" s="41" t="s">
        <v>450</v>
      </c>
      <c r="K22" s="44" t="s">
        <v>451</v>
      </c>
      <c r="L22" s="43" t="s">
        <v>452</v>
      </c>
    </row>
    <row r="23" spans="2:12" s="4" customFormat="1" ht="18" customHeight="1" x14ac:dyDescent="0.15">
      <c r="B23" s="14" t="s">
        <v>602</v>
      </c>
      <c r="C23" s="90" t="s">
        <v>259</v>
      </c>
      <c r="D23" s="41" t="s">
        <v>492</v>
      </c>
      <c r="E23" s="40" t="s">
        <v>582</v>
      </c>
      <c r="F23" s="42" t="s">
        <v>582</v>
      </c>
      <c r="G23" s="41" t="s">
        <v>492</v>
      </c>
      <c r="H23" s="44" t="s">
        <v>582</v>
      </c>
      <c r="I23" s="42" t="s">
        <v>582</v>
      </c>
      <c r="J23" s="41" t="s">
        <v>492</v>
      </c>
      <c r="K23" s="44" t="s">
        <v>582</v>
      </c>
      <c r="L23" s="43" t="s">
        <v>582</v>
      </c>
    </row>
    <row r="24" spans="2:12" s="4" customFormat="1" ht="18" customHeight="1" x14ac:dyDescent="0.15">
      <c r="B24" s="729" t="s">
        <v>603</v>
      </c>
      <c r="C24" s="770" t="s">
        <v>259</v>
      </c>
      <c r="D24" s="733" t="s">
        <v>582</v>
      </c>
      <c r="E24" s="760" t="s">
        <v>604</v>
      </c>
      <c r="F24" s="723" t="s">
        <v>441</v>
      </c>
      <c r="G24" s="733" t="s">
        <v>582</v>
      </c>
      <c r="H24" s="760" t="s">
        <v>604</v>
      </c>
      <c r="I24" s="723" t="s">
        <v>441</v>
      </c>
      <c r="J24" s="733" t="s">
        <v>582</v>
      </c>
      <c r="K24" s="760" t="s">
        <v>604</v>
      </c>
      <c r="L24" s="727" t="s">
        <v>441</v>
      </c>
    </row>
    <row r="25" spans="2:12" s="4" customFormat="1" ht="18" customHeight="1" x14ac:dyDescent="0.15">
      <c r="B25" s="739"/>
      <c r="C25" s="771"/>
      <c r="D25" s="734"/>
      <c r="E25" s="766"/>
      <c r="F25" s="765"/>
      <c r="G25" s="734"/>
      <c r="H25" s="766"/>
      <c r="I25" s="765"/>
      <c r="J25" s="734"/>
      <c r="K25" s="766"/>
      <c r="L25" s="762"/>
    </row>
    <row r="26" spans="2:12" s="4" customFormat="1" ht="18" customHeight="1" x14ac:dyDescent="0.15">
      <c r="B26" s="739"/>
      <c r="C26" s="771"/>
      <c r="D26" s="734"/>
      <c r="E26" s="766"/>
      <c r="F26" s="765"/>
      <c r="G26" s="734"/>
      <c r="H26" s="761"/>
      <c r="I26" s="744"/>
      <c r="J26" s="735"/>
      <c r="K26" s="766"/>
      <c r="L26" s="745"/>
    </row>
    <row r="27" spans="2:12" s="4" customFormat="1" ht="18" customHeight="1" x14ac:dyDescent="0.15">
      <c r="B27" s="729" t="s">
        <v>491</v>
      </c>
      <c r="C27" s="731" t="s">
        <v>259</v>
      </c>
      <c r="D27" s="733" t="s">
        <v>582</v>
      </c>
      <c r="E27" s="721" t="s">
        <v>582</v>
      </c>
      <c r="F27" s="723" t="s">
        <v>582</v>
      </c>
      <c r="G27" s="733" t="s">
        <v>605</v>
      </c>
      <c r="H27" s="742" t="s">
        <v>582</v>
      </c>
      <c r="I27" s="765" t="s">
        <v>582</v>
      </c>
      <c r="J27" s="734" t="s">
        <v>605</v>
      </c>
      <c r="K27" s="721" t="s">
        <v>582</v>
      </c>
      <c r="L27" s="762" t="s">
        <v>582</v>
      </c>
    </row>
    <row r="28" spans="2:12" s="4" customFormat="1" ht="18" customHeight="1" x14ac:dyDescent="0.15">
      <c r="B28" s="730"/>
      <c r="C28" s="772"/>
      <c r="D28" s="773"/>
      <c r="E28" s="722"/>
      <c r="F28" s="724"/>
      <c r="G28" s="773"/>
      <c r="H28" s="722"/>
      <c r="I28" s="724"/>
      <c r="J28" s="773"/>
      <c r="K28" s="722"/>
      <c r="L28" s="728"/>
    </row>
    <row r="29" spans="2:12" s="4" customFormat="1" ht="18" customHeight="1" x14ac:dyDescent="0.15">
      <c r="B29" s="13" t="s">
        <v>606</v>
      </c>
      <c r="C29" s="12"/>
      <c r="D29" s="8"/>
      <c r="E29" s="101"/>
      <c r="F29" s="8"/>
      <c r="G29" s="8"/>
      <c r="H29" s="8"/>
      <c r="I29" s="8"/>
      <c r="J29" s="8"/>
      <c r="K29" s="8"/>
      <c r="L29" s="49"/>
    </row>
    <row r="30" spans="2:12" s="4" customFormat="1" ht="18" customHeight="1" x14ac:dyDescent="0.15">
      <c r="B30" s="769" t="s">
        <v>260</v>
      </c>
      <c r="C30" s="770" t="s">
        <v>259</v>
      </c>
      <c r="D30" s="733" t="s">
        <v>582</v>
      </c>
      <c r="E30" s="760" t="s">
        <v>604</v>
      </c>
      <c r="F30" s="723" t="s">
        <v>441</v>
      </c>
      <c r="G30" s="768" t="s">
        <v>572</v>
      </c>
      <c r="H30" s="760" t="s">
        <v>604</v>
      </c>
      <c r="I30" s="767" t="s">
        <v>441</v>
      </c>
      <c r="J30" s="733" t="s">
        <v>582</v>
      </c>
      <c r="K30" s="760" t="s">
        <v>604</v>
      </c>
      <c r="L30" s="727" t="s">
        <v>441</v>
      </c>
    </row>
    <row r="31" spans="2:12" s="4" customFormat="1" ht="18" customHeight="1" x14ac:dyDescent="0.15">
      <c r="B31" s="739"/>
      <c r="C31" s="771"/>
      <c r="D31" s="734"/>
      <c r="E31" s="766"/>
      <c r="F31" s="765"/>
      <c r="G31" s="734"/>
      <c r="H31" s="766"/>
      <c r="I31" s="765"/>
      <c r="J31" s="734"/>
      <c r="K31" s="766"/>
      <c r="L31" s="762"/>
    </row>
    <row r="32" spans="2:12" s="4" customFormat="1" ht="18" customHeight="1" x14ac:dyDescent="0.15">
      <c r="B32" s="740"/>
      <c r="C32" s="771"/>
      <c r="D32" s="734"/>
      <c r="E32" s="766"/>
      <c r="F32" s="765"/>
      <c r="G32" s="735"/>
      <c r="H32" s="766"/>
      <c r="I32" s="744"/>
      <c r="J32" s="734"/>
      <c r="K32" s="766"/>
      <c r="L32" s="762"/>
    </row>
    <row r="33" spans="2:12" s="4" customFormat="1" ht="18" customHeight="1" x14ac:dyDescent="0.15">
      <c r="B33" s="729" t="s">
        <v>607</v>
      </c>
      <c r="C33" s="731" t="s">
        <v>259</v>
      </c>
      <c r="D33" s="733" t="s">
        <v>453</v>
      </c>
      <c r="E33" s="760" t="s">
        <v>608</v>
      </c>
      <c r="F33" s="723" t="s">
        <v>441</v>
      </c>
      <c r="G33" s="733" t="s">
        <v>453</v>
      </c>
      <c r="H33" s="760" t="s">
        <v>608</v>
      </c>
      <c r="I33" s="723" t="s">
        <v>441</v>
      </c>
      <c r="J33" s="733" t="s">
        <v>453</v>
      </c>
      <c r="K33" s="760" t="s">
        <v>608</v>
      </c>
      <c r="L33" s="727" t="s">
        <v>441</v>
      </c>
    </row>
    <row r="34" spans="2:12" s="4" customFormat="1" ht="18" customHeight="1" x14ac:dyDescent="0.15">
      <c r="B34" s="739"/>
      <c r="C34" s="732"/>
      <c r="D34" s="734"/>
      <c r="E34" s="766"/>
      <c r="F34" s="765"/>
      <c r="G34" s="734"/>
      <c r="H34" s="766"/>
      <c r="I34" s="765"/>
      <c r="J34" s="734"/>
      <c r="K34" s="766"/>
      <c r="L34" s="762"/>
    </row>
    <row r="35" spans="2:12" s="4" customFormat="1" ht="18" customHeight="1" x14ac:dyDescent="0.15">
      <c r="B35" s="740"/>
      <c r="C35" s="741"/>
      <c r="D35" s="734"/>
      <c r="E35" s="766"/>
      <c r="F35" s="744"/>
      <c r="G35" s="735"/>
      <c r="H35" s="761"/>
      <c r="I35" s="744"/>
      <c r="J35" s="735"/>
      <c r="K35" s="761"/>
      <c r="L35" s="745"/>
    </row>
    <row r="36" spans="2:12" s="4" customFormat="1" ht="18" customHeight="1" x14ac:dyDescent="0.15">
      <c r="B36" s="88" t="s">
        <v>609</v>
      </c>
      <c r="C36" s="731" t="s">
        <v>259</v>
      </c>
      <c r="D36" s="733" t="s">
        <v>610</v>
      </c>
      <c r="E36" s="760" t="s">
        <v>611</v>
      </c>
      <c r="F36" s="765" t="s">
        <v>611</v>
      </c>
      <c r="G36" s="733" t="s">
        <v>610</v>
      </c>
      <c r="H36" s="766" t="s">
        <v>611</v>
      </c>
      <c r="I36" s="765" t="s">
        <v>611</v>
      </c>
      <c r="J36" s="733" t="s">
        <v>610</v>
      </c>
      <c r="K36" s="760" t="s">
        <v>611</v>
      </c>
      <c r="L36" s="727" t="s">
        <v>611</v>
      </c>
    </row>
    <row r="37" spans="2:12" s="4" customFormat="1" ht="18" customHeight="1" x14ac:dyDescent="0.15">
      <c r="B37" s="89" t="s">
        <v>612</v>
      </c>
      <c r="C37" s="732"/>
      <c r="D37" s="735"/>
      <c r="E37" s="761"/>
      <c r="F37" s="765"/>
      <c r="G37" s="734"/>
      <c r="H37" s="766"/>
      <c r="I37" s="765"/>
      <c r="J37" s="734"/>
      <c r="K37" s="766"/>
      <c r="L37" s="745"/>
    </row>
    <row r="38" spans="2:12" s="4" customFormat="1" ht="18" customHeight="1" x14ac:dyDescent="0.15">
      <c r="B38" s="88" t="s">
        <v>609</v>
      </c>
      <c r="C38" s="731" t="s">
        <v>259</v>
      </c>
      <c r="D38" s="734" t="s">
        <v>611</v>
      </c>
      <c r="E38" s="760" t="s">
        <v>613</v>
      </c>
      <c r="F38" s="723" t="s">
        <v>441</v>
      </c>
      <c r="G38" s="733" t="s">
        <v>582</v>
      </c>
      <c r="H38" s="760" t="s">
        <v>613</v>
      </c>
      <c r="I38" s="723" t="s">
        <v>441</v>
      </c>
      <c r="J38" s="733" t="s">
        <v>582</v>
      </c>
      <c r="K38" s="760" t="s">
        <v>613</v>
      </c>
      <c r="L38" s="762" t="s">
        <v>441</v>
      </c>
    </row>
    <row r="39" spans="2:12" s="4" customFormat="1" ht="18" customHeight="1" x14ac:dyDescent="0.15">
      <c r="B39" s="88" t="s">
        <v>614</v>
      </c>
      <c r="C39" s="732"/>
      <c r="D39" s="735"/>
      <c r="E39" s="761"/>
      <c r="F39" s="744"/>
      <c r="G39" s="735"/>
      <c r="H39" s="761"/>
      <c r="I39" s="744"/>
      <c r="J39" s="735"/>
      <c r="K39" s="761"/>
      <c r="L39" s="745"/>
    </row>
    <row r="40" spans="2:12" s="4" customFormat="1" ht="18" customHeight="1" x14ac:dyDescent="0.15">
      <c r="B40" s="6" t="s">
        <v>615</v>
      </c>
      <c r="C40" s="5" t="s">
        <v>259</v>
      </c>
      <c r="D40" s="107" t="s">
        <v>610</v>
      </c>
      <c r="E40" s="108" t="s">
        <v>582</v>
      </c>
      <c r="F40" s="47" t="s">
        <v>582</v>
      </c>
      <c r="G40" s="107" t="s">
        <v>610</v>
      </c>
      <c r="H40" s="109" t="s">
        <v>582</v>
      </c>
      <c r="I40" s="46" t="s">
        <v>582</v>
      </c>
      <c r="J40" s="107" t="s">
        <v>610</v>
      </c>
      <c r="K40" s="109" t="s">
        <v>611</v>
      </c>
      <c r="L40" s="48" t="s">
        <v>611</v>
      </c>
    </row>
    <row r="41" spans="2:12" s="4" customFormat="1" ht="18" customHeight="1" x14ac:dyDescent="0.15">
      <c r="B41" s="9" t="s">
        <v>616</v>
      </c>
      <c r="C41" s="8" t="s">
        <v>617</v>
      </c>
      <c r="D41" s="8"/>
      <c r="E41" s="8"/>
      <c r="F41" s="8"/>
      <c r="G41" s="8"/>
      <c r="H41" s="8"/>
      <c r="I41" s="8"/>
      <c r="J41" s="8"/>
      <c r="K41" s="8"/>
      <c r="L41" s="49"/>
    </row>
    <row r="42" spans="2:12" s="4" customFormat="1" ht="18" customHeight="1" x14ac:dyDescent="0.15">
      <c r="B42" s="6" t="s">
        <v>618</v>
      </c>
      <c r="C42" s="5" t="s">
        <v>259</v>
      </c>
      <c r="D42" s="50"/>
      <c r="E42" s="47"/>
      <c r="F42" s="46"/>
      <c r="G42" s="50"/>
      <c r="H42" s="47"/>
      <c r="I42" s="46"/>
      <c r="J42" s="50"/>
      <c r="K42" s="47"/>
      <c r="L42" s="48"/>
    </row>
    <row r="43" spans="2:12" ht="76.5" customHeight="1" x14ac:dyDescent="0.15">
      <c r="B43" s="763" t="s">
        <v>487</v>
      </c>
      <c r="C43" s="763"/>
      <c r="D43" s="763"/>
      <c r="E43" s="763"/>
      <c r="F43" s="763"/>
      <c r="G43" s="763"/>
      <c r="H43" s="763"/>
      <c r="I43" s="763"/>
      <c r="J43" s="763"/>
      <c r="K43" s="763"/>
      <c r="L43" s="763"/>
    </row>
    <row r="44" spans="2:12" s="2" customFormat="1" ht="18" customHeight="1" x14ac:dyDescent="0.15">
      <c r="B44" s="764" t="s">
        <v>619</v>
      </c>
      <c r="C44" s="764"/>
      <c r="D44" s="764"/>
      <c r="E44" s="764"/>
      <c r="F44" s="764"/>
      <c r="G44" s="764"/>
      <c r="H44" s="764"/>
      <c r="I44" s="764"/>
      <c r="J44" s="764"/>
      <c r="K44" s="764"/>
      <c r="L44" s="764"/>
    </row>
    <row r="45" spans="2:12" s="2" customFormat="1" ht="18" customHeight="1" x14ac:dyDescent="0.15">
      <c r="B45" s="764"/>
      <c r="C45" s="764"/>
      <c r="D45" s="764"/>
      <c r="E45" s="764"/>
      <c r="F45" s="764"/>
      <c r="G45" s="764"/>
      <c r="H45" s="764"/>
      <c r="I45" s="764"/>
      <c r="J45" s="764"/>
      <c r="K45" s="764"/>
      <c r="L45" s="764"/>
    </row>
    <row r="46" spans="2:12" s="2" customFormat="1" ht="18" customHeight="1" x14ac:dyDescent="0.15">
      <c r="B46" s="764"/>
      <c r="C46" s="764"/>
      <c r="D46" s="764"/>
      <c r="E46" s="764"/>
      <c r="F46" s="764"/>
      <c r="G46" s="764"/>
      <c r="H46" s="764"/>
      <c r="I46" s="764"/>
      <c r="J46" s="764"/>
      <c r="K46" s="764"/>
      <c r="L46" s="764"/>
    </row>
    <row r="47" spans="2:12" ht="18" customHeight="1" x14ac:dyDescent="0.15">
      <c r="B47" s="764"/>
      <c r="C47" s="764"/>
      <c r="D47" s="764"/>
      <c r="E47" s="764"/>
      <c r="F47" s="764"/>
      <c r="G47" s="764"/>
      <c r="H47" s="764"/>
      <c r="I47" s="764"/>
      <c r="J47" s="764"/>
      <c r="K47" s="764"/>
      <c r="L47" s="764"/>
    </row>
    <row r="48" spans="2:12" ht="18" customHeight="1" x14ac:dyDescent="0.15">
      <c r="B48" s="110"/>
      <c r="C48" s="110"/>
      <c r="D48" s="110"/>
      <c r="E48" s="110"/>
      <c r="F48" s="110"/>
      <c r="G48" s="110"/>
      <c r="H48" s="110"/>
      <c r="I48" s="110"/>
      <c r="J48" s="110"/>
      <c r="K48" s="110"/>
      <c r="L48" s="110"/>
    </row>
    <row r="49" ht="18" customHeight="1" x14ac:dyDescent="0.15"/>
    <row r="50" ht="18" customHeight="1" x14ac:dyDescent="0.15"/>
    <row r="51" ht="18" customHeight="1" x14ac:dyDescent="0.15"/>
    <row r="52" ht="18" customHeight="1" x14ac:dyDescent="0.15"/>
    <row r="53" ht="18"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sheetData>
  <mergeCells count="92">
    <mergeCell ref="B1:C1"/>
    <mergeCell ref="D1:F1"/>
    <mergeCell ref="G1:I1"/>
    <mergeCell ref="J1:L1"/>
    <mergeCell ref="B2:C2"/>
    <mergeCell ref="E2:F2"/>
    <mergeCell ref="H2:I2"/>
    <mergeCell ref="K2:L2"/>
    <mergeCell ref="B3:C3"/>
    <mergeCell ref="B10:B12"/>
    <mergeCell ref="C10:C12"/>
    <mergeCell ref="E10:E12"/>
    <mergeCell ref="F10:F12"/>
    <mergeCell ref="I10:I12"/>
    <mergeCell ref="K10:K12"/>
    <mergeCell ref="L10:L12"/>
    <mergeCell ref="B15:B17"/>
    <mergeCell ref="C15:C17"/>
    <mergeCell ref="D15:D17"/>
    <mergeCell ref="E15:E17"/>
    <mergeCell ref="F15:F17"/>
    <mergeCell ref="G15:G17"/>
    <mergeCell ref="H15:H17"/>
    <mergeCell ref="H10:H12"/>
    <mergeCell ref="J15:J17"/>
    <mergeCell ref="K15:K17"/>
    <mergeCell ref="K24:K26"/>
    <mergeCell ref="B24:B26"/>
    <mergeCell ref="C24:C26"/>
    <mergeCell ref="D24:D26"/>
    <mergeCell ref="E24:E26"/>
    <mergeCell ref="F24:F26"/>
    <mergeCell ref="L24:L26"/>
    <mergeCell ref="B27:B28"/>
    <mergeCell ref="C27:C28"/>
    <mergeCell ref="D27:D28"/>
    <mergeCell ref="E27:E28"/>
    <mergeCell ref="F27:F28"/>
    <mergeCell ref="G27:G28"/>
    <mergeCell ref="H27:H28"/>
    <mergeCell ref="I27:I28"/>
    <mergeCell ref="J27:J28"/>
    <mergeCell ref="K27:K28"/>
    <mergeCell ref="L27:L28"/>
    <mergeCell ref="G24:G26"/>
    <mergeCell ref="H24:H26"/>
    <mergeCell ref="I24:I26"/>
    <mergeCell ref="J24:J26"/>
    <mergeCell ref="G30:G32"/>
    <mergeCell ref="B33:B35"/>
    <mergeCell ref="C33:C35"/>
    <mergeCell ref="D33:D35"/>
    <mergeCell ref="E33:E35"/>
    <mergeCell ref="F33:F35"/>
    <mergeCell ref="B30:B32"/>
    <mergeCell ref="C30:C32"/>
    <mergeCell ref="D30:D32"/>
    <mergeCell ref="E30:E32"/>
    <mergeCell ref="F30:F32"/>
    <mergeCell ref="K33:K35"/>
    <mergeCell ref="L33:L35"/>
    <mergeCell ref="H30:H32"/>
    <mergeCell ref="I30:I32"/>
    <mergeCell ref="J30:J32"/>
    <mergeCell ref="K30:K32"/>
    <mergeCell ref="L30:L32"/>
    <mergeCell ref="H36:H37"/>
    <mergeCell ref="G33:G35"/>
    <mergeCell ref="H33:H35"/>
    <mergeCell ref="I33:I35"/>
    <mergeCell ref="J33:J35"/>
    <mergeCell ref="B44:L47"/>
    <mergeCell ref="I36:I37"/>
    <mergeCell ref="J36:J37"/>
    <mergeCell ref="K36:K37"/>
    <mergeCell ref="L36:L37"/>
    <mergeCell ref="C38:C39"/>
    <mergeCell ref="D38:D39"/>
    <mergeCell ref="E38:E39"/>
    <mergeCell ref="F38:F39"/>
    <mergeCell ref="G38:G39"/>
    <mergeCell ref="H38:H39"/>
    <mergeCell ref="C36:C37"/>
    <mergeCell ref="D36:D37"/>
    <mergeCell ref="E36:E37"/>
    <mergeCell ref="F36:F37"/>
    <mergeCell ref="G36:G37"/>
    <mergeCell ref="I38:I39"/>
    <mergeCell ref="J38:J39"/>
    <mergeCell ref="K38:K39"/>
    <mergeCell ref="L38:L39"/>
    <mergeCell ref="B43:L43"/>
  </mergeCells>
  <phoneticPr fontId="1"/>
  <printOptions horizontalCentered="1" verticalCentered="1"/>
  <pageMargins left="0.31496062992125984" right="0.35433070866141736" top="0.43307086614173229" bottom="0.35433070866141736" header="0.31496062992125984" footer="0.31496062992125984"/>
  <pageSetup paperSize="9" orientation="portrait" horizontalDpi="300" verticalDpi="300" r:id="rId1"/>
  <headerFooter>
    <oddFooter>&amp;C&amp;18- &amp;"Century,標準"22&amp;"-,標準"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6"/>
  <sheetViews>
    <sheetView showGridLines="0" view="pageBreakPreview" topLeftCell="A13" zoomScaleNormal="100" zoomScaleSheetLayoutView="100" workbookViewId="0">
      <selection activeCell="R22" sqref="R22:AK22"/>
    </sheetView>
  </sheetViews>
  <sheetFormatPr defaultColWidth="2.25" defaultRowHeight="18" customHeight="1" x14ac:dyDescent="0.15"/>
  <cols>
    <col min="1" max="1" width="1.125" style="29" customWidth="1"/>
    <col min="2" max="16384" width="2.25" style="29"/>
  </cols>
  <sheetData>
    <row r="1" spans="2:39" ht="18" customHeight="1" x14ac:dyDescent="0.15">
      <c r="B1" s="253" t="s">
        <v>991</v>
      </c>
    </row>
    <row r="2" spans="2:39" ht="18" customHeight="1" x14ac:dyDescent="0.15">
      <c r="S2" s="115" t="s">
        <v>869</v>
      </c>
      <c r="T2" s="115"/>
    </row>
    <row r="3" spans="2:39" ht="18" customHeight="1" x14ac:dyDescent="0.15">
      <c r="B3" s="29" t="s">
        <v>870</v>
      </c>
      <c r="S3" s="115"/>
      <c r="T3" s="115"/>
    </row>
    <row r="4" spans="2:39" ht="18" customHeight="1" x14ac:dyDescent="0.15">
      <c r="B4" s="807" t="s">
        <v>871</v>
      </c>
      <c r="C4" s="807"/>
      <c r="D4" s="807"/>
      <c r="E4" s="807"/>
      <c r="F4" s="807"/>
      <c r="G4" s="807"/>
      <c r="H4" s="808"/>
      <c r="I4" s="214"/>
      <c r="J4" s="530" t="s">
        <v>872</v>
      </c>
      <c r="K4" s="530"/>
      <c r="L4" s="530">
        <v>1</v>
      </c>
      <c r="M4" s="530"/>
      <c r="N4" s="116" t="s">
        <v>873</v>
      </c>
      <c r="O4" s="116"/>
      <c r="P4" s="116" t="s">
        <v>874</v>
      </c>
      <c r="Q4" s="116"/>
      <c r="R4" s="530" t="s">
        <v>875</v>
      </c>
      <c r="S4" s="530"/>
      <c r="T4" s="530">
        <v>30</v>
      </c>
      <c r="U4" s="530"/>
      <c r="V4" s="116" t="s">
        <v>873</v>
      </c>
      <c r="W4" s="116"/>
      <c r="X4" s="215"/>
      <c r="Y4" s="215"/>
      <c r="Z4" s="215"/>
      <c r="AA4" s="215"/>
      <c r="AB4" s="215"/>
      <c r="AC4" s="215"/>
      <c r="AD4" s="215"/>
      <c r="AE4" s="215"/>
      <c r="AF4" s="215"/>
      <c r="AG4" s="215"/>
      <c r="AH4" s="215"/>
      <c r="AI4" s="215"/>
      <c r="AJ4" s="215"/>
      <c r="AK4" s="215"/>
      <c r="AL4" s="215"/>
      <c r="AM4" s="216"/>
    </row>
    <row r="5" spans="2:39" ht="18" customHeight="1" x14ac:dyDescent="0.15">
      <c r="B5" s="810" t="s">
        <v>876</v>
      </c>
      <c r="C5" s="807"/>
      <c r="D5" s="807"/>
      <c r="E5" s="807"/>
      <c r="F5" s="807"/>
      <c r="G5" s="807"/>
      <c r="H5" s="807"/>
      <c r="I5" s="811" t="s">
        <v>877</v>
      </c>
      <c r="J5" s="811"/>
      <c r="K5" s="811"/>
      <c r="L5" s="811"/>
      <c r="M5" s="811"/>
      <c r="N5" s="811"/>
      <c r="O5" s="811"/>
      <c r="P5" s="811"/>
      <c r="Q5" s="811"/>
      <c r="R5" s="811"/>
      <c r="S5" s="811"/>
      <c r="T5" s="811"/>
      <c r="U5" s="811"/>
      <c r="V5" s="811"/>
      <c r="W5" s="811"/>
      <c r="X5" s="811"/>
      <c r="Y5" s="811"/>
      <c r="Z5" s="811"/>
      <c r="AA5" s="811"/>
      <c r="AB5" s="811"/>
      <c r="AC5" s="811"/>
      <c r="AD5" s="811"/>
      <c r="AE5" s="811"/>
      <c r="AF5" s="811"/>
      <c r="AG5" s="811"/>
      <c r="AH5" s="811"/>
      <c r="AI5" s="811"/>
      <c r="AJ5" s="811"/>
      <c r="AK5" s="811"/>
      <c r="AL5" s="811"/>
      <c r="AM5" s="811"/>
    </row>
    <row r="6" spans="2:39" ht="18" customHeight="1" x14ac:dyDescent="0.15">
      <c r="B6" s="807"/>
      <c r="C6" s="807"/>
      <c r="D6" s="807"/>
      <c r="E6" s="807"/>
      <c r="F6" s="807"/>
      <c r="G6" s="807"/>
      <c r="H6" s="807"/>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2"/>
      <c r="AM6" s="812"/>
    </row>
    <row r="7" spans="2:39" ht="18" customHeight="1" x14ac:dyDescent="0.15">
      <c r="S7" s="115"/>
      <c r="T7" s="115"/>
    </row>
    <row r="8" spans="2:39" ht="18" customHeight="1" x14ac:dyDescent="0.15">
      <c r="B8" s="29" t="s">
        <v>878</v>
      </c>
    </row>
    <row r="9" spans="2:39" ht="18" customHeight="1" x14ac:dyDescent="0.15">
      <c r="B9" s="812" t="s">
        <v>879</v>
      </c>
      <c r="C9" s="812"/>
      <c r="D9" s="812"/>
      <c r="E9" s="812"/>
      <c r="F9" s="812"/>
      <c r="G9" s="812"/>
      <c r="H9" s="812"/>
      <c r="I9" s="812"/>
      <c r="J9" s="812"/>
      <c r="K9" s="812"/>
      <c r="L9" s="812"/>
      <c r="M9" s="812" t="s">
        <v>880</v>
      </c>
      <c r="N9" s="812"/>
      <c r="O9" s="812"/>
      <c r="P9" s="812"/>
      <c r="Q9" s="812"/>
      <c r="R9" s="812"/>
      <c r="S9" s="812"/>
      <c r="T9" s="812"/>
      <c r="U9" s="812"/>
      <c r="V9" s="812"/>
      <c r="W9" s="812"/>
      <c r="X9" s="812"/>
      <c r="Y9" s="812"/>
      <c r="Z9" s="812"/>
      <c r="AA9" s="812"/>
      <c r="AB9" s="812"/>
      <c r="AC9" s="812"/>
      <c r="AD9" s="812"/>
      <c r="AE9" s="812"/>
      <c r="AF9" s="812"/>
      <c r="AG9" s="812"/>
      <c r="AH9" s="812"/>
      <c r="AI9" s="812"/>
      <c r="AJ9" s="812"/>
      <c r="AK9" s="812"/>
      <c r="AL9" s="812"/>
      <c r="AM9" s="812"/>
    </row>
    <row r="10" spans="2:39" ht="18" customHeight="1" x14ac:dyDescent="0.15">
      <c r="B10" s="775" t="s">
        <v>881</v>
      </c>
      <c r="C10" s="776"/>
      <c r="D10" s="776"/>
      <c r="E10" s="776"/>
      <c r="F10" s="776"/>
      <c r="G10" s="776"/>
      <c r="H10" s="776"/>
      <c r="I10" s="776"/>
      <c r="J10" s="776"/>
      <c r="K10" s="776"/>
      <c r="L10" s="776"/>
      <c r="M10" s="250"/>
      <c r="N10" s="251" t="s">
        <v>961</v>
      </c>
      <c r="O10" s="32"/>
      <c r="P10" s="32"/>
      <c r="Q10" s="32"/>
      <c r="R10" s="32"/>
      <c r="S10" s="252" t="s">
        <v>967</v>
      </c>
      <c r="T10" s="32"/>
      <c r="U10" s="253"/>
      <c r="AM10" s="31"/>
    </row>
    <row r="11" spans="2:39" ht="18" customHeight="1" x14ac:dyDescent="0.15">
      <c r="B11" s="30"/>
      <c r="C11" s="812" t="s">
        <v>882</v>
      </c>
      <c r="D11" s="812"/>
      <c r="E11" s="812"/>
      <c r="F11" s="812"/>
      <c r="G11" s="812"/>
      <c r="H11" s="812"/>
      <c r="I11" s="812"/>
      <c r="J11" s="812"/>
      <c r="K11" s="812"/>
      <c r="L11" s="821"/>
      <c r="M11" s="214"/>
      <c r="N11" s="215" t="s">
        <v>883</v>
      </c>
      <c r="O11" s="215" t="s">
        <v>884</v>
      </c>
      <c r="P11" s="215" t="s">
        <v>885</v>
      </c>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6"/>
    </row>
    <row r="12" spans="2:39" ht="18" customHeight="1" x14ac:dyDescent="0.15">
      <c r="B12" s="30"/>
      <c r="C12" s="828" t="s">
        <v>886</v>
      </c>
      <c r="D12" s="828"/>
      <c r="E12" s="828"/>
      <c r="F12" s="828"/>
      <c r="G12" s="828"/>
      <c r="H12" s="828"/>
      <c r="I12" s="828"/>
      <c r="J12" s="828"/>
      <c r="K12" s="828"/>
      <c r="L12" s="828"/>
      <c r="M12" s="214"/>
      <c r="N12" s="215" t="s">
        <v>883</v>
      </c>
      <c r="O12" s="215" t="s">
        <v>884</v>
      </c>
      <c r="P12" s="215" t="s">
        <v>885</v>
      </c>
      <c r="Q12" s="215"/>
      <c r="R12" s="215"/>
      <c r="S12" s="215"/>
      <c r="T12" s="215"/>
      <c r="U12" s="215"/>
      <c r="V12" s="215"/>
      <c r="W12" s="215"/>
      <c r="X12" s="215"/>
      <c r="Y12" s="215"/>
      <c r="Z12" s="215"/>
      <c r="AA12" s="215"/>
      <c r="AB12" s="215"/>
      <c r="AC12" s="215"/>
      <c r="AD12" s="215"/>
      <c r="AE12" s="215"/>
      <c r="AF12" s="215"/>
      <c r="AG12" s="215"/>
      <c r="AH12" s="215"/>
      <c r="AI12" s="215"/>
      <c r="AJ12" s="215"/>
      <c r="AK12" s="215"/>
      <c r="AL12" s="215"/>
      <c r="AM12" s="216"/>
    </row>
    <row r="13" spans="2:39" ht="18" customHeight="1" x14ac:dyDescent="0.15">
      <c r="B13" s="30"/>
      <c r="C13" s="34"/>
      <c r="D13" s="75"/>
      <c r="E13" s="507" t="s">
        <v>887</v>
      </c>
      <c r="F13" s="776"/>
      <c r="G13" s="776"/>
      <c r="H13" s="776"/>
      <c r="I13" s="776"/>
      <c r="J13" s="776"/>
      <c r="K13" s="776"/>
      <c r="L13" s="829"/>
      <c r="M13" s="786" t="s">
        <v>888</v>
      </c>
      <c r="N13" s="787"/>
      <c r="O13" s="787"/>
      <c r="P13" s="787"/>
      <c r="Q13" s="788"/>
      <c r="R13" s="808" t="s">
        <v>889</v>
      </c>
      <c r="S13" s="530"/>
      <c r="T13" s="530"/>
      <c r="U13" s="530"/>
      <c r="V13" s="530"/>
      <c r="W13" s="530"/>
      <c r="X13" s="530"/>
      <c r="Y13" s="530"/>
      <c r="Z13" s="530"/>
      <c r="AA13" s="530"/>
      <c r="AB13" s="530"/>
      <c r="AC13" s="530"/>
      <c r="AD13" s="530"/>
      <c r="AE13" s="530"/>
      <c r="AF13" s="530"/>
      <c r="AG13" s="530"/>
      <c r="AH13" s="530"/>
      <c r="AI13" s="530"/>
      <c r="AJ13" s="530"/>
      <c r="AK13" s="530"/>
      <c r="AL13" s="530"/>
      <c r="AM13" s="809"/>
    </row>
    <row r="14" spans="2:39" ht="18" customHeight="1" x14ac:dyDescent="0.15">
      <c r="B14" s="30"/>
      <c r="C14" s="30"/>
      <c r="E14" s="630"/>
      <c r="F14" s="630"/>
      <c r="G14" s="630"/>
      <c r="H14" s="630"/>
      <c r="I14" s="630"/>
      <c r="J14" s="630"/>
      <c r="K14" s="630"/>
      <c r="L14" s="631"/>
      <c r="M14" s="813"/>
      <c r="N14" s="814"/>
      <c r="O14" s="814"/>
      <c r="P14" s="814"/>
      <c r="Q14" s="815"/>
      <c r="R14" s="786" t="s">
        <v>890</v>
      </c>
      <c r="S14" s="787"/>
      <c r="T14" s="787"/>
      <c r="U14" s="788"/>
      <c r="V14" s="801" t="s">
        <v>891</v>
      </c>
      <c r="W14" s="802"/>
      <c r="X14" s="788"/>
      <c r="Y14" s="786" t="s">
        <v>892</v>
      </c>
      <c r="Z14" s="787"/>
      <c r="AA14" s="787"/>
      <c r="AB14" s="788"/>
      <c r="AC14" s="801" t="s">
        <v>893</v>
      </c>
      <c r="AD14" s="802"/>
      <c r="AE14" s="802"/>
      <c r="AF14" s="803"/>
      <c r="AG14" s="801" t="s">
        <v>894</v>
      </c>
      <c r="AH14" s="802"/>
      <c r="AI14" s="802"/>
      <c r="AJ14" s="803"/>
      <c r="AK14" s="816" t="s">
        <v>895</v>
      </c>
      <c r="AL14" s="793"/>
      <c r="AM14" s="817"/>
    </row>
    <row r="15" spans="2:39" ht="18" customHeight="1" x14ac:dyDescent="0.15">
      <c r="B15" s="30"/>
      <c r="C15" s="30"/>
      <c r="E15" s="630"/>
      <c r="F15" s="630"/>
      <c r="G15" s="630"/>
      <c r="H15" s="630"/>
      <c r="I15" s="630"/>
      <c r="J15" s="630"/>
      <c r="K15" s="630"/>
      <c r="L15" s="631"/>
      <c r="M15" s="789"/>
      <c r="N15" s="790"/>
      <c r="O15" s="790"/>
      <c r="P15" s="790"/>
      <c r="Q15" s="791"/>
      <c r="R15" s="789"/>
      <c r="S15" s="790"/>
      <c r="T15" s="790"/>
      <c r="U15" s="791"/>
      <c r="V15" s="789"/>
      <c r="W15" s="790"/>
      <c r="X15" s="791"/>
      <c r="Y15" s="789"/>
      <c r="Z15" s="790"/>
      <c r="AA15" s="790"/>
      <c r="AB15" s="791"/>
      <c r="AC15" s="822"/>
      <c r="AD15" s="823"/>
      <c r="AE15" s="823"/>
      <c r="AF15" s="824"/>
      <c r="AG15" s="804"/>
      <c r="AH15" s="805"/>
      <c r="AI15" s="805"/>
      <c r="AJ15" s="806"/>
      <c r="AK15" s="818"/>
      <c r="AL15" s="819"/>
      <c r="AM15" s="820"/>
    </row>
    <row r="16" spans="2:39" ht="18" customHeight="1" x14ac:dyDescent="0.15">
      <c r="B16" s="30"/>
      <c r="C16" s="30"/>
      <c r="E16" s="630"/>
      <c r="F16" s="630"/>
      <c r="G16" s="630"/>
      <c r="H16" s="630"/>
      <c r="I16" s="630"/>
      <c r="J16" s="630"/>
      <c r="K16" s="630"/>
      <c r="L16" s="631"/>
      <c r="M16" s="792" t="s">
        <v>966</v>
      </c>
      <c r="N16" s="793"/>
      <c r="O16" s="793"/>
      <c r="P16" s="793"/>
      <c r="Q16" s="793"/>
      <c r="R16" s="792" t="s">
        <v>962</v>
      </c>
      <c r="S16" s="793"/>
      <c r="T16" s="793"/>
      <c r="U16" s="794"/>
      <c r="V16" s="832"/>
      <c r="W16" s="833"/>
      <c r="X16" s="779"/>
      <c r="Y16" s="642" t="s">
        <v>963</v>
      </c>
      <c r="Z16" s="836"/>
      <c r="AA16" s="836"/>
      <c r="AB16" s="837"/>
      <c r="AC16" s="792" t="s">
        <v>964</v>
      </c>
      <c r="AD16" s="844"/>
      <c r="AE16" s="844"/>
      <c r="AF16" s="817"/>
      <c r="AG16" s="801" t="s">
        <v>965</v>
      </c>
      <c r="AH16" s="787"/>
      <c r="AI16" s="787"/>
      <c r="AJ16" s="788"/>
      <c r="AK16" s="777"/>
      <c r="AL16" s="778"/>
      <c r="AM16" s="779"/>
    </row>
    <row r="17" spans="2:39" ht="18" customHeight="1" x14ac:dyDescent="0.15">
      <c r="B17" s="30"/>
      <c r="C17" s="30"/>
      <c r="E17" s="630"/>
      <c r="F17" s="630"/>
      <c r="G17" s="630"/>
      <c r="H17" s="630"/>
      <c r="I17" s="630"/>
      <c r="J17" s="630"/>
      <c r="K17" s="630"/>
      <c r="L17" s="631"/>
      <c r="M17" s="795"/>
      <c r="N17" s="796"/>
      <c r="O17" s="796"/>
      <c r="P17" s="796"/>
      <c r="Q17" s="796"/>
      <c r="R17" s="795"/>
      <c r="S17" s="796"/>
      <c r="T17" s="796"/>
      <c r="U17" s="797"/>
      <c r="V17" s="834"/>
      <c r="W17" s="835"/>
      <c r="X17" s="782"/>
      <c r="Y17" s="838"/>
      <c r="Z17" s="839"/>
      <c r="AA17" s="839"/>
      <c r="AB17" s="840"/>
      <c r="AC17" s="795"/>
      <c r="AD17" s="845"/>
      <c r="AE17" s="845"/>
      <c r="AF17" s="846"/>
      <c r="AG17" s="813"/>
      <c r="AH17" s="814"/>
      <c r="AI17" s="814"/>
      <c r="AJ17" s="815"/>
      <c r="AK17" s="780"/>
      <c r="AL17" s="781"/>
      <c r="AM17" s="782"/>
    </row>
    <row r="18" spans="2:39" ht="18" customHeight="1" x14ac:dyDescent="0.15">
      <c r="B18" s="30"/>
      <c r="C18" s="36"/>
      <c r="D18" s="32"/>
      <c r="E18" s="826"/>
      <c r="F18" s="826"/>
      <c r="G18" s="826"/>
      <c r="H18" s="826"/>
      <c r="I18" s="826"/>
      <c r="J18" s="826"/>
      <c r="K18" s="826"/>
      <c r="L18" s="827"/>
      <c r="M18" s="798"/>
      <c r="N18" s="799"/>
      <c r="O18" s="799"/>
      <c r="P18" s="799"/>
      <c r="Q18" s="799"/>
      <c r="R18" s="798"/>
      <c r="S18" s="799"/>
      <c r="T18" s="799"/>
      <c r="U18" s="800"/>
      <c r="V18" s="783"/>
      <c r="W18" s="784"/>
      <c r="X18" s="785"/>
      <c r="Y18" s="841"/>
      <c r="Z18" s="842"/>
      <c r="AA18" s="842"/>
      <c r="AB18" s="843"/>
      <c r="AC18" s="818"/>
      <c r="AD18" s="819"/>
      <c r="AE18" s="819"/>
      <c r="AF18" s="820"/>
      <c r="AG18" s="789"/>
      <c r="AH18" s="790"/>
      <c r="AI18" s="790"/>
      <c r="AJ18" s="791"/>
      <c r="AK18" s="783"/>
      <c r="AL18" s="784"/>
      <c r="AM18" s="785"/>
    </row>
    <row r="19" spans="2:39" ht="18" customHeight="1" x14ac:dyDescent="0.15">
      <c r="B19" s="30"/>
      <c r="C19" s="30"/>
      <c r="E19" s="825" t="s">
        <v>896</v>
      </c>
      <c r="F19" s="630"/>
      <c r="G19" s="630"/>
      <c r="H19" s="630"/>
      <c r="I19" s="630"/>
      <c r="J19" s="630"/>
      <c r="K19" s="630"/>
      <c r="L19" s="631"/>
      <c r="M19" s="786" t="s">
        <v>890</v>
      </c>
      <c r="N19" s="787"/>
      <c r="O19" s="787"/>
      <c r="P19" s="787"/>
      <c r="Q19" s="788"/>
      <c r="R19" s="34" t="s">
        <v>897</v>
      </c>
      <c r="S19" s="75"/>
      <c r="T19" s="75"/>
      <c r="U19" s="75"/>
      <c r="V19" s="75"/>
      <c r="W19" s="75"/>
      <c r="X19" s="75"/>
      <c r="Y19" s="75"/>
      <c r="Z19" s="75"/>
      <c r="AA19" s="75"/>
      <c r="AB19" s="75"/>
      <c r="AC19" s="75"/>
      <c r="AD19" s="75"/>
      <c r="AE19" s="75"/>
      <c r="AF19" s="75"/>
      <c r="AG19" s="75"/>
      <c r="AH19" s="75"/>
      <c r="AI19" s="75"/>
      <c r="AJ19" s="75"/>
      <c r="AK19" s="75"/>
      <c r="AL19" s="75"/>
      <c r="AM19" s="35"/>
    </row>
    <row r="20" spans="2:39" ht="18" customHeight="1" x14ac:dyDescent="0.15">
      <c r="B20" s="30"/>
      <c r="C20" s="30"/>
      <c r="E20" s="825"/>
      <c r="F20" s="630"/>
      <c r="G20" s="630"/>
      <c r="H20" s="630"/>
      <c r="I20" s="630"/>
      <c r="J20" s="630"/>
      <c r="K20" s="630"/>
      <c r="L20" s="631"/>
      <c r="M20" s="789"/>
      <c r="N20" s="790"/>
      <c r="O20" s="790"/>
      <c r="P20" s="790"/>
      <c r="Q20" s="791"/>
      <c r="R20" s="30" t="s">
        <v>898</v>
      </c>
      <c r="AM20" s="31"/>
    </row>
    <row r="21" spans="2:39" ht="18" customHeight="1" x14ac:dyDescent="0.15">
      <c r="B21" s="30"/>
      <c r="C21" s="30"/>
      <c r="E21" s="630"/>
      <c r="F21" s="630"/>
      <c r="G21" s="630"/>
      <c r="H21" s="630"/>
      <c r="I21" s="630"/>
      <c r="J21" s="630"/>
      <c r="K21" s="630"/>
      <c r="L21" s="631"/>
      <c r="M21" s="808" t="s">
        <v>899</v>
      </c>
      <c r="N21" s="530"/>
      <c r="O21" s="530"/>
      <c r="P21" s="530"/>
      <c r="Q21" s="809"/>
      <c r="R21" s="34" t="s">
        <v>900</v>
      </c>
      <c r="S21" s="75"/>
      <c r="T21" s="75"/>
      <c r="U21" s="75"/>
      <c r="V21" s="75"/>
      <c r="W21" s="75"/>
      <c r="X21" s="75"/>
      <c r="Y21" s="75"/>
      <c r="Z21" s="75"/>
      <c r="AA21" s="75"/>
      <c r="AB21" s="75"/>
      <c r="AC21" s="75"/>
      <c r="AD21" s="75"/>
      <c r="AE21" s="75"/>
      <c r="AF21" s="75"/>
      <c r="AG21" s="75"/>
      <c r="AH21" s="75"/>
      <c r="AI21" s="75"/>
      <c r="AJ21" s="75"/>
      <c r="AK21" s="75"/>
      <c r="AL21" s="75"/>
      <c r="AM21" s="35"/>
    </row>
    <row r="22" spans="2:39" ht="18" customHeight="1" x14ac:dyDescent="0.15">
      <c r="B22" s="30"/>
      <c r="C22" s="30"/>
      <c r="E22" s="630"/>
      <c r="F22" s="630"/>
      <c r="G22" s="630"/>
      <c r="H22" s="630"/>
      <c r="I22" s="630"/>
      <c r="J22" s="630"/>
      <c r="K22" s="630"/>
      <c r="L22" s="631"/>
      <c r="M22" s="786" t="s">
        <v>892</v>
      </c>
      <c r="N22" s="787"/>
      <c r="O22" s="787"/>
      <c r="P22" s="787"/>
      <c r="Q22" s="788"/>
      <c r="R22" s="374" t="s">
        <v>1044</v>
      </c>
      <c r="S22" s="398"/>
      <c r="T22" s="398"/>
      <c r="U22" s="398"/>
      <c r="V22" s="398"/>
      <c r="W22" s="398"/>
      <c r="X22" s="398"/>
      <c r="Y22" s="398"/>
      <c r="Z22" s="398"/>
      <c r="AA22" s="398"/>
      <c r="AB22" s="398"/>
      <c r="AC22" s="398"/>
      <c r="AD22" s="398"/>
      <c r="AE22" s="398"/>
      <c r="AF22" s="398"/>
      <c r="AG22" s="398"/>
      <c r="AH22" s="398"/>
      <c r="AI22" s="398"/>
      <c r="AJ22" s="398"/>
      <c r="AK22" s="398"/>
      <c r="AL22" s="75"/>
      <c r="AM22" s="35"/>
    </row>
    <row r="23" spans="2:39" ht="18" customHeight="1" x14ac:dyDescent="0.15">
      <c r="B23" s="30"/>
      <c r="C23" s="30"/>
      <c r="E23" s="630"/>
      <c r="F23" s="630"/>
      <c r="G23" s="630"/>
      <c r="H23" s="630"/>
      <c r="I23" s="630"/>
      <c r="J23" s="630"/>
      <c r="K23" s="630"/>
      <c r="L23" s="631"/>
      <c r="M23" s="813"/>
      <c r="N23" s="814"/>
      <c r="O23" s="814"/>
      <c r="P23" s="814"/>
      <c r="Q23" s="815"/>
      <c r="R23" s="30" t="s">
        <v>901</v>
      </c>
      <c r="S23" s="29" t="s">
        <v>902</v>
      </c>
      <c r="AM23" s="31"/>
    </row>
    <row r="24" spans="2:39" ht="18" customHeight="1" x14ac:dyDescent="0.15">
      <c r="B24" s="30"/>
      <c r="C24" s="30"/>
      <c r="E24" s="630"/>
      <c r="F24" s="630"/>
      <c r="G24" s="630"/>
      <c r="H24" s="630"/>
      <c r="I24" s="630"/>
      <c r="J24" s="630"/>
      <c r="K24" s="630"/>
      <c r="L24" s="631"/>
      <c r="M24" s="813"/>
      <c r="N24" s="814"/>
      <c r="O24" s="814"/>
      <c r="P24" s="814"/>
      <c r="Q24" s="815"/>
      <c r="R24" s="30"/>
      <c r="S24" s="29" t="s">
        <v>903</v>
      </c>
      <c r="AM24" s="31"/>
    </row>
    <row r="25" spans="2:39" ht="18" customHeight="1" x14ac:dyDescent="0.15">
      <c r="B25" s="30"/>
      <c r="C25" s="30"/>
      <c r="E25" s="630"/>
      <c r="F25" s="630"/>
      <c r="G25" s="630"/>
      <c r="H25" s="630"/>
      <c r="I25" s="630"/>
      <c r="J25" s="630"/>
      <c r="K25" s="630"/>
      <c r="L25" s="631"/>
      <c r="M25" s="813"/>
      <c r="N25" s="814"/>
      <c r="O25" s="814"/>
      <c r="P25" s="814"/>
      <c r="Q25" s="815"/>
      <c r="R25" s="813" t="s">
        <v>904</v>
      </c>
      <c r="S25" s="814"/>
      <c r="T25" s="814"/>
      <c r="U25" s="254" t="s">
        <v>968</v>
      </c>
      <c r="AM25" s="31"/>
    </row>
    <row r="26" spans="2:39" ht="18" customHeight="1" x14ac:dyDescent="0.15">
      <c r="B26" s="30"/>
      <c r="C26" s="30"/>
      <c r="E26" s="630"/>
      <c r="F26" s="630"/>
      <c r="G26" s="630"/>
      <c r="H26" s="630"/>
      <c r="I26" s="630"/>
      <c r="J26" s="630"/>
      <c r="K26" s="630"/>
      <c r="L26" s="631"/>
      <c r="M26" s="813"/>
      <c r="N26" s="814"/>
      <c r="O26" s="814"/>
      <c r="P26" s="814"/>
      <c r="Q26" s="815"/>
      <c r="R26" s="114"/>
      <c r="S26" s="115"/>
      <c r="T26" s="115"/>
      <c r="U26" s="254" t="s">
        <v>969</v>
      </c>
      <c r="AM26" s="31"/>
    </row>
    <row r="27" spans="2:39" ht="18" customHeight="1" x14ac:dyDescent="0.15">
      <c r="B27" s="30"/>
      <c r="C27" s="30"/>
      <c r="E27" s="630"/>
      <c r="F27" s="630"/>
      <c r="G27" s="630"/>
      <c r="H27" s="630"/>
      <c r="I27" s="630"/>
      <c r="J27" s="630"/>
      <c r="K27" s="630"/>
      <c r="L27" s="631"/>
      <c r="M27" s="813"/>
      <c r="N27" s="814"/>
      <c r="O27" s="814"/>
      <c r="P27" s="814"/>
      <c r="Q27" s="815"/>
      <c r="R27" s="30"/>
      <c r="U27" s="254" t="s">
        <v>1012</v>
      </c>
      <c r="AM27" s="31"/>
    </row>
    <row r="28" spans="2:39" ht="18" customHeight="1" x14ac:dyDescent="0.15">
      <c r="B28" s="30"/>
      <c r="C28" s="30"/>
      <c r="E28" s="630"/>
      <c r="F28" s="630"/>
      <c r="G28" s="630"/>
      <c r="H28" s="630"/>
      <c r="I28" s="630"/>
      <c r="J28" s="630"/>
      <c r="K28" s="630"/>
      <c r="L28" s="631"/>
      <c r="M28" s="813"/>
      <c r="N28" s="814"/>
      <c r="O28" s="814"/>
      <c r="P28" s="814"/>
      <c r="Q28" s="815"/>
      <c r="R28" s="30" t="s">
        <v>901</v>
      </c>
      <c r="S28" s="29" t="s">
        <v>556</v>
      </c>
      <c r="AM28" s="31"/>
    </row>
    <row r="29" spans="2:39" ht="18" customHeight="1" x14ac:dyDescent="0.15">
      <c r="B29" s="30"/>
      <c r="C29" s="30"/>
      <c r="E29" s="630"/>
      <c r="F29" s="630"/>
      <c r="G29" s="630"/>
      <c r="H29" s="630"/>
      <c r="I29" s="630"/>
      <c r="J29" s="630"/>
      <c r="K29" s="630"/>
      <c r="L29" s="631"/>
      <c r="M29" s="789"/>
      <c r="N29" s="790"/>
      <c r="O29" s="790"/>
      <c r="P29" s="790"/>
      <c r="Q29" s="791"/>
      <c r="R29" s="36"/>
      <c r="S29" s="32" t="s">
        <v>555</v>
      </c>
      <c r="T29" s="32"/>
      <c r="U29" s="32"/>
      <c r="V29" s="32"/>
      <c r="W29" s="32"/>
      <c r="X29" s="32"/>
      <c r="Y29" s="32"/>
      <c r="Z29" s="32"/>
      <c r="AA29" s="32"/>
      <c r="AB29" s="32"/>
      <c r="AC29" s="32"/>
      <c r="AD29" s="32"/>
      <c r="AE29" s="32"/>
      <c r="AF29" s="32"/>
      <c r="AG29" s="32"/>
      <c r="AH29" s="32"/>
      <c r="AI29" s="32"/>
      <c r="AJ29" s="32"/>
      <c r="AK29" s="32"/>
      <c r="AL29" s="32"/>
      <c r="AM29" s="33"/>
    </row>
    <row r="30" spans="2:39" ht="18" customHeight="1" x14ac:dyDescent="0.15">
      <c r="B30" s="30"/>
      <c r="C30" s="30"/>
      <c r="E30" s="630"/>
      <c r="F30" s="630"/>
      <c r="G30" s="630"/>
      <c r="H30" s="630"/>
      <c r="I30" s="630"/>
      <c r="J30" s="630"/>
      <c r="K30" s="630"/>
      <c r="L30" s="631"/>
      <c r="M30" s="808" t="s">
        <v>905</v>
      </c>
      <c r="N30" s="530"/>
      <c r="O30" s="530"/>
      <c r="P30" s="530"/>
      <c r="Q30" s="809"/>
      <c r="R30" s="255" t="s">
        <v>970</v>
      </c>
      <c r="S30" s="32"/>
      <c r="T30" s="32"/>
      <c r="U30" s="32"/>
      <c r="V30" s="32"/>
      <c r="W30" s="32"/>
      <c r="X30" s="32"/>
      <c r="Y30" s="32"/>
      <c r="Z30" s="32"/>
      <c r="AA30" s="32"/>
      <c r="AB30" s="32"/>
      <c r="AC30" s="32"/>
      <c r="AD30" s="32"/>
      <c r="AE30" s="32"/>
      <c r="AF30" s="32"/>
      <c r="AG30" s="32"/>
      <c r="AH30" s="32"/>
      <c r="AI30" s="32"/>
      <c r="AJ30" s="32"/>
      <c r="AK30" s="32"/>
      <c r="AL30" s="32"/>
      <c r="AM30" s="33"/>
    </row>
    <row r="31" spans="2:39" ht="18" customHeight="1" x14ac:dyDescent="0.15">
      <c r="B31" s="30"/>
      <c r="C31" s="30"/>
      <c r="E31" s="630"/>
      <c r="F31" s="630"/>
      <c r="G31" s="630"/>
      <c r="H31" s="630"/>
      <c r="I31" s="630"/>
      <c r="J31" s="630"/>
      <c r="K31" s="630"/>
      <c r="L31" s="631"/>
      <c r="M31" s="786" t="s">
        <v>906</v>
      </c>
      <c r="N31" s="787"/>
      <c r="O31" s="787"/>
      <c r="P31" s="787"/>
      <c r="Q31" s="788"/>
      <c r="R31" s="34" t="s">
        <v>907</v>
      </c>
      <c r="S31" s="75"/>
      <c r="T31" s="75"/>
      <c r="U31" s="75"/>
      <c r="V31" s="75"/>
      <c r="W31" s="75"/>
      <c r="X31" s="75"/>
      <c r="Y31" s="75"/>
      <c r="Z31" s="75"/>
      <c r="AA31" s="75"/>
      <c r="AB31" s="75"/>
      <c r="AC31" s="75"/>
      <c r="AD31" s="75"/>
      <c r="AE31" s="75"/>
      <c r="AF31" s="75"/>
      <c r="AG31" s="75"/>
      <c r="AH31" s="75"/>
      <c r="AI31" s="75"/>
      <c r="AJ31" s="75"/>
      <c r="AK31" s="75"/>
      <c r="AL31" s="75"/>
      <c r="AM31" s="35"/>
    </row>
    <row r="32" spans="2:39" ht="18" customHeight="1" x14ac:dyDescent="0.15">
      <c r="B32" s="30"/>
      <c r="C32" s="30"/>
      <c r="E32" s="630"/>
      <c r="F32" s="630"/>
      <c r="G32" s="630"/>
      <c r="H32" s="630"/>
      <c r="I32" s="630"/>
      <c r="J32" s="630"/>
      <c r="K32" s="630"/>
      <c r="L32" s="631"/>
      <c r="M32" s="789"/>
      <c r="N32" s="790"/>
      <c r="O32" s="790"/>
      <c r="P32" s="790"/>
      <c r="Q32" s="791"/>
      <c r="R32" s="36" t="s">
        <v>908</v>
      </c>
      <c r="S32" s="32"/>
      <c r="T32" s="32"/>
      <c r="U32" s="32"/>
      <c r="V32" s="32"/>
      <c r="W32" s="32"/>
      <c r="X32" s="32"/>
      <c r="Y32" s="32"/>
      <c r="Z32" s="32"/>
      <c r="AA32" s="32"/>
      <c r="AB32" s="32"/>
      <c r="AC32" s="32"/>
      <c r="AD32" s="32"/>
      <c r="AE32" s="32"/>
      <c r="AF32" s="32"/>
      <c r="AG32" s="32"/>
      <c r="AH32" s="32"/>
      <c r="AI32" s="32"/>
      <c r="AJ32" s="32"/>
      <c r="AK32" s="32"/>
      <c r="AL32" s="32"/>
      <c r="AM32" s="33"/>
    </row>
    <row r="33" spans="2:39" ht="18" customHeight="1" x14ac:dyDescent="0.15">
      <c r="B33" s="36"/>
      <c r="C33" s="36"/>
      <c r="D33" s="32"/>
      <c r="E33" s="826"/>
      <c r="F33" s="826"/>
      <c r="G33" s="826"/>
      <c r="H33" s="826"/>
      <c r="I33" s="826"/>
      <c r="J33" s="826"/>
      <c r="K33" s="826"/>
      <c r="L33" s="827"/>
      <c r="M33" s="808" t="s">
        <v>909</v>
      </c>
      <c r="N33" s="530"/>
      <c r="O33" s="530"/>
      <c r="P33" s="530"/>
      <c r="Q33" s="809"/>
      <c r="R33" s="214"/>
      <c r="S33" s="215" t="s">
        <v>910</v>
      </c>
      <c r="T33" s="215"/>
      <c r="U33" s="215"/>
      <c r="V33" s="215"/>
      <c r="W33" s="215"/>
      <c r="X33" s="215"/>
      <c r="Y33" s="215"/>
      <c r="Z33" s="215"/>
      <c r="AA33" s="215"/>
      <c r="AB33" s="215"/>
      <c r="AC33" s="215"/>
      <c r="AD33" s="215"/>
      <c r="AE33" s="215"/>
      <c r="AF33" s="215"/>
      <c r="AG33" s="215"/>
      <c r="AH33" s="215"/>
      <c r="AI33" s="215"/>
      <c r="AJ33" s="215"/>
      <c r="AK33" s="215"/>
      <c r="AL33" s="215"/>
      <c r="AM33" s="216"/>
    </row>
    <row r="34" spans="2:39" ht="18" customHeight="1" x14ac:dyDescent="0.15">
      <c r="B34" s="506" t="s">
        <v>911</v>
      </c>
      <c r="C34" s="507"/>
      <c r="D34" s="507"/>
      <c r="E34" s="507"/>
      <c r="F34" s="507"/>
      <c r="G34" s="507"/>
      <c r="H34" s="507"/>
      <c r="I34" s="507"/>
      <c r="J34" s="507"/>
      <c r="K34" s="507"/>
      <c r="L34" s="508"/>
      <c r="M34" s="506" t="s">
        <v>912</v>
      </c>
      <c r="N34" s="507"/>
      <c r="O34" s="507"/>
      <c r="P34" s="507"/>
      <c r="Q34" s="507"/>
      <c r="R34" s="507"/>
      <c r="S34" s="507"/>
      <c r="T34" s="507"/>
      <c r="U34" s="507"/>
      <c r="V34" s="507"/>
      <c r="W34" s="507"/>
      <c r="X34" s="507"/>
      <c r="Y34" s="507"/>
      <c r="Z34" s="507"/>
      <c r="AA34" s="507"/>
      <c r="AB34" s="507"/>
      <c r="AC34" s="507"/>
      <c r="AD34" s="507"/>
      <c r="AE34" s="507"/>
      <c r="AF34" s="507"/>
      <c r="AG34" s="507"/>
      <c r="AH34" s="507"/>
      <c r="AI34" s="507"/>
      <c r="AJ34" s="507"/>
      <c r="AK34" s="507"/>
      <c r="AL34" s="507"/>
      <c r="AM34" s="508"/>
    </row>
    <row r="35" spans="2:39" ht="18" customHeight="1" x14ac:dyDescent="0.15">
      <c r="B35" s="830"/>
      <c r="C35" s="825"/>
      <c r="D35" s="825"/>
      <c r="E35" s="825"/>
      <c r="F35" s="825"/>
      <c r="G35" s="825"/>
      <c r="H35" s="825"/>
      <c r="I35" s="825"/>
      <c r="J35" s="825"/>
      <c r="K35" s="825"/>
      <c r="L35" s="831"/>
      <c r="M35" s="830"/>
      <c r="N35" s="825"/>
      <c r="O35" s="825"/>
      <c r="P35" s="825"/>
      <c r="Q35" s="825"/>
      <c r="R35" s="825"/>
      <c r="S35" s="825"/>
      <c r="T35" s="825"/>
      <c r="U35" s="825"/>
      <c r="V35" s="825"/>
      <c r="W35" s="825"/>
      <c r="X35" s="825"/>
      <c r="Y35" s="825"/>
      <c r="Z35" s="825"/>
      <c r="AA35" s="825"/>
      <c r="AB35" s="825"/>
      <c r="AC35" s="825"/>
      <c r="AD35" s="825"/>
      <c r="AE35" s="825"/>
      <c r="AF35" s="825"/>
      <c r="AG35" s="825"/>
      <c r="AH35" s="825"/>
      <c r="AI35" s="825"/>
      <c r="AJ35" s="825"/>
      <c r="AK35" s="825"/>
      <c r="AL35" s="825"/>
      <c r="AM35" s="831"/>
    </row>
    <row r="36" spans="2:39" ht="18" customHeight="1" x14ac:dyDescent="0.15">
      <c r="B36" s="509"/>
      <c r="C36" s="510"/>
      <c r="D36" s="510"/>
      <c r="E36" s="510"/>
      <c r="F36" s="510"/>
      <c r="G36" s="510"/>
      <c r="H36" s="510"/>
      <c r="I36" s="510"/>
      <c r="J36" s="510"/>
      <c r="K36" s="510"/>
      <c r="L36" s="511"/>
      <c r="M36" s="509"/>
      <c r="N36" s="510"/>
      <c r="O36" s="510"/>
      <c r="P36" s="510"/>
      <c r="Q36" s="510"/>
      <c r="R36" s="510"/>
      <c r="S36" s="510"/>
      <c r="T36" s="510"/>
      <c r="U36" s="510"/>
      <c r="V36" s="510"/>
      <c r="W36" s="510"/>
      <c r="X36" s="510"/>
      <c r="Y36" s="510"/>
      <c r="Z36" s="510"/>
      <c r="AA36" s="510"/>
      <c r="AB36" s="510"/>
      <c r="AC36" s="510"/>
      <c r="AD36" s="510"/>
      <c r="AE36" s="510"/>
      <c r="AF36" s="510"/>
      <c r="AG36" s="510"/>
      <c r="AH36" s="510"/>
      <c r="AI36" s="510"/>
      <c r="AJ36" s="510"/>
      <c r="AK36" s="510"/>
      <c r="AL36" s="510"/>
      <c r="AM36" s="511"/>
    </row>
  </sheetData>
  <mergeCells count="39">
    <mergeCell ref="M33:Q33"/>
    <mergeCell ref="E19:L33"/>
    <mergeCell ref="C12:L12"/>
    <mergeCell ref="E13:L18"/>
    <mergeCell ref="B34:L36"/>
    <mergeCell ref="M34:AM36"/>
    <mergeCell ref="M19:Q20"/>
    <mergeCell ref="R25:T25"/>
    <mergeCell ref="M31:Q32"/>
    <mergeCell ref="M30:Q30"/>
    <mergeCell ref="M21:Q21"/>
    <mergeCell ref="AG16:AJ18"/>
    <mergeCell ref="V16:X18"/>
    <mergeCell ref="Y16:AB18"/>
    <mergeCell ref="AC16:AF18"/>
    <mergeCell ref="M22:Q29"/>
    <mergeCell ref="R22:AK22"/>
    <mergeCell ref="B4:H4"/>
    <mergeCell ref="R13:AM13"/>
    <mergeCell ref="B5:H6"/>
    <mergeCell ref="I5:AM6"/>
    <mergeCell ref="M13:Q15"/>
    <mergeCell ref="AK14:AM15"/>
    <mergeCell ref="C11:L11"/>
    <mergeCell ref="J4:K4"/>
    <mergeCell ref="L4:M4"/>
    <mergeCell ref="R4:S4"/>
    <mergeCell ref="T4:U4"/>
    <mergeCell ref="M9:AM9"/>
    <mergeCell ref="Y14:AB15"/>
    <mergeCell ref="AC14:AF15"/>
    <mergeCell ref="B9:L9"/>
    <mergeCell ref="B10:L10"/>
    <mergeCell ref="AK16:AM18"/>
    <mergeCell ref="R14:U15"/>
    <mergeCell ref="R16:U18"/>
    <mergeCell ref="AG14:AJ15"/>
    <mergeCell ref="M16:Q18"/>
    <mergeCell ref="V14:X15"/>
  </mergeCells>
  <phoneticPr fontId="1"/>
  <pageMargins left="0.70866141732283472" right="0.70866141732283472" top="0.74803149606299213" bottom="0.74803149606299213" header="0.31496062992125984" footer="0.31496062992125984"/>
  <pageSetup paperSize="9" orientation="portrait" horizontalDpi="300" verticalDpi="300" r:id="rId1"/>
  <headerFooter>
    <oddFooter>&amp;C- &amp;"Century,標準"23&amp;"-,標準"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L27"/>
  <sheetViews>
    <sheetView showGridLines="0" view="pageBreakPreview" topLeftCell="F1" zoomScaleNormal="100" zoomScaleSheetLayoutView="100" workbookViewId="0">
      <selection activeCell="Y233" sqref="Y233:AD234"/>
    </sheetView>
  </sheetViews>
  <sheetFormatPr defaultColWidth="2.25" defaultRowHeight="18" customHeight="1" x14ac:dyDescent="0.15"/>
  <cols>
    <col min="1" max="16384" width="2.25" style="111"/>
  </cols>
  <sheetData>
    <row r="2" spans="2:38" ht="18" customHeight="1" x14ac:dyDescent="0.15">
      <c r="B2" s="637" t="s">
        <v>913</v>
      </c>
      <c r="C2" s="432"/>
      <c r="D2" s="432"/>
      <c r="E2" s="432"/>
      <c r="F2" s="432"/>
      <c r="G2" s="432"/>
      <c r="H2" s="432"/>
      <c r="I2" s="432"/>
      <c r="J2" s="432"/>
      <c r="K2" s="432"/>
      <c r="L2" s="433"/>
      <c r="M2" s="217"/>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95"/>
    </row>
    <row r="3" spans="2:38" ht="18" customHeight="1" x14ac:dyDescent="0.15">
      <c r="B3" s="434"/>
      <c r="C3" s="435"/>
      <c r="D3" s="435"/>
      <c r="E3" s="435"/>
      <c r="F3" s="435"/>
      <c r="G3" s="435"/>
      <c r="H3" s="435"/>
      <c r="I3" s="435"/>
      <c r="J3" s="435"/>
      <c r="K3" s="435"/>
      <c r="L3" s="436"/>
      <c r="M3" s="199"/>
      <c r="O3" s="111" t="s">
        <v>914</v>
      </c>
      <c r="AL3" s="112"/>
    </row>
    <row r="4" spans="2:38" ht="18" customHeight="1" x14ac:dyDescent="0.15">
      <c r="B4" s="434"/>
      <c r="C4" s="435"/>
      <c r="D4" s="435"/>
      <c r="E4" s="435"/>
      <c r="F4" s="435"/>
      <c r="G4" s="435"/>
      <c r="H4" s="435"/>
      <c r="I4" s="435"/>
      <c r="J4" s="435"/>
      <c r="K4" s="435"/>
      <c r="L4" s="436"/>
      <c r="M4" s="199"/>
      <c r="O4" s="519" t="s">
        <v>915</v>
      </c>
      <c r="P4" s="376"/>
      <c r="Q4" s="376"/>
      <c r="R4" s="591"/>
      <c r="S4" s="519" t="s">
        <v>916</v>
      </c>
      <c r="T4" s="376"/>
      <c r="U4" s="376"/>
      <c r="V4" s="376"/>
      <c r="W4" s="376"/>
      <c r="X4" s="591"/>
      <c r="Y4" s="383" t="s">
        <v>917</v>
      </c>
      <c r="Z4" s="381"/>
      <c r="AA4" s="381"/>
      <c r="AB4" s="382"/>
      <c r="AC4" s="381" t="s">
        <v>918</v>
      </c>
      <c r="AD4" s="381"/>
      <c r="AE4" s="381"/>
      <c r="AF4" s="382"/>
      <c r="AG4" s="383" t="s">
        <v>919</v>
      </c>
      <c r="AH4" s="381"/>
      <c r="AI4" s="381"/>
      <c r="AJ4" s="382"/>
      <c r="AL4" s="112"/>
    </row>
    <row r="5" spans="2:38" ht="18" customHeight="1" x14ac:dyDescent="0.15">
      <c r="B5" s="434"/>
      <c r="C5" s="435"/>
      <c r="D5" s="435"/>
      <c r="E5" s="435"/>
      <c r="F5" s="435"/>
      <c r="G5" s="435"/>
      <c r="H5" s="435"/>
      <c r="I5" s="435"/>
      <c r="J5" s="435"/>
      <c r="K5" s="435"/>
      <c r="L5" s="436"/>
      <c r="M5" s="199"/>
      <c r="O5" s="519" t="s">
        <v>920</v>
      </c>
      <c r="P5" s="376"/>
      <c r="Q5" s="376"/>
      <c r="R5" s="591"/>
      <c r="S5" s="415">
        <f>(重要事項説明書!S221)/30</f>
        <v>5767.333333333333</v>
      </c>
      <c r="T5" s="416"/>
      <c r="U5" s="416"/>
      <c r="V5" s="416"/>
      <c r="W5" s="489" t="s">
        <v>350</v>
      </c>
      <c r="X5" s="490"/>
      <c r="Y5" s="859">
        <f>ROUNDDOWN(重要事項説明書!Y221/30,0)</f>
        <v>576</v>
      </c>
      <c r="Z5" s="860"/>
      <c r="AA5" s="860"/>
      <c r="AB5" s="256" t="s">
        <v>350</v>
      </c>
      <c r="AC5" s="859">
        <f>重要事項説明書!AC221/30</f>
        <v>1153.4666666666667</v>
      </c>
      <c r="AD5" s="860"/>
      <c r="AE5" s="860"/>
      <c r="AF5" s="256" t="s">
        <v>350</v>
      </c>
      <c r="AG5" s="859">
        <f>重要事項説明書!AG221/30</f>
        <v>1730.2</v>
      </c>
      <c r="AH5" s="860"/>
      <c r="AI5" s="860"/>
      <c r="AJ5" s="256" t="s">
        <v>350</v>
      </c>
      <c r="AL5" s="112"/>
    </row>
    <row r="6" spans="2:38" ht="18" customHeight="1" x14ac:dyDescent="0.15">
      <c r="B6" s="434"/>
      <c r="C6" s="435"/>
      <c r="D6" s="435"/>
      <c r="E6" s="435"/>
      <c r="F6" s="435"/>
      <c r="G6" s="435"/>
      <c r="H6" s="435"/>
      <c r="I6" s="435"/>
      <c r="J6" s="435"/>
      <c r="K6" s="435"/>
      <c r="L6" s="436"/>
      <c r="M6" s="199"/>
      <c r="O6" s="519" t="s">
        <v>921</v>
      </c>
      <c r="P6" s="376"/>
      <c r="Q6" s="376"/>
      <c r="R6" s="591"/>
      <c r="S6" s="415">
        <f>ROUNDDOWN(重要事項説明書!S222/30,0)</f>
        <v>6474</v>
      </c>
      <c r="T6" s="416"/>
      <c r="U6" s="416"/>
      <c r="V6" s="416"/>
      <c r="W6" s="489" t="s">
        <v>350</v>
      </c>
      <c r="X6" s="490"/>
      <c r="Y6" s="859">
        <f>ROUNDDOWN(重要事項説明書!Y222/30,0)</f>
        <v>647</v>
      </c>
      <c r="Z6" s="860"/>
      <c r="AA6" s="860"/>
      <c r="AB6" s="256" t="s">
        <v>350</v>
      </c>
      <c r="AC6" s="859">
        <f>重要事項説明書!AC222/30</f>
        <v>1295</v>
      </c>
      <c r="AD6" s="860"/>
      <c r="AE6" s="860"/>
      <c r="AF6" s="256" t="s">
        <v>350</v>
      </c>
      <c r="AG6" s="859">
        <f>重要事項説明書!AG222/30</f>
        <v>1942.4666666666667</v>
      </c>
      <c r="AH6" s="860"/>
      <c r="AI6" s="860"/>
      <c r="AJ6" s="256" t="s">
        <v>350</v>
      </c>
      <c r="AL6" s="112"/>
    </row>
    <row r="7" spans="2:38" ht="18" customHeight="1" x14ac:dyDescent="0.15">
      <c r="B7" s="434"/>
      <c r="C7" s="435"/>
      <c r="D7" s="435"/>
      <c r="E7" s="435"/>
      <c r="F7" s="435"/>
      <c r="G7" s="435"/>
      <c r="H7" s="435"/>
      <c r="I7" s="435"/>
      <c r="J7" s="435"/>
      <c r="K7" s="435"/>
      <c r="L7" s="436"/>
      <c r="M7" s="199"/>
      <c r="O7" s="519" t="s">
        <v>922</v>
      </c>
      <c r="P7" s="376"/>
      <c r="Q7" s="376"/>
      <c r="R7" s="591"/>
      <c r="S7" s="415">
        <f>(重要事項説明書!S223)/30</f>
        <v>7225.2666666666664</v>
      </c>
      <c r="T7" s="416"/>
      <c r="U7" s="416"/>
      <c r="V7" s="416"/>
      <c r="W7" s="489" t="s">
        <v>350</v>
      </c>
      <c r="X7" s="490"/>
      <c r="Y7" s="859">
        <f>ROUNDDOWN(重要事項説明書!Y223/30,0)</f>
        <v>722</v>
      </c>
      <c r="Z7" s="860"/>
      <c r="AA7" s="860"/>
      <c r="AB7" s="256" t="s">
        <v>350</v>
      </c>
      <c r="AC7" s="859">
        <f>重要事項説明書!AC223/30</f>
        <v>1445.0666666666666</v>
      </c>
      <c r="AD7" s="860"/>
      <c r="AE7" s="860"/>
      <c r="AF7" s="256" t="s">
        <v>350</v>
      </c>
      <c r="AG7" s="859">
        <f>ROUNDDOWN(重要事項説明書!AG223/30,0)</f>
        <v>2167</v>
      </c>
      <c r="AH7" s="860"/>
      <c r="AI7" s="860"/>
      <c r="AJ7" s="256" t="s">
        <v>350</v>
      </c>
      <c r="AL7" s="112"/>
    </row>
    <row r="8" spans="2:38" ht="18" customHeight="1" x14ac:dyDescent="0.15">
      <c r="B8" s="434"/>
      <c r="C8" s="435"/>
      <c r="D8" s="435"/>
      <c r="E8" s="435"/>
      <c r="F8" s="435"/>
      <c r="G8" s="435"/>
      <c r="H8" s="435"/>
      <c r="I8" s="435"/>
      <c r="J8" s="435"/>
      <c r="K8" s="435"/>
      <c r="L8" s="436"/>
      <c r="M8" s="199"/>
      <c r="O8" s="519" t="s">
        <v>923</v>
      </c>
      <c r="P8" s="376"/>
      <c r="Q8" s="376"/>
      <c r="R8" s="591"/>
      <c r="S8" s="415">
        <f>(重要事項説明書!S224)/30</f>
        <v>7911.333333333333</v>
      </c>
      <c r="T8" s="416"/>
      <c r="U8" s="416"/>
      <c r="V8" s="416"/>
      <c r="W8" s="489" t="s">
        <v>350</v>
      </c>
      <c r="X8" s="490"/>
      <c r="Y8" s="859">
        <f>重要事項説明書!Y224/30</f>
        <v>791.13333333333333</v>
      </c>
      <c r="Z8" s="860"/>
      <c r="AA8" s="860"/>
      <c r="AB8" s="256" t="s">
        <v>350</v>
      </c>
      <c r="AC8" s="859">
        <f>重要事項説明書!AC224/30</f>
        <v>1582.2666666666667</v>
      </c>
      <c r="AD8" s="860"/>
      <c r="AE8" s="860"/>
      <c r="AF8" s="256" t="s">
        <v>350</v>
      </c>
      <c r="AG8" s="859">
        <f>重要事項説明書!AG224/30</f>
        <v>2373.4</v>
      </c>
      <c r="AH8" s="860"/>
      <c r="AI8" s="860"/>
      <c r="AJ8" s="256" t="s">
        <v>350</v>
      </c>
      <c r="AL8" s="112"/>
    </row>
    <row r="9" spans="2:38" ht="18" customHeight="1" x14ac:dyDescent="0.15">
      <c r="B9" s="434"/>
      <c r="C9" s="435"/>
      <c r="D9" s="435"/>
      <c r="E9" s="435"/>
      <c r="F9" s="435"/>
      <c r="G9" s="435"/>
      <c r="H9" s="435"/>
      <c r="I9" s="435"/>
      <c r="J9" s="435"/>
      <c r="K9" s="435"/>
      <c r="L9" s="436"/>
      <c r="M9" s="199"/>
      <c r="O9" s="519" t="s">
        <v>924</v>
      </c>
      <c r="P9" s="376"/>
      <c r="Q9" s="376"/>
      <c r="R9" s="591"/>
      <c r="S9" s="415">
        <f>(重要事項説明書!S225)/30</f>
        <v>8651.0333333333328</v>
      </c>
      <c r="T9" s="416"/>
      <c r="U9" s="416"/>
      <c r="V9" s="416"/>
      <c r="W9" s="489" t="s">
        <v>350</v>
      </c>
      <c r="X9" s="490"/>
      <c r="Y9" s="859">
        <f>重要事項説明書!Y225/30</f>
        <v>865.13333333333333</v>
      </c>
      <c r="Z9" s="860"/>
      <c r="AA9" s="860"/>
      <c r="AB9" s="256" t="s">
        <v>350</v>
      </c>
      <c r="AC9" s="859">
        <f>重要事項説明書!AC225/30</f>
        <v>1730.2333333333333</v>
      </c>
      <c r="AD9" s="860"/>
      <c r="AE9" s="860"/>
      <c r="AF9" s="256" t="s">
        <v>350</v>
      </c>
      <c r="AG9" s="859">
        <f>重要事項説明書!AG225/30</f>
        <v>2595.3333333333335</v>
      </c>
      <c r="AH9" s="860"/>
      <c r="AI9" s="860"/>
      <c r="AJ9" s="256" t="s">
        <v>350</v>
      </c>
      <c r="AL9" s="112"/>
    </row>
    <row r="10" spans="2:38" ht="18" customHeight="1" x14ac:dyDescent="0.15">
      <c r="B10" s="434"/>
      <c r="C10" s="435"/>
      <c r="D10" s="435"/>
      <c r="E10" s="435"/>
      <c r="F10" s="435"/>
      <c r="G10" s="435"/>
      <c r="H10" s="435"/>
      <c r="I10" s="435"/>
      <c r="J10" s="435"/>
      <c r="K10" s="435"/>
      <c r="L10" s="436"/>
      <c r="M10" s="199"/>
      <c r="O10" s="111" t="s">
        <v>925</v>
      </c>
      <c r="AL10" s="112"/>
    </row>
    <row r="11" spans="2:38" s="240" customFormat="1" ht="18" customHeight="1" x14ac:dyDescent="0.15">
      <c r="B11" s="434"/>
      <c r="C11" s="435"/>
      <c r="D11" s="435"/>
      <c r="E11" s="435"/>
      <c r="F11" s="435"/>
      <c r="G11" s="435"/>
      <c r="H11" s="435"/>
      <c r="I11" s="435"/>
      <c r="J11" s="435"/>
      <c r="K11" s="435"/>
      <c r="L11" s="436"/>
      <c r="M11" s="257"/>
      <c r="O11" s="856" t="s">
        <v>99</v>
      </c>
      <c r="P11" s="856"/>
      <c r="Q11" s="856"/>
      <c r="R11" s="856"/>
      <c r="S11" s="856"/>
      <c r="T11" s="856"/>
      <c r="U11" s="856"/>
      <c r="V11" s="856"/>
      <c r="W11" s="856"/>
      <c r="X11" s="856"/>
      <c r="Y11" s="249"/>
      <c r="Z11" s="242"/>
      <c r="AA11" s="242"/>
      <c r="AB11" s="242"/>
      <c r="AC11" s="242" t="s">
        <v>303</v>
      </c>
      <c r="AD11" s="242" t="s">
        <v>296</v>
      </c>
      <c r="AE11" s="242" t="s">
        <v>304</v>
      </c>
      <c r="AF11" s="258"/>
      <c r="AG11" s="242"/>
      <c r="AH11" s="242"/>
      <c r="AI11" s="242"/>
      <c r="AJ11" s="259"/>
      <c r="AL11" s="260"/>
    </row>
    <row r="12" spans="2:38" s="240" customFormat="1" ht="18" customHeight="1" x14ac:dyDescent="0.15">
      <c r="B12" s="434"/>
      <c r="C12" s="435"/>
      <c r="D12" s="435"/>
      <c r="E12" s="435"/>
      <c r="F12" s="435"/>
      <c r="G12" s="435"/>
      <c r="H12" s="435"/>
      <c r="I12" s="435"/>
      <c r="J12" s="435"/>
      <c r="K12" s="435"/>
      <c r="L12" s="436"/>
      <c r="M12" s="257"/>
      <c r="O12" s="857" t="s">
        <v>971</v>
      </c>
      <c r="P12" s="857"/>
      <c r="Q12" s="857"/>
      <c r="R12" s="857"/>
      <c r="S12" s="857"/>
      <c r="T12" s="857"/>
      <c r="U12" s="857"/>
      <c r="V12" s="857"/>
      <c r="W12" s="857"/>
      <c r="X12" s="857"/>
      <c r="Y12" s="249"/>
      <c r="Z12" s="242"/>
      <c r="AA12" s="242"/>
      <c r="AB12" s="242"/>
      <c r="AC12" s="242" t="s">
        <v>303</v>
      </c>
      <c r="AD12" s="242" t="s">
        <v>296</v>
      </c>
      <c r="AE12" s="242" t="s">
        <v>304</v>
      </c>
      <c r="AF12" s="258"/>
      <c r="AG12" s="242"/>
      <c r="AH12" s="242"/>
      <c r="AI12" s="242"/>
      <c r="AJ12" s="259"/>
      <c r="AL12" s="260"/>
    </row>
    <row r="13" spans="2:38" s="240" customFormat="1" ht="18" customHeight="1" x14ac:dyDescent="0.15">
      <c r="B13" s="434"/>
      <c r="C13" s="435"/>
      <c r="D13" s="435"/>
      <c r="E13" s="435"/>
      <c r="F13" s="435"/>
      <c r="G13" s="435"/>
      <c r="H13" s="435"/>
      <c r="I13" s="435"/>
      <c r="J13" s="435"/>
      <c r="K13" s="435"/>
      <c r="L13" s="436"/>
      <c r="M13" s="257"/>
      <c r="O13" s="858" t="s">
        <v>101</v>
      </c>
      <c r="P13" s="858"/>
      <c r="Q13" s="858"/>
      <c r="R13" s="858"/>
      <c r="S13" s="858"/>
      <c r="T13" s="858"/>
      <c r="U13" s="858"/>
      <c r="V13" s="858"/>
      <c r="W13" s="858"/>
      <c r="X13" s="858"/>
      <c r="Y13" s="855" t="s">
        <v>943</v>
      </c>
      <c r="Z13" s="855"/>
      <c r="AA13" s="855"/>
      <c r="AB13" s="855"/>
      <c r="AC13" s="855"/>
      <c r="AD13" s="855"/>
      <c r="AE13" s="855" t="s">
        <v>944</v>
      </c>
      <c r="AF13" s="855"/>
      <c r="AG13" s="855"/>
      <c r="AH13" s="855"/>
      <c r="AI13" s="855"/>
      <c r="AJ13" s="855"/>
      <c r="AL13" s="260"/>
    </row>
    <row r="14" spans="2:38" s="240" customFormat="1" ht="18" customHeight="1" x14ac:dyDescent="0.15">
      <c r="B14" s="434"/>
      <c r="C14" s="435"/>
      <c r="D14" s="435"/>
      <c r="E14" s="435"/>
      <c r="F14" s="435"/>
      <c r="G14" s="435"/>
      <c r="H14" s="435"/>
      <c r="I14" s="435"/>
      <c r="J14" s="435"/>
      <c r="K14" s="435"/>
      <c r="L14" s="436"/>
      <c r="M14" s="257"/>
      <c r="O14" s="858"/>
      <c r="P14" s="858"/>
      <c r="Q14" s="858"/>
      <c r="R14" s="858"/>
      <c r="S14" s="858"/>
      <c r="T14" s="858"/>
      <c r="U14" s="858"/>
      <c r="V14" s="858"/>
      <c r="W14" s="858"/>
      <c r="X14" s="858"/>
      <c r="Y14" s="855"/>
      <c r="Z14" s="855"/>
      <c r="AA14" s="855"/>
      <c r="AB14" s="855"/>
      <c r="AC14" s="855"/>
      <c r="AD14" s="855"/>
      <c r="AE14" s="855" t="s">
        <v>945</v>
      </c>
      <c r="AF14" s="855"/>
      <c r="AG14" s="855"/>
      <c r="AH14" s="855"/>
      <c r="AI14" s="855"/>
      <c r="AJ14" s="855"/>
      <c r="AL14" s="260"/>
    </row>
    <row r="15" spans="2:38" s="240" customFormat="1" ht="18" customHeight="1" x14ac:dyDescent="0.15">
      <c r="B15" s="434"/>
      <c r="C15" s="435"/>
      <c r="D15" s="435"/>
      <c r="E15" s="435"/>
      <c r="F15" s="435"/>
      <c r="G15" s="435"/>
      <c r="H15" s="435"/>
      <c r="I15" s="435"/>
      <c r="J15" s="435"/>
      <c r="K15" s="435"/>
      <c r="L15" s="436"/>
      <c r="M15" s="257"/>
      <c r="O15" s="858"/>
      <c r="P15" s="858"/>
      <c r="Q15" s="858"/>
      <c r="R15" s="858"/>
      <c r="S15" s="858"/>
      <c r="T15" s="858"/>
      <c r="U15" s="858"/>
      <c r="V15" s="858"/>
      <c r="W15" s="858"/>
      <c r="X15" s="858"/>
      <c r="Y15" s="855"/>
      <c r="Z15" s="855"/>
      <c r="AA15" s="855"/>
      <c r="AB15" s="855"/>
      <c r="AC15" s="855"/>
      <c r="AD15" s="855"/>
      <c r="AE15" s="855" t="s">
        <v>953</v>
      </c>
      <c r="AF15" s="855"/>
      <c r="AG15" s="855"/>
      <c r="AH15" s="855"/>
      <c r="AI15" s="855"/>
      <c r="AJ15" s="855"/>
      <c r="AL15" s="260"/>
    </row>
    <row r="16" spans="2:38" s="240" customFormat="1" ht="18" customHeight="1" x14ac:dyDescent="0.15">
      <c r="B16" s="434"/>
      <c r="C16" s="435"/>
      <c r="D16" s="435"/>
      <c r="E16" s="435"/>
      <c r="F16" s="435"/>
      <c r="G16" s="435"/>
      <c r="H16" s="435"/>
      <c r="I16" s="435"/>
      <c r="J16" s="435"/>
      <c r="K16" s="435"/>
      <c r="L16" s="436"/>
      <c r="M16" s="257"/>
      <c r="O16" s="856" t="s">
        <v>102</v>
      </c>
      <c r="P16" s="856"/>
      <c r="Q16" s="856"/>
      <c r="R16" s="856"/>
      <c r="S16" s="856"/>
      <c r="T16" s="856"/>
      <c r="U16" s="856"/>
      <c r="V16" s="856"/>
      <c r="W16" s="856"/>
      <c r="X16" s="856"/>
      <c r="Y16" s="855" t="s">
        <v>943</v>
      </c>
      <c r="Z16" s="855"/>
      <c r="AA16" s="855"/>
      <c r="AB16" s="855"/>
      <c r="AC16" s="855"/>
      <c r="AD16" s="855"/>
      <c r="AE16" s="855" t="s">
        <v>944</v>
      </c>
      <c r="AF16" s="855"/>
      <c r="AG16" s="855"/>
      <c r="AH16" s="855"/>
      <c r="AI16" s="855"/>
      <c r="AJ16" s="855"/>
      <c r="AL16" s="260"/>
    </row>
    <row r="17" spans="2:38" s="240" customFormat="1" ht="18" customHeight="1" x14ac:dyDescent="0.15">
      <c r="B17" s="434"/>
      <c r="C17" s="435"/>
      <c r="D17" s="435"/>
      <c r="E17" s="435"/>
      <c r="F17" s="435"/>
      <c r="G17" s="435"/>
      <c r="H17" s="435"/>
      <c r="I17" s="435"/>
      <c r="J17" s="435"/>
      <c r="K17" s="435"/>
      <c r="L17" s="436"/>
      <c r="M17" s="257"/>
      <c r="O17" s="856"/>
      <c r="P17" s="856"/>
      <c r="Q17" s="856"/>
      <c r="R17" s="856"/>
      <c r="S17" s="856"/>
      <c r="T17" s="856"/>
      <c r="U17" s="856"/>
      <c r="V17" s="856"/>
      <c r="W17" s="856"/>
      <c r="X17" s="856"/>
      <c r="Y17" s="855"/>
      <c r="Z17" s="855"/>
      <c r="AA17" s="855"/>
      <c r="AB17" s="855"/>
      <c r="AC17" s="855"/>
      <c r="AD17" s="855"/>
      <c r="AE17" s="855" t="s">
        <v>945</v>
      </c>
      <c r="AF17" s="855"/>
      <c r="AG17" s="855"/>
      <c r="AH17" s="855"/>
      <c r="AI17" s="855"/>
      <c r="AJ17" s="855"/>
      <c r="AL17" s="260"/>
    </row>
    <row r="18" spans="2:38" s="240" customFormat="1" ht="18" customHeight="1" x14ac:dyDescent="0.15">
      <c r="B18" s="434"/>
      <c r="C18" s="435"/>
      <c r="D18" s="435"/>
      <c r="E18" s="435"/>
      <c r="F18" s="435"/>
      <c r="G18" s="435"/>
      <c r="H18" s="435"/>
      <c r="I18" s="435"/>
      <c r="J18" s="435"/>
      <c r="K18" s="435"/>
      <c r="L18" s="436"/>
      <c r="M18" s="257"/>
      <c r="O18" s="856"/>
      <c r="P18" s="856"/>
      <c r="Q18" s="856"/>
      <c r="R18" s="856"/>
      <c r="S18" s="856"/>
      <c r="T18" s="856"/>
      <c r="U18" s="856"/>
      <c r="V18" s="856"/>
      <c r="W18" s="856"/>
      <c r="X18" s="856"/>
      <c r="Y18" s="855"/>
      <c r="Z18" s="855"/>
      <c r="AA18" s="855"/>
      <c r="AB18" s="855"/>
      <c r="AC18" s="855"/>
      <c r="AD18" s="855"/>
      <c r="AE18" s="855" t="s">
        <v>953</v>
      </c>
      <c r="AF18" s="855"/>
      <c r="AG18" s="855"/>
      <c r="AH18" s="855"/>
      <c r="AI18" s="855"/>
      <c r="AJ18" s="855"/>
      <c r="AL18" s="260"/>
    </row>
    <row r="19" spans="2:38" s="240" customFormat="1" ht="18" customHeight="1" x14ac:dyDescent="0.15">
      <c r="B19" s="434"/>
      <c r="C19" s="435"/>
      <c r="D19" s="435"/>
      <c r="E19" s="435"/>
      <c r="F19" s="435"/>
      <c r="G19" s="435"/>
      <c r="H19" s="435"/>
      <c r="I19" s="435"/>
      <c r="J19" s="435"/>
      <c r="K19" s="435"/>
      <c r="L19" s="436"/>
      <c r="M19" s="257"/>
      <c r="O19" s="856"/>
      <c r="P19" s="856"/>
      <c r="Q19" s="856"/>
      <c r="R19" s="856"/>
      <c r="S19" s="856"/>
      <c r="T19" s="856"/>
      <c r="U19" s="856"/>
      <c r="V19" s="856"/>
      <c r="W19" s="856"/>
      <c r="X19" s="856"/>
      <c r="Y19" s="855"/>
      <c r="Z19" s="855"/>
      <c r="AA19" s="855"/>
      <c r="AB19" s="855"/>
      <c r="AC19" s="855"/>
      <c r="AD19" s="855"/>
      <c r="AE19" s="855" t="s">
        <v>954</v>
      </c>
      <c r="AF19" s="855"/>
      <c r="AG19" s="855"/>
      <c r="AH19" s="855"/>
      <c r="AI19" s="855"/>
      <c r="AJ19" s="855"/>
      <c r="AL19" s="260"/>
    </row>
    <row r="20" spans="2:38" s="240" customFormat="1" ht="18" customHeight="1" x14ac:dyDescent="0.15">
      <c r="B20" s="434"/>
      <c r="C20" s="435"/>
      <c r="D20" s="435"/>
      <c r="E20" s="435"/>
      <c r="F20" s="435"/>
      <c r="G20" s="435"/>
      <c r="H20" s="435"/>
      <c r="I20" s="435"/>
      <c r="J20" s="435"/>
      <c r="K20" s="435"/>
      <c r="L20" s="436"/>
      <c r="M20" s="257"/>
      <c r="O20" s="856"/>
      <c r="P20" s="856"/>
      <c r="Q20" s="856"/>
      <c r="R20" s="856"/>
      <c r="S20" s="856"/>
      <c r="T20" s="856"/>
      <c r="U20" s="856"/>
      <c r="V20" s="856"/>
      <c r="W20" s="856"/>
      <c r="X20" s="856"/>
      <c r="Y20" s="855"/>
      <c r="Z20" s="855"/>
      <c r="AA20" s="855"/>
      <c r="AB20" s="855"/>
      <c r="AC20" s="855"/>
      <c r="AD20" s="855"/>
      <c r="AE20" s="855" t="s">
        <v>955</v>
      </c>
      <c r="AF20" s="855"/>
      <c r="AG20" s="855"/>
      <c r="AH20" s="855"/>
      <c r="AI20" s="855"/>
      <c r="AJ20" s="855"/>
      <c r="AL20" s="260"/>
    </row>
    <row r="21" spans="2:38" s="240" customFormat="1" ht="18" customHeight="1" x14ac:dyDescent="0.15">
      <c r="B21" s="434"/>
      <c r="C21" s="435"/>
      <c r="D21" s="435"/>
      <c r="E21" s="435"/>
      <c r="F21" s="435"/>
      <c r="G21" s="435"/>
      <c r="H21" s="435"/>
      <c r="I21" s="435"/>
      <c r="J21" s="435"/>
      <c r="K21" s="435"/>
      <c r="L21" s="436"/>
      <c r="M21" s="257"/>
      <c r="O21" s="847" t="s">
        <v>972</v>
      </c>
      <c r="P21" s="848"/>
      <c r="Q21" s="848"/>
      <c r="R21" s="848"/>
      <c r="S21" s="848"/>
      <c r="T21" s="848"/>
      <c r="U21" s="848"/>
      <c r="V21" s="848"/>
      <c r="W21" s="848"/>
      <c r="X21" s="849"/>
      <c r="Y21" s="328" t="s">
        <v>943</v>
      </c>
      <c r="Z21" s="328"/>
      <c r="AA21" s="328"/>
      <c r="AB21" s="328"/>
      <c r="AC21" s="328"/>
      <c r="AD21" s="853"/>
      <c r="AE21" s="855" t="s">
        <v>944</v>
      </c>
      <c r="AF21" s="855"/>
      <c r="AG21" s="855"/>
      <c r="AH21" s="855"/>
      <c r="AI21" s="855"/>
      <c r="AJ21" s="855"/>
      <c r="AL21" s="260"/>
    </row>
    <row r="22" spans="2:38" s="240" customFormat="1" ht="18" customHeight="1" x14ac:dyDescent="0.15">
      <c r="B22" s="434"/>
      <c r="C22" s="435"/>
      <c r="D22" s="435"/>
      <c r="E22" s="435"/>
      <c r="F22" s="435"/>
      <c r="G22" s="435"/>
      <c r="H22" s="435"/>
      <c r="I22" s="435"/>
      <c r="J22" s="435"/>
      <c r="K22" s="435"/>
      <c r="L22" s="436"/>
      <c r="M22" s="257"/>
      <c r="O22" s="850"/>
      <c r="P22" s="851"/>
      <c r="Q22" s="851"/>
      <c r="R22" s="851"/>
      <c r="S22" s="851"/>
      <c r="T22" s="851"/>
      <c r="U22" s="851"/>
      <c r="V22" s="851"/>
      <c r="W22" s="851"/>
      <c r="X22" s="852"/>
      <c r="Y22" s="330"/>
      <c r="Z22" s="330"/>
      <c r="AA22" s="330"/>
      <c r="AB22" s="330"/>
      <c r="AC22" s="330"/>
      <c r="AD22" s="854"/>
      <c r="AE22" s="855" t="s">
        <v>945</v>
      </c>
      <c r="AF22" s="855"/>
      <c r="AG22" s="855"/>
      <c r="AH22" s="855"/>
      <c r="AI22" s="855"/>
      <c r="AJ22" s="855"/>
      <c r="AL22" s="260"/>
    </row>
    <row r="23" spans="2:38" ht="18" customHeight="1" x14ac:dyDescent="0.15">
      <c r="B23" s="634"/>
      <c r="C23" s="635"/>
      <c r="D23" s="635"/>
      <c r="E23" s="635"/>
      <c r="F23" s="635"/>
      <c r="G23" s="635"/>
      <c r="H23" s="635"/>
      <c r="I23" s="635"/>
      <c r="J23" s="635"/>
      <c r="K23" s="635"/>
      <c r="L23" s="636"/>
      <c r="M23" s="20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2"/>
    </row>
    <row r="25" spans="2:38" ht="18" customHeight="1" x14ac:dyDescent="0.15">
      <c r="B25" s="111" t="s">
        <v>926</v>
      </c>
    </row>
    <row r="26" spans="2:38" ht="18" customHeight="1" x14ac:dyDescent="0.15">
      <c r="B26" s="468" t="s">
        <v>927</v>
      </c>
      <c r="C26" s="468"/>
      <c r="D26" s="468"/>
      <c r="E26" s="468"/>
      <c r="F26" s="468"/>
      <c r="G26" s="468"/>
      <c r="H26" s="468"/>
      <c r="I26" s="468"/>
      <c r="J26" s="468"/>
      <c r="K26" s="468"/>
      <c r="L26" s="468"/>
      <c r="M26" s="219"/>
      <c r="N26" s="591"/>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row>
    <row r="27" spans="2:38" ht="18" customHeight="1" x14ac:dyDescent="0.15">
      <c r="B27" s="468"/>
      <c r="C27" s="468"/>
      <c r="D27" s="468"/>
      <c r="E27" s="468"/>
      <c r="F27" s="468"/>
      <c r="G27" s="468"/>
      <c r="H27" s="468"/>
      <c r="I27" s="468"/>
      <c r="J27" s="468"/>
      <c r="K27" s="468"/>
      <c r="L27" s="468"/>
      <c r="M27" s="218"/>
      <c r="N27" s="591"/>
      <c r="O27" s="396"/>
      <c r="P27" s="396"/>
      <c r="Q27" s="396"/>
      <c r="R27" s="396"/>
      <c r="S27" s="396"/>
      <c r="T27" s="396"/>
      <c r="U27" s="396"/>
      <c r="V27" s="396"/>
      <c r="W27" s="396"/>
      <c r="X27" s="396"/>
      <c r="Y27" s="396"/>
      <c r="Z27" s="396"/>
      <c r="AA27" s="396"/>
      <c r="AB27" s="396"/>
      <c r="AC27" s="396"/>
      <c r="AD27" s="396"/>
      <c r="AE27" s="396"/>
      <c r="AF27" s="396"/>
      <c r="AG27" s="396"/>
      <c r="AH27" s="396"/>
      <c r="AI27" s="396"/>
      <c r="AJ27" s="396"/>
      <c r="AK27" s="396"/>
      <c r="AL27" s="396"/>
    </row>
  </sheetData>
  <mergeCells count="56">
    <mergeCell ref="B26:L27"/>
    <mergeCell ref="N26:AL27"/>
    <mergeCell ref="B2:L23"/>
    <mergeCell ref="O4:R4"/>
    <mergeCell ref="S4:X4"/>
    <mergeCell ref="O5:R5"/>
    <mergeCell ref="W5:X5"/>
    <mergeCell ref="O7:R7"/>
    <mergeCell ref="W7:X7"/>
    <mergeCell ref="O9:R9"/>
    <mergeCell ref="W9:X9"/>
    <mergeCell ref="O8:R8"/>
    <mergeCell ref="O6:R6"/>
    <mergeCell ref="W6:X6"/>
    <mergeCell ref="W8:X8"/>
    <mergeCell ref="S5:V5"/>
    <mergeCell ref="Y5:AA5"/>
    <mergeCell ref="AC5:AE5"/>
    <mergeCell ref="AG5:AI5"/>
    <mergeCell ref="Y4:AB4"/>
    <mergeCell ref="AC4:AF4"/>
    <mergeCell ref="AG4:AJ4"/>
    <mergeCell ref="S7:V7"/>
    <mergeCell ref="Y7:AA7"/>
    <mergeCell ref="AC7:AE7"/>
    <mergeCell ref="AG7:AI7"/>
    <mergeCell ref="S6:V6"/>
    <mergeCell ref="Y6:AA6"/>
    <mergeCell ref="AC6:AE6"/>
    <mergeCell ref="AG6:AI6"/>
    <mergeCell ref="S9:V9"/>
    <mergeCell ref="Y9:AA9"/>
    <mergeCell ref="AC9:AE9"/>
    <mergeCell ref="AG9:AI9"/>
    <mergeCell ref="S8:V8"/>
    <mergeCell ref="Y8:AA8"/>
    <mergeCell ref="AC8:AE8"/>
    <mergeCell ref="AG8:AI8"/>
    <mergeCell ref="O11:X11"/>
    <mergeCell ref="O12:X12"/>
    <mergeCell ref="O13:X15"/>
    <mergeCell ref="Y13:AD15"/>
    <mergeCell ref="AE13:AJ13"/>
    <mergeCell ref="AE14:AJ14"/>
    <mergeCell ref="AE15:AJ15"/>
    <mergeCell ref="O21:X22"/>
    <mergeCell ref="Y21:AD22"/>
    <mergeCell ref="AE21:AJ21"/>
    <mergeCell ref="AE22:AJ22"/>
    <mergeCell ref="O16:X20"/>
    <mergeCell ref="Y16:AD20"/>
    <mergeCell ref="AE16:AJ16"/>
    <mergeCell ref="AE17:AJ17"/>
    <mergeCell ref="AE18:AJ18"/>
    <mergeCell ref="AE19:AJ19"/>
    <mergeCell ref="AE20:AJ20"/>
  </mergeCells>
  <phoneticPr fontId="1"/>
  <pageMargins left="0.70866141732283472" right="0.70866141732283472" top="0.74803149606299213" bottom="0.74803149606299213" header="0.31496062992125984" footer="0.31496062992125984"/>
  <pageSetup paperSize="9" orientation="portrait" horizontalDpi="300" verticalDpi="300" r:id="rId1"/>
  <headerFooter>
    <oddFooter>&amp;C- &amp;"Century,標準"24&amp;"-,標準"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2D2A0-8690-4E22-8C97-9C72F653FD4A}">
  <sheetPr>
    <tabColor rgb="FFFFFF00"/>
  </sheetPr>
  <dimension ref="A1:G32"/>
  <sheetViews>
    <sheetView view="pageBreakPreview" zoomScaleNormal="100" zoomScaleSheetLayoutView="100" workbookViewId="0">
      <selection activeCell="F4" sqref="F4"/>
    </sheetView>
  </sheetViews>
  <sheetFormatPr defaultColWidth="9" defaultRowHeight="13.5" x14ac:dyDescent="0.15"/>
  <cols>
    <col min="1" max="1" width="3.375" style="222" customWidth="1"/>
    <col min="2" max="2" width="15.75" style="222" customWidth="1"/>
    <col min="3" max="4" width="10.125" style="222" customWidth="1"/>
    <col min="5" max="5" width="19.625" style="222" customWidth="1"/>
    <col min="6" max="6" width="38.375" style="222" customWidth="1"/>
    <col min="7" max="7" width="22" style="222" customWidth="1"/>
    <col min="8" max="16384" width="9" style="222"/>
  </cols>
  <sheetData>
    <row r="1" spans="1:7" ht="17.25" x14ac:dyDescent="0.15">
      <c r="A1" s="272" t="s">
        <v>533</v>
      </c>
      <c r="F1" s="238"/>
      <c r="G1" s="221" t="s">
        <v>1047</v>
      </c>
    </row>
    <row r="2" spans="1:7" x14ac:dyDescent="0.15">
      <c r="A2" s="85"/>
      <c r="D2" s="237"/>
      <c r="E2" s="237"/>
      <c r="F2" s="237"/>
    </row>
    <row r="3" spans="1:7" ht="18.75" x14ac:dyDescent="0.15">
      <c r="A3" s="888" t="s">
        <v>532</v>
      </c>
      <c r="B3" s="888"/>
      <c r="C3" s="888"/>
      <c r="D3" s="888"/>
      <c r="E3" s="888"/>
      <c r="F3" s="888"/>
      <c r="G3" s="888"/>
    </row>
    <row r="4" spans="1:7" ht="9" customHeight="1" x14ac:dyDescent="0.15">
      <c r="A4" s="84"/>
      <c r="B4" s="84"/>
      <c r="C4" s="84"/>
      <c r="D4" s="84"/>
      <c r="E4" s="84"/>
      <c r="F4" s="84"/>
    </row>
    <row r="5" spans="1:7" ht="14.25" thickBot="1" x14ac:dyDescent="0.2">
      <c r="A5" s="222" t="s">
        <v>931</v>
      </c>
    </row>
    <row r="6" spans="1:7" ht="31.9" customHeight="1" x14ac:dyDescent="0.15">
      <c r="A6" s="236" t="s">
        <v>557</v>
      </c>
      <c r="B6" s="270" t="s">
        <v>531</v>
      </c>
      <c r="C6" s="270" t="s">
        <v>530</v>
      </c>
      <c r="D6" s="270" t="s">
        <v>529</v>
      </c>
      <c r="E6" s="889" t="s">
        <v>528</v>
      </c>
      <c r="F6" s="889"/>
      <c r="G6" s="235" t="s">
        <v>527</v>
      </c>
    </row>
    <row r="7" spans="1:7" ht="45.6" customHeight="1" x14ac:dyDescent="0.15">
      <c r="A7" s="261">
        <v>1</v>
      </c>
      <c r="B7" s="263" t="s">
        <v>526</v>
      </c>
      <c r="C7" s="234"/>
      <c r="D7" s="83" t="s">
        <v>558</v>
      </c>
      <c r="E7" s="890"/>
      <c r="F7" s="890"/>
      <c r="G7" s="233"/>
    </row>
    <row r="8" spans="1:7" ht="30" customHeight="1" x14ac:dyDescent="0.15">
      <c r="A8" s="267">
        <v>2</v>
      </c>
      <c r="B8" s="268" t="s">
        <v>525</v>
      </c>
      <c r="C8" s="264" t="s">
        <v>354</v>
      </c>
      <c r="D8" s="83" t="s">
        <v>559</v>
      </c>
      <c r="E8" s="887"/>
      <c r="F8" s="887"/>
      <c r="G8" s="266"/>
    </row>
    <row r="9" spans="1:7" ht="58.9" customHeight="1" x14ac:dyDescent="0.15">
      <c r="A9" s="262">
        <v>3</v>
      </c>
      <c r="B9" s="263" t="s">
        <v>524</v>
      </c>
      <c r="C9" s="269" t="s">
        <v>354</v>
      </c>
      <c r="D9" s="83" t="s">
        <v>558</v>
      </c>
      <c r="E9" s="891" t="s">
        <v>979</v>
      </c>
      <c r="F9" s="892"/>
      <c r="G9" s="265"/>
    </row>
    <row r="10" spans="1:7" ht="69" customHeight="1" x14ac:dyDescent="0.15">
      <c r="A10" s="267">
        <v>4</v>
      </c>
      <c r="B10" s="268" t="s">
        <v>523</v>
      </c>
      <c r="C10" s="264" t="s">
        <v>354</v>
      </c>
      <c r="D10" s="83" t="s">
        <v>559</v>
      </c>
      <c r="E10" s="884" t="s">
        <v>980</v>
      </c>
      <c r="F10" s="884"/>
      <c r="G10" s="266"/>
    </row>
    <row r="11" spans="1:7" ht="31.15" customHeight="1" x14ac:dyDescent="0.15">
      <c r="A11" s="262">
        <v>5</v>
      </c>
      <c r="B11" s="268" t="s">
        <v>522</v>
      </c>
      <c r="C11" s="264" t="s">
        <v>354</v>
      </c>
      <c r="D11" s="83" t="s">
        <v>559</v>
      </c>
      <c r="E11" s="884" t="s">
        <v>981</v>
      </c>
      <c r="F11" s="884"/>
      <c r="G11" s="266"/>
    </row>
    <row r="12" spans="1:7" ht="30" customHeight="1" x14ac:dyDescent="0.15">
      <c r="A12" s="267">
        <v>6</v>
      </c>
      <c r="B12" s="268" t="s">
        <v>518</v>
      </c>
      <c r="C12" s="264" t="s">
        <v>354</v>
      </c>
      <c r="D12" s="232"/>
      <c r="E12" s="885"/>
      <c r="F12" s="886"/>
      <c r="G12" s="266"/>
    </row>
    <row r="13" spans="1:7" ht="30" customHeight="1" x14ac:dyDescent="0.15">
      <c r="A13" s="262">
        <v>7</v>
      </c>
      <c r="B13" s="268" t="s">
        <v>519</v>
      </c>
      <c r="C13" s="264" t="s">
        <v>354</v>
      </c>
      <c r="D13" s="83" t="s">
        <v>982</v>
      </c>
      <c r="E13" s="887"/>
      <c r="F13" s="887"/>
      <c r="G13" s="266"/>
    </row>
    <row r="14" spans="1:7" ht="30" customHeight="1" x14ac:dyDescent="0.15">
      <c r="A14" s="267">
        <v>8</v>
      </c>
      <c r="B14" s="268" t="s">
        <v>521</v>
      </c>
      <c r="C14" s="264" t="s">
        <v>354</v>
      </c>
      <c r="D14" s="232"/>
      <c r="E14" s="885"/>
      <c r="F14" s="886"/>
      <c r="G14" s="266"/>
    </row>
    <row r="15" spans="1:7" ht="46.15" customHeight="1" x14ac:dyDescent="0.15">
      <c r="A15" s="262">
        <v>9</v>
      </c>
      <c r="B15" s="268" t="s">
        <v>517</v>
      </c>
      <c r="C15" s="264" t="s">
        <v>354</v>
      </c>
      <c r="D15" s="232"/>
      <c r="E15" s="885"/>
      <c r="F15" s="886"/>
      <c r="G15" s="266"/>
    </row>
    <row r="16" spans="1:7" ht="30" customHeight="1" x14ac:dyDescent="0.15">
      <c r="A16" s="267">
        <v>10</v>
      </c>
      <c r="B16" s="268" t="s">
        <v>983</v>
      </c>
      <c r="C16" s="264" t="s">
        <v>354</v>
      </c>
      <c r="D16" s="232"/>
      <c r="E16" s="885"/>
      <c r="F16" s="886"/>
      <c r="G16" s="266"/>
    </row>
    <row r="17" spans="1:7" ht="30" customHeight="1" x14ac:dyDescent="0.15">
      <c r="A17" s="262">
        <v>11</v>
      </c>
      <c r="B17" s="268" t="s">
        <v>520</v>
      </c>
      <c r="C17" s="264" t="s">
        <v>354</v>
      </c>
      <c r="D17" s="232"/>
      <c r="E17" s="885"/>
      <c r="F17" s="886"/>
      <c r="G17" s="266"/>
    </row>
    <row r="18" spans="1:7" ht="30" customHeight="1" x14ac:dyDescent="0.15">
      <c r="A18" s="267">
        <v>12</v>
      </c>
      <c r="B18" s="268" t="s">
        <v>984</v>
      </c>
      <c r="C18" s="264" t="s">
        <v>354</v>
      </c>
      <c r="D18" s="232"/>
      <c r="E18" s="885"/>
      <c r="F18" s="886"/>
      <c r="G18" s="266"/>
    </row>
    <row r="19" spans="1:7" ht="30" customHeight="1" x14ac:dyDescent="0.15">
      <c r="A19" s="262">
        <v>13</v>
      </c>
      <c r="B19" s="268" t="s">
        <v>560</v>
      </c>
      <c r="C19" s="264" t="s">
        <v>354</v>
      </c>
      <c r="D19" s="232"/>
      <c r="E19" s="885"/>
      <c r="F19" s="886"/>
      <c r="G19" s="266"/>
    </row>
    <row r="20" spans="1:7" ht="30" customHeight="1" x14ac:dyDescent="0.15">
      <c r="A20" s="267">
        <v>14</v>
      </c>
      <c r="B20" s="268" t="s">
        <v>561</v>
      </c>
      <c r="C20" s="264" t="s">
        <v>354</v>
      </c>
      <c r="D20" s="231"/>
      <c r="E20" s="885"/>
      <c r="F20" s="886"/>
      <c r="G20" s="266"/>
    </row>
    <row r="21" spans="1:7" ht="30" customHeight="1" x14ac:dyDescent="0.15">
      <c r="A21" s="262">
        <v>15</v>
      </c>
      <c r="B21" s="268" t="s">
        <v>985</v>
      </c>
      <c r="C21" s="264" t="s">
        <v>351</v>
      </c>
      <c r="D21" s="231"/>
      <c r="E21" s="885"/>
      <c r="F21" s="886"/>
      <c r="G21" s="266"/>
    </row>
    <row r="22" spans="1:7" ht="46.15" customHeight="1" x14ac:dyDescent="0.15">
      <c r="A22" s="267">
        <v>16</v>
      </c>
      <c r="B22" s="268" t="s">
        <v>516</v>
      </c>
      <c r="C22" s="264" t="s">
        <v>354</v>
      </c>
      <c r="D22" s="83" t="s">
        <v>559</v>
      </c>
      <c r="E22" s="882" t="s">
        <v>986</v>
      </c>
      <c r="F22" s="883"/>
      <c r="G22" s="266"/>
    </row>
    <row r="23" spans="1:7" ht="20.45" customHeight="1" x14ac:dyDescent="0.15">
      <c r="A23" s="868">
        <v>17</v>
      </c>
      <c r="B23" s="870" t="s">
        <v>515</v>
      </c>
      <c r="C23" s="872"/>
      <c r="D23" s="874" t="s">
        <v>558</v>
      </c>
      <c r="E23" s="876"/>
      <c r="F23" s="877"/>
      <c r="G23" s="878"/>
    </row>
    <row r="24" spans="1:7" ht="40.9" customHeight="1" x14ac:dyDescent="0.15">
      <c r="A24" s="869"/>
      <c r="B24" s="871"/>
      <c r="C24" s="873"/>
      <c r="D24" s="875"/>
      <c r="E24" s="880" t="s">
        <v>514</v>
      </c>
      <c r="F24" s="881"/>
      <c r="G24" s="879"/>
    </row>
    <row r="25" spans="1:7" ht="30" customHeight="1" thickBot="1" x14ac:dyDescent="0.2">
      <c r="A25" s="230">
        <v>18</v>
      </c>
      <c r="B25" s="229" t="s">
        <v>513</v>
      </c>
      <c r="C25" s="228"/>
      <c r="D25" s="82" t="s">
        <v>559</v>
      </c>
      <c r="E25" s="861"/>
      <c r="F25" s="861"/>
      <c r="G25" s="227"/>
    </row>
    <row r="26" spans="1:7" ht="24.95" customHeight="1" thickBot="1" x14ac:dyDescent="0.2">
      <c r="A26" s="226"/>
      <c r="B26" s="225"/>
      <c r="C26" s="225"/>
      <c r="D26" s="225"/>
      <c r="E26" s="225"/>
      <c r="F26" s="225"/>
      <c r="G26" s="224"/>
    </row>
    <row r="27" spans="1:7" ht="22.5" customHeight="1" x14ac:dyDescent="0.15">
      <c r="A27" s="862" t="s">
        <v>512</v>
      </c>
      <c r="B27" s="863"/>
      <c r="C27" s="863"/>
      <c r="D27" s="863"/>
      <c r="E27" s="863"/>
      <c r="F27" s="863"/>
      <c r="G27" s="864"/>
    </row>
    <row r="28" spans="1:7" ht="97.5" customHeight="1" thickBot="1" x14ac:dyDescent="0.2">
      <c r="A28" s="865" t="s">
        <v>992</v>
      </c>
      <c r="B28" s="866"/>
      <c r="C28" s="866"/>
      <c r="D28" s="866"/>
      <c r="E28" s="866"/>
      <c r="F28" s="866"/>
      <c r="G28" s="867"/>
    </row>
    <row r="29" spans="1:7" ht="8.25" customHeight="1" x14ac:dyDescent="0.15">
      <c r="A29" s="81"/>
      <c r="B29" s="80"/>
      <c r="C29" s="80"/>
      <c r="D29" s="79"/>
      <c r="E29" s="79"/>
      <c r="F29" s="79"/>
    </row>
    <row r="30" spans="1:7" ht="18" customHeight="1" x14ac:dyDescent="0.15">
      <c r="A30" s="78" t="s">
        <v>562</v>
      </c>
      <c r="B30" s="222" t="s">
        <v>563</v>
      </c>
      <c r="C30" s="223"/>
      <c r="D30" s="77"/>
      <c r="E30" s="77"/>
      <c r="F30" s="77"/>
    </row>
    <row r="31" spans="1:7" x14ac:dyDescent="0.15">
      <c r="A31" s="76"/>
      <c r="B31" s="223"/>
      <c r="C31" s="223"/>
      <c r="D31" s="223"/>
      <c r="E31" s="223"/>
      <c r="F31" s="223"/>
    </row>
    <row r="32" spans="1:7" x14ac:dyDescent="0.15">
      <c r="A32" s="223"/>
      <c r="B32" s="223"/>
      <c r="C32" s="223"/>
      <c r="D32" s="223"/>
      <c r="E32" s="223"/>
      <c r="F32" s="223"/>
    </row>
  </sheetData>
  <mergeCells count="28">
    <mergeCell ref="E10:F10"/>
    <mergeCell ref="A3:G3"/>
    <mergeCell ref="E6:F6"/>
    <mergeCell ref="E7:F7"/>
    <mergeCell ref="E8:F8"/>
    <mergeCell ref="E9:F9"/>
    <mergeCell ref="E22:F22"/>
    <mergeCell ref="E11:F11"/>
    <mergeCell ref="E12:F12"/>
    <mergeCell ref="E13:F13"/>
    <mergeCell ref="E14:F14"/>
    <mergeCell ref="E15:F15"/>
    <mergeCell ref="E16:F16"/>
    <mergeCell ref="E17:F17"/>
    <mergeCell ref="E18:F18"/>
    <mergeCell ref="E19:F19"/>
    <mergeCell ref="E20:F20"/>
    <mergeCell ref="E21:F21"/>
    <mergeCell ref="E25:F25"/>
    <mergeCell ref="A27:G27"/>
    <mergeCell ref="A28:G28"/>
    <mergeCell ref="A23:A24"/>
    <mergeCell ref="B23:B24"/>
    <mergeCell ref="C23:C24"/>
    <mergeCell ref="D23:D24"/>
    <mergeCell ref="E23:F23"/>
    <mergeCell ref="G23:G24"/>
    <mergeCell ref="E24:F24"/>
  </mergeCells>
  <phoneticPr fontId="1"/>
  <dataValidations count="3">
    <dataValidation type="list" allowBlank="1" showInputMessage="1" showErrorMessage="1" sqref="C22 C13 C9:C11" xr:uid="{282B77DE-28B7-44F0-82EC-4C301694E8EC}">
      <formula1>"有,無"</formula1>
    </dataValidation>
    <dataValidation type="list" allowBlank="1" showInputMessage="1" showErrorMessage="1" sqref="D22:D25 D7:D11 D13" xr:uid="{CD3A9A7C-38BB-411A-8D63-28E2B6D25DE6}">
      <formula1>"適合,不適合"</formula1>
    </dataValidation>
    <dataValidation type="list" allowBlank="1" showInputMessage="1" showErrorMessage="1" sqref="C8 C12 C14:C21" xr:uid="{6BE5F8FB-3ED7-479E-B82B-7124D92DB835}">
      <formula1>"有,無,非該当"</formula1>
    </dataValidation>
  </dataValidations>
  <printOptions horizontalCentered="1" verticalCentered="1"/>
  <pageMargins left="0.31496062992125984" right="0.27559055118110237" top="0.35433070866141736" bottom="0.35433070866141736" header="0.31496062992125984" footer="0.31496062992125984"/>
  <pageSetup paperSize="9" orientation="portrait" horizontalDpi="300" verticalDpi="300" r:id="rId1"/>
  <headerFooter>
    <oddFooter>&amp;C&amp;"ＭＳ Ｐゴシック,標準"&amp;14- &amp;"Century,標準"25&amp;"ＭＳ Ｐゴシック,標準"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95250</xdr:colOff>
                    <xdr:row>6</xdr:row>
                    <xdr:rowOff>19050</xdr:rowOff>
                  </from>
                  <to>
                    <xdr:col>5</xdr:col>
                    <xdr:colOff>1400175</xdr:colOff>
                    <xdr:row>6</xdr:row>
                    <xdr:rowOff>200025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95250</xdr:colOff>
                    <xdr:row>6</xdr:row>
                    <xdr:rowOff>200025</xdr:rowOff>
                  </from>
                  <to>
                    <xdr:col>5</xdr:col>
                    <xdr:colOff>2562225</xdr:colOff>
                    <xdr:row>6</xdr:row>
                    <xdr:rowOff>381000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95250</xdr:colOff>
                    <xdr:row>6</xdr:row>
                    <xdr:rowOff>361950</xdr:rowOff>
                  </from>
                  <to>
                    <xdr:col>5</xdr:col>
                    <xdr:colOff>704850</xdr:colOff>
                    <xdr:row>6</xdr:row>
                    <xdr:rowOff>523875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95250</xdr:colOff>
                    <xdr:row>8</xdr:row>
                    <xdr:rowOff>533400</xdr:rowOff>
                  </from>
                  <to>
                    <xdr:col>5</xdr:col>
                    <xdr:colOff>1885950</xdr:colOff>
                    <xdr:row>8</xdr:row>
                    <xdr:rowOff>704850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xdr:col>
                    <xdr:colOff>95250</xdr:colOff>
                    <xdr:row>9</xdr:row>
                    <xdr:rowOff>19050</xdr:rowOff>
                  </from>
                  <to>
                    <xdr:col>5</xdr:col>
                    <xdr:colOff>361950</xdr:colOff>
                    <xdr:row>9</xdr:row>
                    <xdr:rowOff>180975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4</xdr:col>
                    <xdr:colOff>95250</xdr:colOff>
                    <xdr:row>9</xdr:row>
                    <xdr:rowOff>161925</xdr:rowOff>
                  </from>
                  <to>
                    <xdr:col>5</xdr:col>
                    <xdr:colOff>400050</xdr:colOff>
                    <xdr:row>9</xdr:row>
                    <xdr:rowOff>333375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4</xdr:col>
                    <xdr:colOff>85725</xdr:colOff>
                    <xdr:row>22</xdr:row>
                    <xdr:rowOff>19050</xdr:rowOff>
                  </from>
                  <to>
                    <xdr:col>5</xdr:col>
                    <xdr:colOff>1276350</xdr:colOff>
                    <xdr:row>22</xdr:row>
                    <xdr:rowOff>190500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xdr:col>
                    <xdr:colOff>85725</xdr:colOff>
                    <xdr:row>24</xdr:row>
                    <xdr:rowOff>66675</xdr:rowOff>
                  </from>
                  <to>
                    <xdr:col>5</xdr:col>
                    <xdr:colOff>1438275</xdr:colOff>
                    <xdr:row>24</xdr:row>
                    <xdr:rowOff>238125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sizeWithCells="1">
                  <from>
                    <xdr:col>4</xdr:col>
                    <xdr:colOff>904875</xdr:colOff>
                    <xdr:row>21</xdr:row>
                    <xdr:rowOff>171450</xdr:rowOff>
                  </from>
                  <to>
                    <xdr:col>5</xdr:col>
                    <xdr:colOff>561975</xdr:colOff>
                    <xdr:row>21</xdr:row>
                    <xdr:rowOff>371475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sizeWithCells="1">
                  <from>
                    <xdr:col>5</xdr:col>
                    <xdr:colOff>504825</xdr:colOff>
                    <xdr:row>21</xdr:row>
                    <xdr:rowOff>180975</xdr:rowOff>
                  </from>
                  <to>
                    <xdr:col>5</xdr:col>
                    <xdr:colOff>1628775</xdr:colOff>
                    <xdr:row>21</xdr:row>
                    <xdr:rowOff>371475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sizeWithCells="1">
                  <from>
                    <xdr:col>4</xdr:col>
                    <xdr:colOff>85725</xdr:colOff>
                    <xdr:row>21</xdr:row>
                    <xdr:rowOff>371475</xdr:rowOff>
                  </from>
                  <to>
                    <xdr:col>4</xdr:col>
                    <xdr:colOff>933450</xdr:colOff>
                    <xdr:row>21</xdr:row>
                    <xdr:rowOff>571500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sizeWithCells="1">
                  <from>
                    <xdr:col>4</xdr:col>
                    <xdr:colOff>876300</xdr:colOff>
                    <xdr:row>21</xdr:row>
                    <xdr:rowOff>371475</xdr:rowOff>
                  </from>
                  <to>
                    <xdr:col>5</xdr:col>
                    <xdr:colOff>247650</xdr:colOff>
                    <xdr:row>21</xdr:row>
                    <xdr:rowOff>571500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sizeWithCells="1">
                  <from>
                    <xdr:col>4</xdr:col>
                    <xdr:colOff>85725</xdr:colOff>
                    <xdr:row>21</xdr:row>
                    <xdr:rowOff>180975</xdr:rowOff>
                  </from>
                  <to>
                    <xdr:col>4</xdr:col>
                    <xdr:colOff>952500</xdr:colOff>
                    <xdr:row>21</xdr:row>
                    <xdr:rowOff>371475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xdr:col>
                    <xdr:colOff>95250</xdr:colOff>
                    <xdr:row>9</xdr:row>
                    <xdr:rowOff>504825</xdr:rowOff>
                  </from>
                  <to>
                    <xdr:col>5</xdr:col>
                    <xdr:colOff>1571625</xdr:colOff>
                    <xdr:row>9</xdr:row>
                    <xdr:rowOff>676275</xdr:rowOff>
                  </to>
                </anchor>
              </controlPr>
            </control>
          </mc:Choice>
        </mc:AlternateContent>
        <mc:AlternateContent xmlns:mc="http://schemas.openxmlformats.org/markup-compatibility/2006">
          <mc:Choice Requires="x14">
            <control shapeId="9231" r:id="rId18" name="Check Box 15">
              <controlPr defaultSize="0" autoFill="0" autoLine="0" autoPict="0" altText="機能を十分に発揮し得る適当な広さ有していない。">
                <anchor moveWithCells="1">
                  <from>
                    <xdr:col>4</xdr:col>
                    <xdr:colOff>95250</xdr:colOff>
                    <xdr:row>7</xdr:row>
                    <xdr:rowOff>76200</xdr:rowOff>
                  </from>
                  <to>
                    <xdr:col>5</xdr:col>
                    <xdr:colOff>2390775</xdr:colOff>
                    <xdr:row>7</xdr:row>
                    <xdr:rowOff>257175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4</xdr:col>
                    <xdr:colOff>95250</xdr:colOff>
                    <xdr:row>8</xdr:row>
                    <xdr:rowOff>161925</xdr:rowOff>
                  </from>
                  <to>
                    <xdr:col>5</xdr:col>
                    <xdr:colOff>2514600</xdr:colOff>
                    <xdr:row>8</xdr:row>
                    <xdr:rowOff>361950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4</xdr:col>
                    <xdr:colOff>95250</xdr:colOff>
                    <xdr:row>9</xdr:row>
                    <xdr:rowOff>666750</xdr:rowOff>
                  </from>
                  <to>
                    <xdr:col>5</xdr:col>
                    <xdr:colOff>2514600</xdr:colOff>
                    <xdr:row>9</xdr:row>
                    <xdr:rowOff>857250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4</xdr:col>
                    <xdr:colOff>95250</xdr:colOff>
                    <xdr:row>10</xdr:row>
                    <xdr:rowOff>152400</xdr:rowOff>
                  </from>
                  <to>
                    <xdr:col>5</xdr:col>
                    <xdr:colOff>2514600</xdr:colOff>
                    <xdr:row>10</xdr:row>
                    <xdr:rowOff>352425</xdr:rowOff>
                  </to>
                </anchor>
              </controlPr>
            </control>
          </mc:Choice>
        </mc:AlternateContent>
        <mc:AlternateContent xmlns:mc="http://schemas.openxmlformats.org/markup-compatibility/2006">
          <mc:Choice Requires="x14">
            <control shapeId="9235" r:id="rId22" name="Check Box 19">
              <controlPr defaultSize="0" autoFill="0" autoLine="0" autoPict="0" altText="機能を十分に発揮し得る適当な広さ有していない。">
                <anchor moveWithCells="1">
                  <from>
                    <xdr:col>4</xdr:col>
                    <xdr:colOff>95250</xdr:colOff>
                    <xdr:row>12</xdr:row>
                    <xdr:rowOff>104775</xdr:rowOff>
                  </from>
                  <to>
                    <xdr:col>5</xdr:col>
                    <xdr:colOff>2390775</xdr:colOff>
                    <xdr:row>12</xdr:row>
                    <xdr:rowOff>285750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616AD-1339-483B-9C9C-4FDD7837F96C}">
  <dimension ref="A1:W59"/>
  <sheetViews>
    <sheetView showGridLines="0" view="pageBreakPreview" zoomScaleNormal="100" zoomScaleSheetLayoutView="100" workbookViewId="0">
      <selection activeCell="K22" sqref="K22"/>
    </sheetView>
  </sheetViews>
  <sheetFormatPr defaultColWidth="7.625" defaultRowHeight="16.5" x14ac:dyDescent="0.15"/>
  <cols>
    <col min="1" max="1" width="11.125" style="274" customWidth="1"/>
    <col min="2" max="2" width="7.625" style="274" customWidth="1"/>
    <col min="3" max="3" width="2.375" style="274" customWidth="1"/>
    <col min="4" max="4" width="7.625" style="274" customWidth="1"/>
    <col min="5" max="5" width="2.375" style="274" customWidth="1"/>
    <col min="6" max="6" width="7.625" style="274" customWidth="1"/>
    <col min="7" max="7" width="2.375" style="274" customWidth="1"/>
    <col min="8" max="8" width="7.625" style="274" customWidth="1"/>
    <col min="9" max="9" width="2.375" style="274" customWidth="1"/>
    <col min="10" max="10" width="7.625" style="274" customWidth="1"/>
    <col min="11" max="11" width="2.375" style="274" customWidth="1"/>
    <col min="12" max="13" width="7.625" style="274" customWidth="1"/>
    <col min="14" max="16384" width="7.625" style="274"/>
  </cols>
  <sheetData>
    <row r="1" spans="1:23" ht="24" x14ac:dyDescent="0.15">
      <c r="A1" s="905" t="s">
        <v>1048</v>
      </c>
      <c r="B1" s="905"/>
      <c r="C1" s="905"/>
      <c r="D1" s="905"/>
      <c r="E1" s="905"/>
      <c r="F1" s="905"/>
      <c r="G1" s="905"/>
      <c r="H1" s="905"/>
      <c r="I1" s="905"/>
      <c r="J1" s="905"/>
      <c r="K1" s="905"/>
      <c r="L1" s="905"/>
      <c r="M1" s="905"/>
      <c r="N1" s="906"/>
      <c r="O1" s="906"/>
      <c r="P1" s="906"/>
    </row>
    <row r="2" spans="1:23" ht="12" customHeight="1" x14ac:dyDescent="0.15">
      <c r="N2" s="275" t="s">
        <v>1049</v>
      </c>
      <c r="O2" s="276" t="s">
        <v>1050</v>
      </c>
      <c r="P2" s="276" t="s">
        <v>1051</v>
      </c>
    </row>
    <row r="3" spans="1:23" ht="12" customHeight="1" x14ac:dyDescent="0.15">
      <c r="A3" s="907" t="s">
        <v>1052</v>
      </c>
      <c r="B3" s="907"/>
      <c r="C3" s="907"/>
      <c r="D3" s="907"/>
      <c r="E3" s="907"/>
      <c r="F3" s="907"/>
      <c r="G3" s="907"/>
      <c r="H3" s="907"/>
      <c r="I3" s="907"/>
      <c r="J3" s="907"/>
      <c r="K3" s="277"/>
      <c r="L3" s="277"/>
      <c r="M3" s="277"/>
      <c r="N3" s="278">
        <v>2</v>
      </c>
      <c r="O3" s="279">
        <v>0.1</v>
      </c>
      <c r="P3" s="279">
        <v>0.08</v>
      </c>
    </row>
    <row r="4" spans="1:23" ht="12" customHeight="1" thickBot="1" x14ac:dyDescent="0.2">
      <c r="A4" s="908" t="s">
        <v>1053</v>
      </c>
      <c r="B4" s="908"/>
      <c r="C4" s="908"/>
      <c r="D4" s="908"/>
      <c r="E4" s="908"/>
      <c r="F4" s="908"/>
      <c r="G4" s="908"/>
      <c r="K4" s="280"/>
      <c r="L4" s="280"/>
      <c r="M4" s="280" t="s">
        <v>1054</v>
      </c>
      <c r="N4" s="281"/>
      <c r="O4" s="282"/>
    </row>
    <row r="5" spans="1:23" ht="12" customHeight="1" x14ac:dyDescent="0.15">
      <c r="A5" s="909" t="s">
        <v>1055</v>
      </c>
      <c r="B5" s="911" t="s">
        <v>1056</v>
      </c>
      <c r="C5" s="912"/>
      <c r="D5" s="911" t="s">
        <v>1057</v>
      </c>
      <c r="E5" s="915"/>
      <c r="F5" s="917" t="s">
        <v>1058</v>
      </c>
      <c r="G5" s="918"/>
      <c r="H5" s="917" t="s">
        <v>1059</v>
      </c>
      <c r="I5" s="919"/>
      <c r="J5" s="918"/>
      <c r="K5" s="920" t="s">
        <v>1060</v>
      </c>
      <c r="L5" s="921"/>
      <c r="M5" s="922"/>
      <c r="N5" s="281"/>
      <c r="O5" s="282"/>
    </row>
    <row r="6" spans="1:23" ht="12" customHeight="1" x14ac:dyDescent="0.25">
      <c r="A6" s="910"/>
      <c r="B6" s="913"/>
      <c r="C6" s="914"/>
      <c r="D6" s="913"/>
      <c r="E6" s="916"/>
      <c r="F6" s="893" t="s">
        <v>1061</v>
      </c>
      <c r="G6" s="894"/>
      <c r="H6" s="893" t="s">
        <v>1061</v>
      </c>
      <c r="I6" s="895"/>
      <c r="J6" s="894"/>
      <c r="K6" s="923"/>
      <c r="L6" s="924"/>
      <c r="M6" s="925"/>
      <c r="N6" s="281"/>
      <c r="O6" s="282"/>
    </row>
    <row r="7" spans="1:23" ht="12" customHeight="1" x14ac:dyDescent="0.15">
      <c r="A7" s="896" t="s">
        <v>1062</v>
      </c>
      <c r="B7" s="899">
        <v>98920</v>
      </c>
      <c r="C7" s="901" t="s">
        <v>649</v>
      </c>
      <c r="D7" s="283">
        <v>20000</v>
      </c>
      <c r="E7" s="284" t="s">
        <v>649</v>
      </c>
      <c r="F7" s="285">
        <f>F21</f>
        <v>56500</v>
      </c>
      <c r="G7" s="286" t="s">
        <v>649</v>
      </c>
      <c r="H7" s="903">
        <f>B7+D7+F7</f>
        <v>175420</v>
      </c>
      <c r="I7" s="904"/>
      <c r="J7" s="287" t="s">
        <v>649</v>
      </c>
      <c r="K7" s="926" t="s">
        <v>1063</v>
      </c>
      <c r="L7" s="926"/>
      <c r="M7" s="927"/>
      <c r="N7" s="281"/>
      <c r="O7" s="282"/>
    </row>
    <row r="8" spans="1:23" ht="12" customHeight="1" x14ac:dyDescent="0.15">
      <c r="A8" s="897"/>
      <c r="B8" s="900"/>
      <c r="C8" s="902"/>
      <c r="D8" s="932" t="s">
        <v>1064</v>
      </c>
      <c r="E8" s="933"/>
      <c r="F8" s="932" t="s">
        <v>1064</v>
      </c>
      <c r="G8" s="933"/>
      <c r="H8" s="932" t="s">
        <v>1065</v>
      </c>
      <c r="I8" s="934"/>
      <c r="J8" s="935"/>
      <c r="K8" s="928"/>
      <c r="L8" s="928"/>
      <c r="M8" s="929"/>
      <c r="N8" s="281"/>
      <c r="O8" s="282"/>
    </row>
    <row r="9" spans="1:23" ht="12" customHeight="1" x14ac:dyDescent="0.15">
      <c r="A9" s="897"/>
      <c r="B9" s="936" t="s">
        <v>1066</v>
      </c>
      <c r="C9" s="937"/>
      <c r="D9" s="288">
        <f>(D7*$O$3)+D7</f>
        <v>22000</v>
      </c>
      <c r="E9" s="287" t="s">
        <v>649</v>
      </c>
      <c r="F9" s="288">
        <f>(F7*$P$3)+F7</f>
        <v>61020</v>
      </c>
      <c r="G9" s="287" t="s">
        <v>649</v>
      </c>
      <c r="H9" s="938">
        <f>(((D7*$O$3)+(F7*$P$3))+D7+F7)+B7</f>
        <v>181940</v>
      </c>
      <c r="I9" s="939"/>
      <c r="J9" s="287" t="s">
        <v>649</v>
      </c>
      <c r="K9" s="928"/>
      <c r="L9" s="928"/>
      <c r="M9" s="929"/>
      <c r="N9" s="281"/>
      <c r="O9" s="282"/>
    </row>
    <row r="10" spans="1:23" ht="12" customHeight="1" thickBot="1" x14ac:dyDescent="0.2">
      <c r="A10" s="898"/>
      <c r="B10" s="289"/>
      <c r="C10" s="290"/>
      <c r="D10" s="940" t="s">
        <v>1067</v>
      </c>
      <c r="E10" s="941"/>
      <c r="F10" s="942" t="s">
        <v>1067</v>
      </c>
      <c r="G10" s="941"/>
      <c r="H10" s="942" t="s">
        <v>1068</v>
      </c>
      <c r="I10" s="943"/>
      <c r="J10" s="941"/>
      <c r="K10" s="930"/>
      <c r="L10" s="930"/>
      <c r="M10" s="931"/>
      <c r="N10" s="281"/>
      <c r="O10" s="282"/>
    </row>
    <row r="11" spans="1:23" ht="12" customHeight="1" thickBot="1" x14ac:dyDescent="0.2">
      <c r="A11" s="908" t="s">
        <v>1069</v>
      </c>
      <c r="B11" s="908"/>
      <c r="C11" s="908"/>
      <c r="D11" s="908"/>
      <c r="E11" s="908"/>
      <c r="F11" s="908"/>
      <c r="G11" s="908"/>
      <c r="K11" s="280"/>
      <c r="L11" s="280"/>
      <c r="M11" s="280" t="s">
        <v>1054</v>
      </c>
      <c r="N11" s="281"/>
      <c r="O11" s="282"/>
    </row>
    <row r="12" spans="1:23" ht="12" customHeight="1" x14ac:dyDescent="0.15">
      <c r="A12" s="909" t="s">
        <v>1055</v>
      </c>
      <c r="B12" s="911" t="s">
        <v>1056</v>
      </c>
      <c r="C12" s="912"/>
      <c r="D12" s="911" t="s">
        <v>1057</v>
      </c>
      <c r="E12" s="915"/>
      <c r="F12" s="917" t="s">
        <v>1058</v>
      </c>
      <c r="G12" s="918"/>
      <c r="H12" s="917" t="s">
        <v>1059</v>
      </c>
      <c r="I12" s="919"/>
      <c r="J12" s="918"/>
      <c r="K12" s="920" t="s">
        <v>1060</v>
      </c>
      <c r="L12" s="921"/>
      <c r="M12" s="922"/>
      <c r="N12" s="281"/>
      <c r="O12" s="282"/>
    </row>
    <row r="13" spans="1:23" ht="12" customHeight="1" x14ac:dyDescent="0.25">
      <c r="A13" s="910"/>
      <c r="B13" s="913"/>
      <c r="C13" s="914"/>
      <c r="D13" s="913"/>
      <c r="E13" s="916"/>
      <c r="F13" s="893" t="s">
        <v>1061</v>
      </c>
      <c r="G13" s="894"/>
      <c r="H13" s="893" t="s">
        <v>1061</v>
      </c>
      <c r="I13" s="895"/>
      <c r="J13" s="894"/>
      <c r="K13" s="923"/>
      <c r="L13" s="924"/>
      <c r="M13" s="925"/>
      <c r="N13" s="281"/>
      <c r="O13" s="944"/>
      <c r="P13" s="946"/>
      <c r="Q13" s="944"/>
      <c r="R13" s="946"/>
      <c r="S13" s="944"/>
      <c r="T13" s="946"/>
      <c r="U13" s="944"/>
      <c r="V13" s="944"/>
      <c r="W13" s="291"/>
    </row>
    <row r="14" spans="1:23" ht="12" customHeight="1" x14ac:dyDescent="0.15">
      <c r="A14" s="896" t="s">
        <v>1070</v>
      </c>
      <c r="B14" s="899">
        <v>66250</v>
      </c>
      <c r="C14" s="901" t="s">
        <v>649</v>
      </c>
      <c r="D14" s="283">
        <v>20000</v>
      </c>
      <c r="E14" s="284" t="s">
        <v>649</v>
      </c>
      <c r="F14" s="285">
        <f>F21</f>
        <v>56500</v>
      </c>
      <c r="G14" s="286" t="s">
        <v>649</v>
      </c>
      <c r="H14" s="903">
        <f>B14+D14+F14</f>
        <v>142750</v>
      </c>
      <c r="I14" s="904"/>
      <c r="J14" s="287" t="s">
        <v>649</v>
      </c>
      <c r="K14" s="926" t="s">
        <v>1063</v>
      </c>
      <c r="L14" s="926"/>
      <c r="M14" s="927"/>
      <c r="N14" s="281"/>
      <c r="O14" s="944"/>
      <c r="P14" s="946"/>
      <c r="Q14" s="944"/>
      <c r="R14" s="946"/>
      <c r="S14" s="944"/>
      <c r="T14" s="946"/>
      <c r="U14" s="947"/>
      <c r="V14" s="947"/>
      <c r="W14" s="947"/>
    </row>
    <row r="15" spans="1:23" ht="12" customHeight="1" x14ac:dyDescent="0.15">
      <c r="A15" s="897"/>
      <c r="B15" s="900"/>
      <c r="C15" s="902"/>
      <c r="D15" s="932" t="s">
        <v>1064</v>
      </c>
      <c r="E15" s="933"/>
      <c r="F15" s="932" t="s">
        <v>1064</v>
      </c>
      <c r="G15" s="933"/>
      <c r="H15" s="932" t="s">
        <v>1065</v>
      </c>
      <c r="I15" s="934"/>
      <c r="J15" s="935"/>
      <c r="K15" s="928"/>
      <c r="L15" s="928"/>
      <c r="M15" s="929"/>
      <c r="N15" s="281"/>
      <c r="O15" s="944"/>
      <c r="P15" s="946"/>
      <c r="Q15" s="944"/>
      <c r="R15" s="946"/>
      <c r="S15" s="944"/>
      <c r="T15" s="946"/>
      <c r="U15" s="944"/>
      <c r="V15" s="944"/>
      <c r="W15" s="291"/>
    </row>
    <row r="16" spans="1:23" ht="12" customHeight="1" x14ac:dyDescent="0.15">
      <c r="A16" s="897"/>
      <c r="B16" s="936" t="s">
        <v>1066</v>
      </c>
      <c r="C16" s="937"/>
      <c r="D16" s="288">
        <f>(D14*$O$3)+D14</f>
        <v>22000</v>
      </c>
      <c r="E16" s="287" t="s">
        <v>649</v>
      </c>
      <c r="F16" s="288">
        <f>(F14*$P$3)+F14</f>
        <v>61020</v>
      </c>
      <c r="G16" s="287" t="s">
        <v>649</v>
      </c>
      <c r="H16" s="938">
        <f>(((D14*$O$3)+(F14*$P$3))+D14+F14)+B14</f>
        <v>149270</v>
      </c>
      <c r="I16" s="939"/>
      <c r="J16" s="287" t="s">
        <v>649</v>
      </c>
      <c r="K16" s="928"/>
      <c r="L16" s="928"/>
      <c r="M16" s="929"/>
      <c r="N16" s="281"/>
      <c r="O16" s="292"/>
      <c r="P16" s="291"/>
      <c r="Q16" s="945"/>
      <c r="R16" s="945"/>
      <c r="S16" s="945"/>
      <c r="T16" s="945"/>
      <c r="U16" s="945"/>
      <c r="V16" s="945"/>
      <c r="W16" s="945"/>
    </row>
    <row r="17" spans="1:15" ht="12" customHeight="1" thickBot="1" x14ac:dyDescent="0.2">
      <c r="A17" s="898"/>
      <c r="B17" s="289"/>
      <c r="C17" s="290"/>
      <c r="D17" s="940" t="s">
        <v>1067</v>
      </c>
      <c r="E17" s="941"/>
      <c r="F17" s="942" t="s">
        <v>1067</v>
      </c>
      <c r="G17" s="941"/>
      <c r="H17" s="942" t="s">
        <v>1068</v>
      </c>
      <c r="I17" s="943"/>
      <c r="J17" s="941"/>
      <c r="K17" s="930"/>
      <c r="L17" s="930"/>
      <c r="M17" s="931"/>
      <c r="N17" s="281"/>
      <c r="O17" s="282"/>
    </row>
    <row r="18" spans="1:15" ht="12" customHeight="1" thickBot="1" x14ac:dyDescent="0.2">
      <c r="A18" s="948" t="s">
        <v>1071</v>
      </c>
      <c r="B18" s="948"/>
      <c r="C18" s="948"/>
      <c r="D18" s="948"/>
      <c r="E18" s="948"/>
      <c r="F18" s="948"/>
      <c r="G18" s="948"/>
      <c r="H18" s="948"/>
      <c r="I18" s="948"/>
      <c r="J18" s="948"/>
      <c r="K18" s="948"/>
      <c r="L18" s="948"/>
      <c r="M18" s="948"/>
    </row>
    <row r="19" spans="1:15" ht="12" customHeight="1" x14ac:dyDescent="0.15">
      <c r="A19" s="909" t="s">
        <v>1072</v>
      </c>
      <c r="B19" s="911" t="s">
        <v>1073</v>
      </c>
      <c r="C19" s="912"/>
      <c r="D19" s="949" t="s">
        <v>1074</v>
      </c>
      <c r="E19" s="950"/>
      <c r="F19" s="951" t="s">
        <v>1059</v>
      </c>
      <c r="G19" s="952"/>
      <c r="H19" s="294"/>
      <c r="I19" s="295"/>
      <c r="J19" s="295"/>
      <c r="K19" s="295"/>
      <c r="L19" s="295"/>
      <c r="M19" s="296"/>
    </row>
    <row r="20" spans="1:15" ht="12" customHeight="1" x14ac:dyDescent="0.25">
      <c r="A20" s="910"/>
      <c r="B20" s="913"/>
      <c r="C20" s="914"/>
      <c r="D20" s="953" t="s">
        <v>1075</v>
      </c>
      <c r="E20" s="954"/>
      <c r="F20" s="955" t="s">
        <v>1061</v>
      </c>
      <c r="G20" s="956"/>
      <c r="H20" s="294"/>
      <c r="I20" s="295"/>
      <c r="J20" s="295"/>
      <c r="K20" s="295"/>
      <c r="L20" s="295"/>
      <c r="M20" s="296"/>
    </row>
    <row r="21" spans="1:15" ht="12" customHeight="1" x14ac:dyDescent="0.15">
      <c r="A21" s="957" t="s">
        <v>1076</v>
      </c>
      <c r="B21" s="283">
        <v>31000</v>
      </c>
      <c r="C21" s="284" t="s">
        <v>649</v>
      </c>
      <c r="D21" s="285">
        <v>850</v>
      </c>
      <c r="E21" s="286" t="s">
        <v>649</v>
      </c>
      <c r="F21" s="283">
        <f>B21+(D21*30)</f>
        <v>56500</v>
      </c>
      <c r="G21" s="297" t="s">
        <v>649</v>
      </c>
      <c r="H21" s="298"/>
      <c r="I21" s="299"/>
      <c r="J21" s="300"/>
      <c r="K21" s="300"/>
      <c r="L21" s="291"/>
      <c r="M21" s="291"/>
    </row>
    <row r="22" spans="1:15" ht="12" customHeight="1" x14ac:dyDescent="0.15">
      <c r="A22" s="958"/>
      <c r="B22" s="932" t="s">
        <v>1064</v>
      </c>
      <c r="C22" s="933"/>
      <c r="D22" s="932" t="s">
        <v>1064</v>
      </c>
      <c r="E22" s="933"/>
      <c r="F22" s="932" t="s">
        <v>1064</v>
      </c>
      <c r="G22" s="960"/>
      <c r="H22" s="298"/>
      <c r="I22" s="299"/>
      <c r="J22" s="300"/>
      <c r="K22" s="300"/>
      <c r="L22" s="291"/>
      <c r="M22" s="291"/>
    </row>
    <row r="23" spans="1:15" ht="12" customHeight="1" x14ac:dyDescent="0.15">
      <c r="A23" s="958"/>
      <c r="B23" s="288">
        <f>(B21*$P$3)+B21</f>
        <v>33480</v>
      </c>
      <c r="C23" s="287" t="s">
        <v>649</v>
      </c>
      <c r="D23" s="288">
        <f>(D21*$P$3)+D21</f>
        <v>918</v>
      </c>
      <c r="E23" s="287" t="s">
        <v>649</v>
      </c>
      <c r="F23" s="301">
        <f>(F21*$P$3)+F21</f>
        <v>61020</v>
      </c>
      <c r="G23" s="291" t="s">
        <v>1077</v>
      </c>
      <c r="H23" s="298"/>
      <c r="I23" s="299"/>
      <c r="J23" s="300"/>
      <c r="K23" s="300"/>
      <c r="L23" s="291"/>
      <c r="M23" s="291"/>
    </row>
    <row r="24" spans="1:15" ht="12" customHeight="1" thickBot="1" x14ac:dyDescent="0.2">
      <c r="A24" s="959"/>
      <c r="B24" s="940" t="s">
        <v>1078</v>
      </c>
      <c r="C24" s="961"/>
      <c r="D24" s="940" t="s">
        <v>1067</v>
      </c>
      <c r="E24" s="961"/>
      <c r="F24" s="940" t="s">
        <v>1067</v>
      </c>
      <c r="G24" s="943"/>
      <c r="H24" s="302"/>
      <c r="I24" s="303"/>
      <c r="J24" s="303"/>
      <c r="K24" s="303"/>
      <c r="L24" s="303"/>
      <c r="M24" s="303"/>
    </row>
    <row r="25" spans="1:15" ht="12" customHeight="1" x14ac:dyDescent="0.15">
      <c r="A25" s="907" t="s">
        <v>1079</v>
      </c>
      <c r="B25" s="907"/>
      <c r="C25" s="907"/>
      <c r="D25" s="907"/>
      <c r="E25" s="907"/>
      <c r="F25" s="907"/>
      <c r="G25" s="907"/>
      <c r="H25" s="907"/>
      <c r="I25" s="907"/>
      <c r="J25" s="907"/>
      <c r="K25" s="907"/>
      <c r="L25" s="907"/>
      <c r="M25" s="907"/>
    </row>
    <row r="26" spans="1:15" ht="12" customHeight="1" x14ac:dyDescent="0.15">
      <c r="A26" s="948" t="s">
        <v>1080</v>
      </c>
      <c r="B26" s="948"/>
      <c r="C26" s="948"/>
      <c r="D26" s="948"/>
      <c r="E26" s="948"/>
      <c r="F26" s="948"/>
      <c r="G26" s="948"/>
      <c r="H26" s="948"/>
      <c r="I26" s="948"/>
      <c r="J26" s="948"/>
      <c r="K26" s="948"/>
      <c r="L26" s="948"/>
      <c r="M26" s="948"/>
    </row>
    <row r="27" spans="1:15" ht="12" customHeight="1" x14ac:dyDescent="0.15">
      <c r="A27" s="962" t="s">
        <v>1081</v>
      </c>
      <c r="B27" s="962"/>
      <c r="C27" s="962"/>
      <c r="D27" s="962"/>
      <c r="E27" s="962"/>
      <c r="F27" s="962"/>
      <c r="G27" s="962"/>
      <c r="H27" s="962"/>
      <c r="I27" s="962"/>
      <c r="J27" s="962"/>
      <c r="K27" s="962"/>
      <c r="L27" s="962"/>
      <c r="M27" s="962"/>
    </row>
    <row r="28" spans="1:15" ht="12" customHeight="1" x14ac:dyDescent="0.15">
      <c r="A28" s="948" t="s">
        <v>1082</v>
      </c>
      <c r="B28" s="948"/>
      <c r="C28" s="948"/>
      <c r="D28" s="948"/>
      <c r="E28" s="948"/>
      <c r="F28" s="948"/>
      <c r="G28" s="948"/>
      <c r="H28" s="948"/>
      <c r="I28" s="948"/>
      <c r="J28" s="948"/>
      <c r="K28" s="948"/>
      <c r="L28" s="948"/>
      <c r="M28" s="948"/>
    </row>
    <row r="29" spans="1:15" ht="12" customHeight="1" x14ac:dyDescent="0.15">
      <c r="A29" s="948" t="s">
        <v>1083</v>
      </c>
      <c r="B29" s="948"/>
      <c r="C29" s="948"/>
      <c r="D29" s="948"/>
      <c r="E29" s="948"/>
      <c r="F29" s="948"/>
      <c r="G29" s="948"/>
      <c r="H29" s="948"/>
      <c r="I29" s="948"/>
      <c r="J29" s="948"/>
      <c r="K29" s="948"/>
      <c r="L29" s="948"/>
      <c r="M29" s="948"/>
    </row>
    <row r="30" spans="1:15" ht="12" customHeight="1" x14ac:dyDescent="0.15">
      <c r="A30" s="948" t="s">
        <v>1084</v>
      </c>
      <c r="B30" s="948"/>
      <c r="C30" s="948"/>
      <c r="D30" s="948"/>
      <c r="E30" s="948"/>
      <c r="F30" s="948"/>
      <c r="G30" s="948"/>
      <c r="H30" s="948"/>
      <c r="I30" s="948"/>
      <c r="J30" s="948"/>
      <c r="K30" s="948"/>
      <c r="L30" s="948"/>
      <c r="M30" s="948"/>
    </row>
    <row r="31" spans="1:15" ht="12" customHeight="1" x14ac:dyDescent="0.15">
      <c r="A31" s="296"/>
      <c r="B31" s="296"/>
      <c r="C31" s="296"/>
      <c r="D31" s="296"/>
      <c r="E31" s="296"/>
      <c r="F31" s="296"/>
      <c r="G31" s="296"/>
      <c r="H31" s="296"/>
      <c r="I31" s="296"/>
      <c r="J31" s="296"/>
      <c r="K31" s="293"/>
      <c r="L31" s="293"/>
      <c r="M31" s="293"/>
    </row>
    <row r="32" spans="1:15" ht="12" customHeight="1" x14ac:dyDescent="0.15">
      <c r="A32" s="948" t="s">
        <v>1085</v>
      </c>
      <c r="B32" s="948"/>
      <c r="C32" s="948"/>
      <c r="D32" s="948"/>
      <c r="E32" s="948"/>
      <c r="F32" s="948"/>
      <c r="G32" s="948"/>
      <c r="H32" s="948"/>
      <c r="I32" s="948"/>
      <c r="J32" s="948"/>
      <c r="K32" s="948"/>
      <c r="L32" s="948"/>
      <c r="M32" s="948"/>
    </row>
    <row r="33" spans="1:13" ht="12" customHeight="1" x14ac:dyDescent="0.15">
      <c r="A33" s="948" t="s">
        <v>1086</v>
      </c>
      <c r="B33" s="948"/>
      <c r="C33" s="948"/>
      <c r="D33" s="948"/>
      <c r="E33" s="948"/>
      <c r="F33" s="948"/>
      <c r="G33" s="948"/>
      <c r="H33" s="948"/>
      <c r="I33" s="948"/>
      <c r="J33" s="948"/>
      <c r="K33" s="948"/>
      <c r="L33" s="948"/>
      <c r="M33" s="948"/>
    </row>
    <row r="34" spans="1:13" ht="12" customHeight="1" x14ac:dyDescent="0.15">
      <c r="A34" s="948" t="s">
        <v>1087</v>
      </c>
      <c r="B34" s="948"/>
      <c r="C34" s="948"/>
      <c r="D34" s="948"/>
      <c r="E34" s="948"/>
      <c r="F34" s="948"/>
      <c r="G34" s="948"/>
      <c r="H34" s="948"/>
      <c r="I34" s="948"/>
      <c r="J34" s="948"/>
      <c r="K34" s="948"/>
      <c r="L34" s="948"/>
      <c r="M34" s="948"/>
    </row>
    <row r="35" spans="1:13" ht="12" customHeight="1" x14ac:dyDescent="0.15">
      <c r="A35" s="948" t="s">
        <v>1088</v>
      </c>
      <c r="B35" s="948"/>
      <c r="C35" s="948"/>
      <c r="D35" s="948"/>
      <c r="E35" s="948"/>
      <c r="F35" s="948"/>
      <c r="G35" s="948"/>
      <c r="H35" s="948"/>
      <c r="I35" s="948"/>
      <c r="J35" s="948"/>
      <c r="K35" s="948"/>
      <c r="L35" s="948"/>
      <c r="M35" s="948"/>
    </row>
    <row r="36" spans="1:13" ht="12" customHeight="1" x14ac:dyDescent="0.15">
      <c r="A36" s="948" t="s">
        <v>1089</v>
      </c>
      <c r="B36" s="948"/>
      <c r="C36" s="948"/>
      <c r="D36" s="948"/>
      <c r="E36" s="948"/>
      <c r="F36" s="948"/>
      <c r="G36" s="948"/>
      <c r="H36" s="948"/>
      <c r="I36" s="948"/>
      <c r="J36" s="948"/>
      <c r="K36" s="948"/>
      <c r="L36" s="948"/>
      <c r="M36" s="948"/>
    </row>
    <row r="37" spans="1:13" ht="12" customHeight="1" x14ac:dyDescent="0.15">
      <c r="A37" s="948" t="s">
        <v>1090</v>
      </c>
      <c r="B37" s="948"/>
      <c r="C37" s="948"/>
      <c r="D37" s="948"/>
      <c r="E37" s="948"/>
      <c r="F37" s="948"/>
      <c r="G37" s="948"/>
      <c r="H37" s="948"/>
      <c r="I37" s="948"/>
      <c r="J37" s="948"/>
      <c r="K37" s="948"/>
      <c r="L37" s="948"/>
      <c r="M37" s="948"/>
    </row>
    <row r="38" spans="1:13" ht="12" customHeight="1" x14ac:dyDescent="0.15">
      <c r="A38" s="948" t="s">
        <v>1091</v>
      </c>
      <c r="B38" s="948"/>
      <c r="C38" s="948"/>
      <c r="D38" s="948"/>
      <c r="E38" s="948"/>
      <c r="F38" s="948"/>
      <c r="G38" s="948"/>
      <c r="H38" s="948"/>
      <c r="I38" s="948"/>
      <c r="J38" s="948"/>
      <c r="K38" s="948"/>
      <c r="L38" s="948"/>
      <c r="M38" s="948"/>
    </row>
    <row r="39" spans="1:13" ht="12" customHeight="1" x14ac:dyDescent="0.15">
      <c r="A39" s="948" t="s">
        <v>1092</v>
      </c>
      <c r="B39" s="948"/>
      <c r="C39" s="948"/>
      <c r="D39" s="948"/>
      <c r="E39" s="948"/>
      <c r="F39" s="948"/>
      <c r="G39" s="948"/>
      <c r="H39" s="948"/>
      <c r="I39" s="948"/>
      <c r="J39" s="948"/>
      <c r="K39" s="948"/>
      <c r="L39" s="948"/>
      <c r="M39" s="948"/>
    </row>
    <row r="40" spans="1:13" ht="12" customHeight="1" x14ac:dyDescent="0.15">
      <c r="A40" s="948" t="s">
        <v>1093</v>
      </c>
      <c r="B40" s="948"/>
      <c r="C40" s="948"/>
      <c r="D40" s="948"/>
      <c r="E40" s="948"/>
      <c r="F40" s="948"/>
      <c r="G40" s="948"/>
      <c r="H40" s="948"/>
      <c r="I40" s="948"/>
      <c r="J40" s="948"/>
      <c r="K40" s="948"/>
      <c r="L40" s="948"/>
      <c r="M40" s="948"/>
    </row>
    <row r="41" spans="1:13" ht="12" customHeight="1" thickBot="1" x14ac:dyDescent="0.2">
      <c r="A41" s="296" t="s">
        <v>1094</v>
      </c>
      <c r="B41" s="296"/>
      <c r="C41" s="296"/>
      <c r="D41" s="296"/>
      <c r="E41" s="296"/>
      <c r="F41" s="296"/>
      <c r="G41" s="296"/>
      <c r="H41" s="296"/>
      <c r="K41" s="972" t="s">
        <v>1095</v>
      </c>
      <c r="L41" s="972"/>
      <c r="M41" s="304"/>
    </row>
    <row r="42" spans="1:13" ht="12" customHeight="1" x14ac:dyDescent="0.15">
      <c r="A42" s="973" t="s">
        <v>1096</v>
      </c>
      <c r="B42" s="974"/>
      <c r="C42" s="949" t="s">
        <v>1097</v>
      </c>
      <c r="D42" s="919"/>
      <c r="E42" s="919"/>
      <c r="F42" s="950"/>
      <c r="G42" s="977" t="s">
        <v>1098</v>
      </c>
      <c r="H42" s="978"/>
      <c r="I42" s="978"/>
      <c r="J42" s="978"/>
      <c r="K42" s="978"/>
      <c r="L42" s="979"/>
      <c r="M42" s="305"/>
    </row>
    <row r="43" spans="1:13" ht="12" customHeight="1" x14ac:dyDescent="0.25">
      <c r="A43" s="975"/>
      <c r="B43" s="976"/>
      <c r="C43" s="953" t="s">
        <v>1099</v>
      </c>
      <c r="D43" s="895"/>
      <c r="E43" s="895"/>
      <c r="F43" s="954"/>
      <c r="G43" s="980" t="s">
        <v>1100</v>
      </c>
      <c r="H43" s="976"/>
      <c r="I43" s="981" t="s">
        <v>1101</v>
      </c>
      <c r="J43" s="981"/>
      <c r="K43" s="963" t="s">
        <v>1102</v>
      </c>
      <c r="L43" s="964"/>
      <c r="M43" s="305"/>
    </row>
    <row r="44" spans="1:13" ht="12" customHeight="1" x14ac:dyDescent="0.15">
      <c r="A44" s="965" t="s">
        <v>1103</v>
      </c>
      <c r="B44" s="966"/>
      <c r="C44" s="967">
        <f>IF('料金表 (3割負担)'!$N$3="","",IF('料金表 (3割負担)'!$N$3=0,[1]級地別介護報酬!T29,IF('料金表 (3割負担)'!$N$3=1,[1]級地別介護報酬!G5,IF('料金表 (3割負担)'!$N$3=2,[1]級地別介護報酬!G13,IF('料金表 (3割負担)'!$N$3=3,[1]級地別介護報酬!G21,IF('料金表 (3割負担)'!$N$3=4,[1]級地別介護報酬!G29,IF('料金表 (3割負担)'!$N$3=5,[1]級地別介護報酬!T5,IF('料金表 (3割負担)'!$N$3=6,[1]級地別介護報酬!T13,IF('料金表 (3割負担)'!$N$3=7,[1]級地別介護報酬!T21,"")))))))))</f>
        <v>58531</v>
      </c>
      <c r="D44" s="968"/>
      <c r="E44" s="968"/>
      <c r="F44" s="968"/>
      <c r="G44" s="967">
        <f>IF('料金表 (3割負担)'!$N$3="","",IF('料金表 (3割負担)'!$N$3=0,[1]級地別介護報酬!V29,IF('料金表 (3割負担)'!$N$3=1,[1]級地別介護報酬!I5,IF('料金表 (3割負担)'!$N$3=2,[1]級地別介護報酬!I13,IF('料金表 (3割負担)'!$N$3=3,[1]級地別介護報酬!I21,IF('料金表 (3割負担)'!$N$3=4,[1]級地別介護報酬!I29,IF('料金表 (3割負担)'!$N$3=5,[1]級地別介護報酬!V5,IF('料金表 (3割負担)'!$N$3=6,[1]級地別介護報酬!V13,IF('料金表 (3割負担)'!$N$3=7,[1]級地別介護報酬!V21,"")))))))))</f>
        <v>5854</v>
      </c>
      <c r="H44" s="968"/>
      <c r="I44" s="969">
        <f>IF('料金表 (3割負担)'!$N$3="","",IF('料金表 (3割負担)'!$N$3=0,[1]級地別介護報酬!X29,IF('料金表 (3割負担)'!$N$3=1,[1]級地別介護報酬!K5,IF('料金表 (3割負担)'!$N$3=2,[1]級地別介護報酬!K13,IF('料金表 (3割負担)'!$N$3=3,[1]級地別介護報酬!K21,IF('料金表 (3割負担)'!$N$3=4,[1]級地別介護報酬!K29,IF('料金表 (3割負担)'!$N$3=5,[1]級地別介護報酬!X5,IF('料金表 (3割負担)'!$N$3=6,[1]級地別介護報酬!X13,IF('料金表 (3割負担)'!$N$3=7,[1]級地別介護報酬!X21,"")))))))))</f>
        <v>11707</v>
      </c>
      <c r="J44" s="969"/>
      <c r="K44" s="970">
        <f>IF('料金表 (3割負担)'!$N$3="","",IF('料金表 (3割負担)'!$N$3=0,[1]級地別介護報酬!Z29,IF('料金表 (3割負担)'!$N$3=1,[1]級地別介護報酬!M5,IF('料金表 (3割負担)'!$N$3=2,[1]級地別介護報酬!M13,IF('料金表 (3割負担)'!$N$3=3,[1]級地別介護報酬!M21,IF('料金表 (3割負担)'!$N$3=4,[1]級地別介護報酬!M29,IF('料金表 (3割負担)'!$N$3=5,[1]級地別介護報酬!Z5,IF('料金表 (3割負担)'!$N$3=6,[1]級地別介護報酬!Z13,IF('料金表 (3割負担)'!$N$3=7,[1]級地別介護報酬!Z21,"")))))))))</f>
        <v>17560</v>
      </c>
      <c r="L44" s="971"/>
      <c r="M44" s="305"/>
    </row>
    <row r="45" spans="1:13" ht="12" customHeight="1" x14ac:dyDescent="0.15">
      <c r="A45" s="965" t="s">
        <v>1104</v>
      </c>
      <c r="B45" s="966"/>
      <c r="C45" s="967">
        <f>IF('料金表 (3割負担)'!$N$3="","",IF('料金表 (3割負担)'!$N$3=0,[1]級地別介護報酬!T30,IF('料金表 (3割負担)'!$N$3=1,[1]級地別介護報酬!G6,IF('料金表 (3割負担)'!$N$3=2,[1]級地別介護報酬!G14,IF('料金表 (3割負担)'!$N$3=3,[1]級地別介護報酬!G22,IF('料金表 (3割負担)'!$N$3=4,[1]級地別介護報酬!G30,IF('料金表 (3割負担)'!$N$3=5,[1]級地別介護報酬!T6,IF('料金表 (3割負担)'!$N$3=6,[1]級地別介護報酬!T14,IF('料金表 (3割負担)'!$N$3=7,[1]級地別介護報酬!T22,"")))))))))</f>
        <v>100017</v>
      </c>
      <c r="D45" s="968"/>
      <c r="E45" s="968"/>
      <c r="F45" s="968"/>
      <c r="G45" s="982">
        <f>IF('料金表 (3割負担)'!$N$3="","",IF('料金表 (3割負担)'!$N$3=0,[1]級地別介護報酬!V30,IF('料金表 (3割負担)'!$N$3=1,[1]級地別介護報酬!I6,IF('料金表 (3割負担)'!$N$3=2,[1]級地別介護報酬!I14,IF('料金表 (3割負担)'!$N$3=3,[1]級地別介護報酬!I22,IF('料金表 (3割負担)'!$N$3=4,[1]級地別介護報酬!I30,IF('料金表 (3割負担)'!$N$3=5,[1]級地別介護報酬!V6,IF('料金表 (3割負担)'!$N$3=6,[1]級地別介護報酬!V14,IF('料金表 (3割負担)'!$N$3=7,[1]級地別介護報酬!V22,"")))))))))</f>
        <v>10002</v>
      </c>
      <c r="H45" s="983"/>
      <c r="I45" s="984">
        <f>IF('料金表 (3割負担)'!$N$3="","",IF('料金表 (3割負担)'!$N$3=0,[1]級地別介護報酬!X30,IF('料金表 (3割負担)'!$N$3=1,[1]級地別介護報酬!K6,IF('料金表 (3割負担)'!$N$3=2,[1]級地別介護報酬!K14,IF('料金表 (3割負担)'!$N$3=3,[1]級地別介護報酬!K22,IF('料金表 (3割負担)'!$N$3=4,[1]級地別介護報酬!K30,IF('料金表 (3割負担)'!$N$3=5,[1]級地別介護報酬!X6,IF('料金表 (3割負担)'!$N$3=6,[1]級地別介護報酬!X14,IF('料金表 (3割負担)'!$N$3=7,[1]級地別介護報酬!X22,"")))))))))</f>
        <v>20004</v>
      </c>
      <c r="J45" s="985"/>
      <c r="K45" s="986">
        <f>IF('料金表 (3割負担)'!$N$3="","",IF('料金表 (3割負担)'!$N$3=0,[1]級地別介護報酬!Z30,IF('料金表 (3割負担)'!$N$3=1,[1]級地別介護報酬!M6,IF('料金表 (3割負担)'!$N$3=2,[1]級地別介護報酬!M14,IF('料金表 (3割負担)'!$N$3=3,[1]級地別介護報酬!M22,IF('料金表 (3割負担)'!$N$3=4,[1]級地別介護報酬!M30,IF('料金表 (3割負担)'!$N$3=5,[1]級地別介護報酬!Z6,IF('料金表 (3割負担)'!$N$3=6,[1]級地別介護報酬!Z14,IF('料金表 (3割負担)'!$N$3=7,[1]級地別介護報酬!Z22,"")))))))))</f>
        <v>30006</v>
      </c>
      <c r="L45" s="987"/>
      <c r="M45" s="305"/>
    </row>
    <row r="46" spans="1:13" ht="12" customHeight="1" x14ac:dyDescent="0.15">
      <c r="A46" s="965" t="s">
        <v>1105</v>
      </c>
      <c r="B46" s="966"/>
      <c r="C46" s="967">
        <f>IF('料金表 (3割負担)'!$N$3="","",IF('料金表 (3割負担)'!$N$3=0,[1]級地別介護報酬!T31,IF('料金表 (3割負担)'!$N$3=1,[1]級地別介護報酬!G7,IF('料金表 (3割負担)'!$N$3=2,[1]級地別介護報酬!G15,IF('料金表 (3割負担)'!$N$3=3,[1]級地別介護報酬!G23,IF('料金表 (3割負担)'!$N$3=4,[1]級地別介護報酬!G31,IF('料金表 (3割負担)'!$N$3=5,[1]級地別介護報酬!T7,IF('料金表 (3割負担)'!$N$3=6,[1]級地別介護報酬!T15,IF('料金表 (3割負担)'!$N$3=7,[1]級地別介護報酬!T23,"")))))))))</f>
        <v>173020</v>
      </c>
      <c r="D46" s="968"/>
      <c r="E46" s="968"/>
      <c r="F46" s="968"/>
      <c r="G46" s="967">
        <f>IF('料金表 (3割負担)'!$N$3="","",IF('料金表 (3割負担)'!$N$3=0,[1]級地別介護報酬!V31,IF('料金表 (3割負担)'!$N$3=1,[1]級地別介護報酬!I7,IF('料金表 (3割負担)'!$N$3=2,[1]級地別介護報酬!I15,IF('料金表 (3割負担)'!$N$3=3,[1]級地別介護報酬!I23,IF('料金表 (3割負担)'!$N$3=4,[1]級地別介護報酬!I31,IF('料金表 (3割負担)'!$N$3=5,[1]級地別介護報酬!V7,IF('料金表 (3割負担)'!$N$3=6,[1]級地別介護報酬!V15,IF('料金表 (3割負担)'!$N$3=7,[1]級地別介護報酬!V23,"")))))))))</f>
        <v>17302</v>
      </c>
      <c r="H46" s="968"/>
      <c r="I46" s="969">
        <f>IF('料金表 (3割負担)'!$N$3="","",IF('料金表 (3割負担)'!$N$3=0,[1]級地別介護報酬!X31,IF('料金表 (3割負担)'!$N$3=1,[1]級地別介護報酬!K7,IF('料金表 (3割負担)'!$N$3=2,[1]級地別介護報酬!K15,IF('料金表 (3割負担)'!$N$3=3,[1]級地別介護報酬!K23,IF('料金表 (3割負担)'!$N$3=4,[1]級地別介護報酬!K31,IF('料金表 (3割負担)'!$N$3=5,[1]級地別介護報酬!X7,IF('料金表 (3割負担)'!$N$3=6,[1]級地別介護報酬!X15,IF('料金表 (3割負担)'!$N$3=7,[1]級地別介護報酬!X23,"")))))))))</f>
        <v>34604</v>
      </c>
      <c r="J46" s="969"/>
      <c r="K46" s="970">
        <f>IF('料金表 (3割負担)'!$N$3="","",IF('料金表 (3割負担)'!$N$3=0,[1]級地別介護報酬!Z31,IF('料金表 (3割負担)'!$N$3=1,[1]級地別介護報酬!M7,IF('料金表 (3割負担)'!$N$3=2,[1]級地別介護報酬!M15,IF('料金表 (3割負担)'!$N$3=3,[1]級地別介護報酬!M23,IF('料金表 (3割負担)'!$N$3=4,[1]級地別介護報酬!M31,IF('料金表 (3割負担)'!$N$3=5,[1]級地別介護報酬!Z7,IF('料金表 (3割負担)'!$N$3=6,[1]級地別介護報酬!Z15,IF('料金表 (3割負担)'!$N$3=7,[1]級地別介護報酬!Z23,"")))))))))</f>
        <v>51906</v>
      </c>
      <c r="L46" s="971"/>
      <c r="M46" s="306"/>
    </row>
    <row r="47" spans="1:13" ht="12" customHeight="1" x14ac:dyDescent="0.15">
      <c r="A47" s="965" t="s">
        <v>1106</v>
      </c>
      <c r="B47" s="966"/>
      <c r="C47" s="967">
        <f>IF('料金表 (3割負担)'!$N$3="","",IF('料金表 (3割負担)'!$N$3=0,[1]級地別介護報酬!T32,IF('料金表 (3割負担)'!$N$3=1,[1]級地別介護報酬!G8,IF('料金表 (3割負担)'!$N$3=2,[1]級地別介護報酬!G16,IF('料金表 (3割負担)'!$N$3=3,[1]級地別介護報酬!G24,IF('料金表 (3割負担)'!$N$3=4,[1]級地別介護報酬!G32,IF('料金表 (3割負担)'!$N$3=5,[1]級地別介護報酬!T8,IF('料金表 (3割負担)'!$N$3=6,[1]級地別介護報酬!T16,IF('料金表 (3割負担)'!$N$3=7,[1]級地別介護報酬!T24,"")))))))))</f>
        <v>194246</v>
      </c>
      <c r="D47" s="968"/>
      <c r="E47" s="968"/>
      <c r="F47" s="968"/>
      <c r="G47" s="967">
        <f>IF('料金表 (3割負担)'!$N$3="","",IF('料金表 (3割負担)'!$N$3=0,[1]級地別介護報酬!V32,IF('料金表 (3割負担)'!$N$3=1,[1]級地別介護報酬!I8,IF('料金表 (3割負担)'!$N$3=2,[1]級地別介護報酬!I16,IF('料金表 (3割負担)'!$N$3=3,[1]級地別介護報酬!I24,IF('料金表 (3割負担)'!$N$3=4,[1]級地別介護報酬!I32,IF('料金表 (3割負担)'!$N$3=5,[1]級地別介護報酬!V8,IF('料金表 (3割負担)'!$N$3=6,[1]級地別介護報酬!V16,IF('料金表 (3割負担)'!$N$3=7,[1]級地別介護報酬!V24,"")))))))))</f>
        <v>19425</v>
      </c>
      <c r="H47" s="968"/>
      <c r="I47" s="969">
        <f>IF('料金表 (3割負担)'!$N$3="","",IF('料金表 (3割負担)'!$N$3=0,[1]級地別介護報酬!X32,IF('料金表 (3割負担)'!$N$3=1,[1]級地別介護報酬!K8,IF('料金表 (3割負担)'!$N$3=2,[1]級地別介護報酬!K16,IF('料金表 (3割負担)'!$N$3=3,[1]級地別介護報酬!K24,IF('料金表 (3割負担)'!$N$3=4,[1]級地別介護報酬!K32,IF('料金表 (3割負担)'!$N$3=5,[1]級地別介護報酬!X8,IF('料金表 (3割負担)'!$N$3=6,[1]級地別介護報酬!X16,IF('料金表 (3割負担)'!$N$3=7,[1]級地別介護報酬!X24,"")))))))))</f>
        <v>38850</v>
      </c>
      <c r="J47" s="969"/>
      <c r="K47" s="970">
        <f>IF('料金表 (3割負担)'!$N$3="","",IF('料金表 (3割負担)'!$N$3=0,[1]級地別介護報酬!Z32,IF('料金表 (3割負担)'!$N$3=1,[1]級地別介護報酬!M8,IF('料金表 (3割負担)'!$N$3=2,[1]級地別介護報酬!M16,IF('料金表 (3割負担)'!$N$3=3,[1]級地別介護報酬!M24,IF('料金表 (3割負担)'!$N$3=4,[1]級地別介護報酬!M32,IF('料金表 (3割負担)'!$N$3=5,[1]級地別介護報酬!Z8,IF('料金表 (3割負担)'!$N$3=6,[1]級地別介護報酬!Z16,IF('料金表 (3割負担)'!$N$3=7,[1]級地別介護報酬!Z24,"")))))))))</f>
        <v>58274</v>
      </c>
      <c r="L47" s="971"/>
      <c r="M47" s="306"/>
    </row>
    <row r="48" spans="1:13" ht="12" customHeight="1" x14ac:dyDescent="0.15">
      <c r="A48" s="965" t="s">
        <v>1107</v>
      </c>
      <c r="B48" s="966"/>
      <c r="C48" s="967">
        <f>IF('料金表 (3割負担)'!$N$3="","",IF('料金表 (3割負担)'!$N$3=0,[1]級地別介護報酬!T33,IF('料金表 (3割負担)'!$N$3=1,[1]級地別介護報酬!G9,IF('料金表 (3割負担)'!$N$3=2,[1]級地別介護報酬!G17,IF('料金表 (3割負担)'!$N$3=3,[1]級地別介護報酬!G25,IF('料金表 (3割負担)'!$N$3=4,[1]級地別介護報酬!G33,IF('料金表 (3割負担)'!$N$3=5,[1]級地別介護報酬!T9,IF('料金表 (3割負担)'!$N$3=6,[1]級地別介護報酬!T17,IF('料金表 (3割負担)'!$N$3=7,[1]級地別介護報酬!T25,"")))))))))</f>
        <v>216758</v>
      </c>
      <c r="D48" s="968"/>
      <c r="E48" s="968"/>
      <c r="F48" s="968"/>
      <c r="G48" s="967">
        <f>IF('料金表 (3割負担)'!$N$3="","",IF('料金表 (3割負担)'!$N$3=0,[1]級地別介護報酬!V33,IF('料金表 (3割負担)'!$N$3=1,[1]級地別介護報酬!I9,IF('料金表 (3割負担)'!$N$3=2,[1]級地別介護報酬!I17,IF('料金表 (3割負担)'!$N$3=3,[1]級地別介護報酬!I25,IF('料金表 (3割負担)'!$N$3=4,[1]級地別介護報酬!I33,IF('料金表 (3割負担)'!$N$3=5,[1]級地別介護報酬!V9,IF('料金表 (3割負担)'!$N$3=6,[1]級地別介護報酬!V17,IF('料金表 (3割負担)'!$N$3=7,[1]級地別介護報酬!V25,"")))))))))</f>
        <v>21676</v>
      </c>
      <c r="H48" s="968"/>
      <c r="I48" s="969">
        <f>IF('料金表 (3割負担)'!$N$3="","",IF('料金表 (3割負担)'!$N$3=0,[1]級地別介護報酬!X33,IF('料金表 (3割負担)'!$N$3=1,[1]級地別介護報酬!K9,IF('料金表 (3割負担)'!$N$3=2,[1]級地別介護報酬!K17,IF('料金表 (3割負担)'!$N$3=3,[1]級地別介護報酬!K25,IF('料金表 (3割負担)'!$N$3=4,[1]級地別介護報酬!K33,IF('料金表 (3割負担)'!$N$3=5,[1]級地別介護報酬!X9,IF('料金表 (3割負担)'!$N$3=6,[1]級地別介護報酬!X17,IF('料金表 (3割負担)'!$N$3=7,[1]級地別介護報酬!X25,"")))))))))</f>
        <v>43352</v>
      </c>
      <c r="J48" s="969"/>
      <c r="K48" s="970">
        <f>IF('料金表 (3割負担)'!$N$3="","",IF('料金表 (3割負担)'!$N$3=0,[1]級地別介護報酬!Z33,IF('料金表 (3割負担)'!$N$3=1,[1]級地別介護報酬!M9,IF('料金表 (3割負担)'!$N$3=2,[1]級地別介護報酬!M17,IF('料金表 (3割負担)'!$N$3=3,[1]級地別介護報酬!M25,IF('料金表 (3割負担)'!$N$3=4,[1]級地別介護報酬!M33,IF('料金表 (3割負担)'!$N$3=5,[1]級地別介護報酬!Z9,IF('料金表 (3割負担)'!$N$3=6,[1]級地別介護報酬!Z17,IF('料金表 (3割負担)'!$N$3=7,[1]級地別介護報酬!Z25,"")))))))))</f>
        <v>65028</v>
      </c>
      <c r="L48" s="971"/>
      <c r="M48" s="306"/>
    </row>
    <row r="49" spans="1:13" ht="12" customHeight="1" x14ac:dyDescent="0.15">
      <c r="A49" s="965" t="s">
        <v>1108</v>
      </c>
      <c r="B49" s="966"/>
      <c r="C49" s="967">
        <f>IF('料金表 (3割負担)'!$N$3="","",IF('料金表 (3割負担)'!$N$3=0,[1]級地別介護報酬!T34,IF('料金表 (3割負担)'!$N$3=1,[1]級地別介護報酬!G10,IF('料金表 (3割負担)'!$N$3=2,[1]級地別介護報酬!G18,IF('料金表 (3割負担)'!$N$3=3,[1]級地別介護報酬!G26,IF('料金表 (3割負担)'!$N$3=4,[1]級地別介護報酬!G34,IF('料金表 (3割負担)'!$N$3=5,[1]級地別介護報酬!T10,IF('料金表 (3割負担)'!$N$3=6,[1]級地別介護報酬!T18,IF('料金表 (3割負担)'!$N$3=7,[1]級地別介護報酬!T26,"")))))))))</f>
        <v>237340</v>
      </c>
      <c r="D49" s="968"/>
      <c r="E49" s="968"/>
      <c r="F49" s="968"/>
      <c r="G49" s="967">
        <f>IF('料金表 (3割負担)'!$N$3="","",IF('料金表 (3割負担)'!$N$3=0,[1]級地別介護報酬!V34,IF('料金表 (3割負担)'!$N$3=1,[1]級地別介護報酬!I10,IF('料金表 (3割負担)'!$N$3=2,[1]級地別介護報酬!I18,IF('料金表 (3割負担)'!$N$3=3,[1]級地別介護報酬!I26,IF('料金表 (3割負担)'!$N$3=4,[1]級地別介護報酬!I34,IF('料金表 (3割負担)'!$N$3=5,[1]級地別介護報酬!V10,IF('料金表 (3割負担)'!$N$3=6,[1]級地別介護報酬!V18,IF('料金表 (3割負担)'!$N$3=7,[1]級地別介護報酬!V26,"")))))))))</f>
        <v>23734</v>
      </c>
      <c r="H49" s="968"/>
      <c r="I49" s="969">
        <f>IF('料金表 (3割負担)'!$N$3="","",IF('料金表 (3割負担)'!$N$3=0,[1]級地別介護報酬!X34,IF('料金表 (3割負担)'!$N$3=1,[1]級地別介護報酬!K10,IF('料金表 (3割負担)'!$N$3=2,[1]級地別介護報酬!K18,IF('料金表 (3割負担)'!$N$3=3,[1]級地別介護報酬!K26,IF('料金表 (3割負担)'!$N$3=4,[1]級地別介護報酬!K34,IF('料金表 (3割負担)'!$N$3=5,[1]級地別介護報酬!X10,IF('料金表 (3割負担)'!$N$3=6,[1]級地別介護報酬!X18,IF('料金表 (3割負担)'!$N$3=7,[1]級地別介護報酬!X26,"")))))))))</f>
        <v>47468</v>
      </c>
      <c r="J49" s="969"/>
      <c r="K49" s="970">
        <f>IF('料金表 (3割負担)'!$N$3="","",IF('料金表 (3割負担)'!$N$3=0,[1]級地別介護報酬!Z34,IF('料金表 (3割負担)'!$N$3=1,[1]級地別介護報酬!M10,IF('料金表 (3割負担)'!$N$3=2,[1]級地別介護報酬!M18,IF('料金表 (3割負担)'!$N$3=3,[1]級地別介護報酬!M26,IF('料金表 (3割負担)'!$N$3=4,[1]級地別介護報酬!M34,IF('料金表 (3割負担)'!$N$3=5,[1]級地別介護報酬!Z10,IF('料金表 (3割負担)'!$N$3=6,[1]級地別介護報酬!Z18,IF('料金表 (3割負担)'!$N$3=7,[1]級地別介護報酬!Z26,"")))))))))</f>
        <v>71202</v>
      </c>
      <c r="L49" s="971"/>
      <c r="M49" s="306"/>
    </row>
    <row r="50" spans="1:13" ht="12" customHeight="1" thickBot="1" x14ac:dyDescent="0.2">
      <c r="A50" s="988" t="s">
        <v>1109</v>
      </c>
      <c r="B50" s="989"/>
      <c r="C50" s="990">
        <f>IF('料金表 (3割負担)'!$N$3="","",IF('料金表 (3割負担)'!$N$3=0,[1]級地別介護報酬!T35,IF('料金表 (3割負担)'!$N$3=1,[1]級地別介護報酬!G11,IF('料金表 (3割負担)'!$N$3=2,[1]級地別介護報酬!G19,IF('料金表 (3割負担)'!$N$3=3,[1]級地別介護報酬!G27,IF('料金表 (3割負担)'!$N$3=4,[1]級地別介護報酬!G35,IF('料金表 (3割負担)'!$N$3=5,[1]級地別介護報酬!T11,IF('料金表 (3割負担)'!$N$3=6,[1]級地別介護報酬!T19,IF('料金表 (3割負担)'!$N$3=7,[1]級地別介護報酬!T27,"")))))))))</f>
        <v>259531</v>
      </c>
      <c r="D50" s="991"/>
      <c r="E50" s="991"/>
      <c r="F50" s="991"/>
      <c r="G50" s="990">
        <f>IF('料金表 (3割負担)'!$N$3="","",IF('料金表 (3割負担)'!$N$3=0,[1]級地別介護報酬!V35,IF('料金表 (3割負担)'!$N$3=1,[1]級地別介護報酬!I11,IF('料金表 (3割負担)'!$N$3=2,[1]級地別介護報酬!I19,IF('料金表 (3割負担)'!$N$3=3,[1]級地別介護報酬!I27,IF('料金表 (3割負担)'!$N$3=4,[1]級地別介護報酬!I35,IF('料金表 (3割負担)'!$N$3=5,[1]級地別介護報酬!V11,IF('料金表 (3割負担)'!$N$3=6,[1]級地別介護報酬!V19,IF('料金表 (3割負担)'!$N$3=7,[1]級地別介護報酬!V27,"")))))))))</f>
        <v>25954</v>
      </c>
      <c r="H50" s="991"/>
      <c r="I50" s="992">
        <f>IF('料金表 (3割負担)'!$N$3="","",IF('料金表 (3割負担)'!$N$3=0,[1]級地別介護報酬!X35,IF('料金表 (3割負担)'!$N$3=1,[1]級地別介護報酬!K11,IF('料金表 (3割負担)'!$N$3=2,[1]級地別介護報酬!K19,IF('料金表 (3割負担)'!$N$3=3,[1]級地別介護報酬!K27,IF('料金表 (3割負担)'!$N$3=4,[1]級地別介護報酬!K35,IF('料金表 (3割負担)'!$N$3=5,[1]級地別介護報酬!X11,IF('料金表 (3割負担)'!$N$3=6,[1]級地別介護報酬!X19,IF('料金表 (3割負担)'!$N$3=7,[1]級地別介護報酬!X27,"")))))))))</f>
        <v>51907</v>
      </c>
      <c r="J50" s="992"/>
      <c r="K50" s="993">
        <f>IF('料金表 (3割負担)'!$N$3="","",IF('料金表 (3割負担)'!$N$3=0,[1]級地別介護報酬!Z35,IF('料金表 (3割負担)'!$N$3=1,[1]級地別介護報酬!M11,IF('料金表 (3割負担)'!$N$3=2,[1]級地別介護報酬!M19,IF('料金表 (3割負担)'!$N$3=3,[1]級地別介護報酬!M27,IF('料金表 (3割負担)'!$N$3=4,[1]級地別介護報酬!M35,IF('料金表 (3割負担)'!$N$3=5,[1]級地別介護報酬!Z11,IF('料金表 (3割負担)'!$N$3=6,[1]級地別介護報酬!Z19,IF('料金表 (3割負担)'!$N$3=7,[1]級地別介護報酬!Z27,"")))))))))</f>
        <v>77860</v>
      </c>
      <c r="L50" s="994"/>
      <c r="M50" s="306"/>
    </row>
    <row r="51" spans="1:13" ht="12" customHeight="1" x14ac:dyDescent="0.15">
      <c r="A51" s="948" t="s">
        <v>1110</v>
      </c>
      <c r="B51" s="948"/>
      <c r="C51" s="948"/>
      <c r="D51" s="948"/>
      <c r="E51" s="948"/>
      <c r="F51" s="948"/>
      <c r="G51" s="948"/>
      <c r="H51" s="948"/>
      <c r="I51" s="948"/>
      <c r="J51" s="948"/>
      <c r="K51" s="948"/>
      <c r="L51" s="948"/>
      <c r="M51" s="948"/>
    </row>
    <row r="52" spans="1:13" ht="12" customHeight="1" x14ac:dyDescent="0.15">
      <c r="A52" s="948" t="s">
        <v>1111</v>
      </c>
      <c r="B52" s="948"/>
      <c r="C52" s="948"/>
      <c r="D52" s="948"/>
      <c r="E52" s="948"/>
      <c r="F52" s="948"/>
      <c r="G52" s="948"/>
      <c r="H52" s="948"/>
      <c r="I52" s="948"/>
      <c r="J52" s="948"/>
      <c r="K52" s="948"/>
      <c r="L52" s="948"/>
      <c r="M52" s="948"/>
    </row>
    <row r="53" spans="1:13" ht="12" customHeight="1" x14ac:dyDescent="0.15">
      <c r="A53" s="293"/>
      <c r="B53" s="293"/>
      <c r="C53" s="293"/>
      <c r="D53" s="293"/>
      <c r="E53" s="293"/>
      <c r="F53" s="293"/>
      <c r="G53" s="293"/>
      <c r="H53" s="293"/>
      <c r="I53" s="293"/>
      <c r="J53" s="293"/>
      <c r="K53" s="293"/>
      <c r="L53" s="293"/>
      <c r="M53" s="293"/>
    </row>
    <row r="54" spans="1:13" ht="12" customHeight="1" x14ac:dyDescent="0.15">
      <c r="A54" s="293"/>
      <c r="B54" s="293"/>
      <c r="C54" s="293"/>
      <c r="D54" s="293"/>
      <c r="E54" s="293"/>
      <c r="F54" s="293"/>
      <c r="G54" s="293"/>
      <c r="H54" s="293"/>
      <c r="I54" s="293"/>
      <c r="J54" s="293"/>
      <c r="K54" s="293"/>
      <c r="L54" s="293"/>
      <c r="M54" s="293"/>
    </row>
    <row r="55" spans="1:13" ht="12" customHeight="1" x14ac:dyDescent="0.15">
      <c r="A55" s="293"/>
      <c r="B55" s="293"/>
      <c r="C55" s="293"/>
      <c r="D55" s="293"/>
      <c r="E55" s="293"/>
      <c r="F55" s="293"/>
      <c r="G55" s="293"/>
      <c r="H55" s="293"/>
      <c r="I55" s="293"/>
      <c r="J55" s="293"/>
      <c r="K55" s="293"/>
      <c r="L55" s="293"/>
      <c r="M55" s="293"/>
    </row>
    <row r="56" spans="1:13" ht="12" customHeight="1" x14ac:dyDescent="0.15">
      <c r="A56" s="293"/>
      <c r="B56" s="293"/>
      <c r="C56" s="293"/>
      <c r="D56" s="293"/>
      <c r="E56" s="293"/>
      <c r="F56" s="293"/>
      <c r="G56" s="293"/>
      <c r="H56" s="293"/>
      <c r="I56" s="293"/>
      <c r="J56" s="293"/>
      <c r="K56" s="293"/>
      <c r="L56" s="293"/>
      <c r="M56" s="293"/>
    </row>
    <row r="57" spans="1:13" ht="12" customHeight="1" x14ac:dyDescent="0.15">
      <c r="A57" s="293"/>
      <c r="B57" s="293"/>
      <c r="C57" s="293"/>
      <c r="D57" s="293"/>
      <c r="E57" s="293"/>
      <c r="F57" s="293"/>
      <c r="G57" s="293"/>
      <c r="H57" s="293"/>
      <c r="I57" s="293"/>
      <c r="J57" s="293"/>
      <c r="K57" s="293"/>
      <c r="L57" s="293"/>
      <c r="M57" s="293"/>
    </row>
    <row r="58" spans="1:13" ht="12" customHeight="1" x14ac:dyDescent="0.15">
      <c r="A58" s="293"/>
      <c r="B58" s="293"/>
      <c r="C58" s="293"/>
      <c r="D58" s="293"/>
      <c r="E58" s="293"/>
      <c r="F58" s="293"/>
      <c r="G58" s="293"/>
      <c r="H58" s="293"/>
      <c r="I58" s="293"/>
      <c r="J58" s="293"/>
      <c r="K58" s="293"/>
      <c r="L58" s="293"/>
      <c r="M58" s="293"/>
    </row>
    <row r="59" spans="1:13" ht="12" customHeight="1" x14ac:dyDescent="0.15">
      <c r="A59" s="293"/>
      <c r="B59" s="293"/>
      <c r="C59" s="293"/>
      <c r="D59" s="293"/>
      <c r="E59" s="293"/>
      <c r="F59" s="293"/>
      <c r="G59" s="293"/>
      <c r="H59" s="293"/>
      <c r="I59" s="293"/>
      <c r="J59" s="293"/>
      <c r="K59" s="293"/>
      <c r="L59" s="293"/>
      <c r="M59" s="293"/>
    </row>
  </sheetData>
  <mergeCells count="133">
    <mergeCell ref="A51:M51"/>
    <mergeCell ref="A52:M52"/>
    <mergeCell ref="A49:B49"/>
    <mergeCell ref="C49:F49"/>
    <mergeCell ref="G49:H49"/>
    <mergeCell ref="I49:J49"/>
    <mergeCell ref="K49:L49"/>
    <mergeCell ref="A50:B50"/>
    <mergeCell ref="C50:F50"/>
    <mergeCell ref="G50:H50"/>
    <mergeCell ref="I50:J50"/>
    <mergeCell ref="K50:L50"/>
    <mergeCell ref="A47:B47"/>
    <mergeCell ref="C47:F47"/>
    <mergeCell ref="G47:H47"/>
    <mergeCell ref="I47:J47"/>
    <mergeCell ref="K47:L47"/>
    <mergeCell ref="A48:B48"/>
    <mergeCell ref="C48:F48"/>
    <mergeCell ref="G48:H48"/>
    <mergeCell ref="I48:J48"/>
    <mergeCell ref="K48:L48"/>
    <mergeCell ref="A45:B45"/>
    <mergeCell ref="C45:F45"/>
    <mergeCell ref="G45:H45"/>
    <mergeCell ref="I45:J45"/>
    <mergeCell ref="K45:L45"/>
    <mergeCell ref="A46:B46"/>
    <mergeCell ref="C46:F46"/>
    <mergeCell ref="G46:H46"/>
    <mergeCell ref="I46:J46"/>
    <mergeCell ref="K46:L46"/>
    <mergeCell ref="K43:L43"/>
    <mergeCell ref="A44:B44"/>
    <mergeCell ref="C44:F44"/>
    <mergeCell ref="G44:H44"/>
    <mergeCell ref="I44:J44"/>
    <mergeCell ref="K44:L44"/>
    <mergeCell ref="A38:M38"/>
    <mergeCell ref="A39:M39"/>
    <mergeCell ref="A40:M40"/>
    <mergeCell ref="K41:L41"/>
    <mergeCell ref="A42:B43"/>
    <mergeCell ref="C42:F42"/>
    <mergeCell ref="G42:L42"/>
    <mergeCell ref="C43:F43"/>
    <mergeCell ref="G43:H43"/>
    <mergeCell ref="I43:J43"/>
    <mergeCell ref="A32:M32"/>
    <mergeCell ref="A33:M33"/>
    <mergeCell ref="A34:M34"/>
    <mergeCell ref="A35:M35"/>
    <mergeCell ref="A36:M36"/>
    <mergeCell ref="A37:M37"/>
    <mergeCell ref="A25:M25"/>
    <mergeCell ref="A26:M26"/>
    <mergeCell ref="A27:M27"/>
    <mergeCell ref="A28:M28"/>
    <mergeCell ref="A29:M29"/>
    <mergeCell ref="A30:M30"/>
    <mergeCell ref="A21:A24"/>
    <mergeCell ref="B22:C22"/>
    <mergeCell ref="D22:E22"/>
    <mergeCell ref="F22:G22"/>
    <mergeCell ref="B24:C24"/>
    <mergeCell ref="D24:E24"/>
    <mergeCell ref="F24:G24"/>
    <mergeCell ref="D17:E17"/>
    <mergeCell ref="F17:G17"/>
    <mergeCell ref="A18:M18"/>
    <mergeCell ref="A19:A20"/>
    <mergeCell ref="B19:C20"/>
    <mergeCell ref="D19:E19"/>
    <mergeCell ref="F19:G19"/>
    <mergeCell ref="D20:E20"/>
    <mergeCell ref="F20:G20"/>
    <mergeCell ref="D15:E15"/>
    <mergeCell ref="F15:G15"/>
    <mergeCell ref="H15:J15"/>
    <mergeCell ref="A14:A17"/>
    <mergeCell ref="U15:V15"/>
    <mergeCell ref="B16:C16"/>
    <mergeCell ref="H16:I16"/>
    <mergeCell ref="Q16:R16"/>
    <mergeCell ref="S16:T16"/>
    <mergeCell ref="U16:W16"/>
    <mergeCell ref="R13:R15"/>
    <mergeCell ref="S13:S15"/>
    <mergeCell ref="T13:T15"/>
    <mergeCell ref="U13:V13"/>
    <mergeCell ref="B14:B15"/>
    <mergeCell ref="C14:C15"/>
    <mergeCell ref="H14:I14"/>
    <mergeCell ref="K14:M17"/>
    <mergeCell ref="U14:W14"/>
    <mergeCell ref="K12:M13"/>
    <mergeCell ref="F13:G13"/>
    <mergeCell ref="H13:J13"/>
    <mergeCell ref="O13:O15"/>
    <mergeCell ref="P13:P15"/>
    <mergeCell ref="Q13:Q15"/>
    <mergeCell ref="H17:J17"/>
    <mergeCell ref="A11:G11"/>
    <mergeCell ref="A12:A13"/>
    <mergeCell ref="B12:C13"/>
    <mergeCell ref="D12:E13"/>
    <mergeCell ref="F12:G12"/>
    <mergeCell ref="H12:J12"/>
    <mergeCell ref="K7:M10"/>
    <mergeCell ref="D8:E8"/>
    <mergeCell ref="F8:G8"/>
    <mergeCell ref="H8:J8"/>
    <mergeCell ref="B9:C9"/>
    <mergeCell ref="H9:I9"/>
    <mergeCell ref="D10:E10"/>
    <mergeCell ref="F10:G10"/>
    <mergeCell ref="H10:J10"/>
    <mergeCell ref="F6:G6"/>
    <mergeCell ref="H6:J6"/>
    <mergeCell ref="A7:A10"/>
    <mergeCell ref="B7:B8"/>
    <mergeCell ref="C7:C8"/>
    <mergeCell ref="H7:I7"/>
    <mergeCell ref="A1:M1"/>
    <mergeCell ref="N1:P1"/>
    <mergeCell ref="A3:J3"/>
    <mergeCell ref="A4:G4"/>
    <mergeCell ref="A5:A6"/>
    <mergeCell ref="B5:C6"/>
    <mergeCell ref="D5:E6"/>
    <mergeCell ref="F5:G5"/>
    <mergeCell ref="H5:J5"/>
    <mergeCell ref="K5:M6"/>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&amp;C&amp;"游ゴシック Light,標準"－&amp;"Century,標準" 26 &amp;"游ゴシック Light,標準"－</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重要事項説明書</vt:lpstr>
      <vt:lpstr>別添１</vt:lpstr>
      <vt:lpstr>別添１ (2)</vt:lpstr>
      <vt:lpstr>別添２</vt:lpstr>
      <vt:lpstr>別添２ (2)</vt:lpstr>
      <vt:lpstr>適合表</vt:lpstr>
      <vt:lpstr>料金表 (3割負担)</vt:lpstr>
      <vt:lpstr>重要事項説明書!Print_Area</vt:lpstr>
      <vt:lpstr>別添１!Print_Area</vt:lpstr>
      <vt:lpstr>'別添１ (2)'!Print_Area</vt:lpstr>
      <vt:lpstr>別添２!Print_Area</vt:lpstr>
      <vt:lpstr>'別添２ (2)'!Print_Area</vt:lpstr>
      <vt:lpstr>'料金表 (3割負担)'!Print_Area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2025-02-19T06:22:18Z</dcterms:created>
  <dcterms:modified xsi:type="dcterms:W3CDTF">2025-02-19T06:22:18Z</dcterms:modified>
</cp:coreProperties>
</file>