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192.168.240.250\本社共有\運営部・施設事業部\03-1行政申請・届出\04経営状況報告書\2025年度　運営状況報告書\02_横浜市（提出期限：2025.9.30）\23_横浜東寺尾\"/>
    </mc:Choice>
  </mc:AlternateContent>
  <xr:revisionPtr revIDLastSave="0" documentId="13_ncr:1_{459D51BF-2DE7-4F89-A5E4-AF4B8DB910C1}" xr6:coauthVersionLast="47" xr6:coauthVersionMax="47" xr10:uidLastSave="{00000000-0000-0000-0000-000000000000}"/>
  <workbookProtection workbookAlgorithmName="SHA-512" workbookHashValue="yd8a7xLwCL+na4L7AjKLby6v+uu/gbz0SZxPrMCqe0EVOkR2QIkFPc6rbnvlnPS2H+GGqtUC8YuR6foyYfscbw==" workbookSaltValue="09Fr+jfPIigtagli85Nxvg==" workbookSpinCount="100000" lockStructure="1"/>
  <bookViews>
    <workbookView xWindow="-110" yWindow="-110" windowWidth="19420" windowHeight="10300" tabRatio="908" xr2:uid="{00000000-000D-0000-FFFF-FFFF00000000}"/>
  </bookViews>
  <sheets>
    <sheet name="重要事項説明書" sheetId="24" r:id="rId1"/>
    <sheet name="別添１" sheetId="4" r:id="rId2"/>
    <sheet name="別添２" sheetId="2" r:id="rId3"/>
    <sheet name="別紙（フリー記載）※情報公表対象外" sheetId="31" r:id="rId4"/>
    <sheet name="MST" sheetId="27" state="hidden" r:id="rId5"/>
    <sheet name="MST_市区町村" sheetId="30" state="hidden" r:id="rId6"/>
  </sheets>
  <definedNames>
    <definedName name="_xlnm.Print_Area" localSheetId="0">重要事項説明書!$A$1:$P$601</definedName>
    <definedName name="_xlnm.Print_Area" localSheetId="3">'別紙（フリー記載）※情報公表対象外'!$A$1:$K$882</definedName>
    <definedName name="_xlnm.Print_Area" localSheetId="1">別添１!$A$1:$S$50</definedName>
    <definedName name="_xlnm.Print_Area" localSheetId="2">別添２!$A$1:$AN$39</definedName>
    <definedName name="愛知県">テーブル23[愛知県]</definedName>
    <definedName name="愛媛県">テーブル38[愛媛県]</definedName>
    <definedName name="茨城県">テーブル8[茨城県]</definedName>
    <definedName name="岡山県">テーブル33[岡山県]</definedName>
    <definedName name="沖縄県">テーブル47[沖縄県]</definedName>
    <definedName name="岩手県">テーブル3[岩手県]</definedName>
    <definedName name="岐阜県">テーブル21[岐阜県]</definedName>
    <definedName name="宮崎県">テーブル45[宮崎県]</definedName>
    <definedName name="宮城県">テーブル4[宮城県]</definedName>
    <definedName name="京都府">テーブル26[京都府]</definedName>
    <definedName name="熊本県">テーブル43[熊本県]</definedName>
    <definedName name="群馬県">テーブル10[群馬県]</definedName>
    <definedName name="広島県">テーブル34[広島県]</definedName>
    <definedName name="香川県">テーブル37[香川県]</definedName>
    <definedName name="高知県">テーブル39[高知県]</definedName>
    <definedName name="佐賀県">テーブル41[佐賀県]</definedName>
    <definedName name="埼玉県">テーブル11[埼玉県]</definedName>
    <definedName name="三重県">テーブル24[三重県]</definedName>
    <definedName name="山形県">テーブル6[山形県]</definedName>
    <definedName name="山口県">テーブル35[山口県]</definedName>
    <definedName name="山梨県">テーブル19[山梨県]</definedName>
    <definedName name="滋賀県">テーブル25[滋賀県]</definedName>
    <definedName name="鹿児島県">テーブル46[鹿児島県]</definedName>
    <definedName name="秋田県">テーブル5[秋田県]</definedName>
    <definedName name="新潟県">テーブル15[新潟県]</definedName>
    <definedName name="神奈川県">テーブル14[神奈川県]</definedName>
    <definedName name="青森県">テーブル2[青森県]</definedName>
    <definedName name="静岡県">テーブル22[静岡県]</definedName>
    <definedName name="石川県">テーブル17[石川県]</definedName>
    <definedName name="千葉県">テーブル12[千葉県]</definedName>
    <definedName name="大阪府">テーブル27[大阪府]</definedName>
    <definedName name="大分県">テーブル44[大分県]</definedName>
    <definedName name="長崎県">テーブル42[長崎県]</definedName>
    <definedName name="長野県">テーブル20[長野県]</definedName>
    <definedName name="鳥取県">テーブル31[鳥取県]</definedName>
    <definedName name="都道府県名">MST_市区町村!$C$3:$AW$3</definedName>
    <definedName name="島根県">テーブル32[島根県]</definedName>
    <definedName name="東京都">テーブル13[東京都]</definedName>
    <definedName name="徳島県">テーブル36[徳島県]</definedName>
    <definedName name="栃木県">テーブル9[栃木県]</definedName>
    <definedName name="奈良県">テーブル29[奈良県]</definedName>
    <definedName name="富山県">テーブル16[富山県]</definedName>
    <definedName name="福井県">テーブル18[福井県]</definedName>
    <definedName name="福岡県">テーブル40[福岡県]</definedName>
    <definedName name="福島県">テーブル7[福島県]</definedName>
    <definedName name="兵庫県">テーブル28[兵庫県]</definedName>
    <definedName name="北海道">テーブル1[北海道]</definedName>
    <definedName name="和歌山県">テーブル30[和歌山県]</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234" i="24" l="1"/>
  <c r="S233" i="24"/>
  <c r="S231" i="24"/>
  <c r="S555" i="24"/>
  <c r="S528" i="24"/>
  <c r="S527" i="24"/>
  <c r="S526" i="24"/>
  <c r="S523" i="24"/>
  <c r="S522" i="24"/>
  <c r="S524" i="24"/>
  <c r="S520" i="24"/>
  <c r="S7" i="24"/>
  <c r="S8" i="24"/>
  <c r="S13" i="24"/>
  <c r="S14" i="24"/>
  <c r="S17" i="24"/>
  <c r="S18" i="24"/>
  <c r="S23" i="24"/>
  <c r="S31" i="24"/>
  <c r="S32" i="24"/>
  <c r="S33" i="24"/>
  <c r="S34" i="24"/>
  <c r="S36" i="24"/>
  <c r="S37" i="24"/>
  <c r="S38" i="24"/>
  <c r="S43" i="24"/>
  <c r="S47" i="24"/>
  <c r="S50" i="24"/>
  <c r="S51" i="24"/>
  <c r="S54" i="24"/>
  <c r="S90" i="24"/>
  <c r="S92" i="24"/>
  <c r="S93" i="24"/>
  <c r="S95" i="24"/>
  <c r="S96" i="24"/>
  <c r="S97" i="24"/>
  <c r="S98" i="24"/>
  <c r="S99" i="24"/>
  <c r="S100" i="24"/>
  <c r="S101" i="24"/>
  <c r="S102" i="24"/>
  <c r="S103" i="24"/>
  <c r="S104" i="24"/>
  <c r="S136" i="24"/>
  <c r="S137" i="24"/>
  <c r="S138" i="24"/>
  <c r="S139" i="24"/>
  <c r="S140" i="24"/>
  <c r="S141" i="24"/>
  <c r="S261" i="24"/>
  <c r="S262" i="24"/>
  <c r="S263" i="24"/>
  <c r="S359" i="24"/>
  <c r="S361" i="24"/>
  <c r="S363" i="24"/>
  <c r="S364" i="24"/>
  <c r="S365" i="24"/>
  <c r="S366" i="24"/>
  <c r="S367" i="24"/>
  <c r="S368" i="24"/>
  <c r="S370" i="24"/>
  <c r="S371" i="24"/>
  <c r="S372" i="24"/>
  <c r="S531" i="24"/>
  <c r="S532" i="24"/>
  <c r="S533" i="24"/>
  <c r="S534" i="24"/>
  <c r="S535" i="24"/>
  <c r="S546" i="24"/>
  <c r="S547" i="24"/>
  <c r="S548" i="24"/>
  <c r="S549" i="24"/>
  <c r="S550" i="24"/>
  <c r="S551" i="24"/>
  <c r="S552" i="24"/>
  <c r="S553" i="24"/>
  <c r="S554" i="24"/>
  <c r="S556" i="24"/>
  <c r="S557" i="24"/>
  <c r="S558" i="24"/>
  <c r="S559" i="24"/>
  <c r="S560" i="24"/>
  <c r="S561" i="24"/>
  <c r="S565" i="24"/>
  <c r="S567" i="24"/>
  <c r="G318" i="24" l="1"/>
  <c r="G317" i="24"/>
  <c r="G316" i="24"/>
  <c r="G315" i="24"/>
  <c r="G314" i="24"/>
  <c r="G313" i="24"/>
  <c r="G312" i="24"/>
  <c r="G311" i="24"/>
  <c r="G302" i="24"/>
  <c r="G306" i="24"/>
  <c r="G305" i="24"/>
  <c r="G304" i="24"/>
  <c r="G303" i="24"/>
  <c r="E292" i="24"/>
  <c r="E291" i="24"/>
  <c r="E290" i="24"/>
  <c r="E289" i="24"/>
  <c r="E288" i="24"/>
  <c r="E287" i="24"/>
  <c r="E286" i="24"/>
  <c r="E285" i="24"/>
  <c r="E284" i="24"/>
  <c r="E283" i="24"/>
  <c r="E282" i="24"/>
  <c r="AQ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a_ogawa</author>
    <author>糸田成正</author>
  </authors>
  <commentList>
    <comment ref="F4" authorId="0" shapeId="0" xr:uid="{00000000-0006-0000-0000-000001000000}">
      <text>
        <r>
          <rPr>
            <b/>
            <sz val="9"/>
            <color indexed="81"/>
            <rFont val="MS P ゴシック"/>
            <family val="3"/>
            <charset val="128"/>
          </rPr>
          <t>西暦（4桁）で記載してください。</t>
        </r>
      </text>
    </comment>
    <comment ref="F18" authorId="1" shapeId="0" xr:uid="{00000000-0006-0000-0000-000002000000}">
      <text>
        <r>
          <rPr>
            <b/>
            <sz val="9"/>
            <color indexed="81"/>
            <rFont val="ＭＳ Ｐゴシック"/>
            <family val="3"/>
            <charset val="128"/>
          </rPr>
          <t xml:space="preserve">
都道府県名から番地まで入力してください。
※ 都道府県名は省略しないでください。
　 セル内での改行はできません。</t>
        </r>
        <r>
          <rPr>
            <sz val="9"/>
            <color indexed="81"/>
            <rFont val="ＭＳ Ｐゴシック"/>
            <family val="3"/>
            <charset val="128"/>
          </rPr>
          <t xml:space="preserve">
</t>
        </r>
      </text>
    </comment>
    <comment ref="F26" authorId="0" shapeId="0" xr:uid="{00000000-0006-0000-0000-000003000000}">
      <text>
        <r>
          <rPr>
            <b/>
            <sz val="9"/>
            <color indexed="81"/>
            <rFont val="MS P ゴシック"/>
            <family val="3"/>
            <charset val="128"/>
          </rPr>
          <t>西暦（4桁）で記載してください。</t>
        </r>
      </text>
    </comment>
    <comment ref="F34" authorId="0" shapeId="0" xr:uid="{00000000-0006-0000-0000-000004000000}">
      <text>
        <r>
          <rPr>
            <b/>
            <sz val="9"/>
            <color indexed="81"/>
            <rFont val="MS P ゴシック"/>
            <family val="3"/>
            <charset val="128"/>
          </rPr>
          <t>都道府県名から番地まで入力してください。
※ 都道府県名は省略しないでください。
　 建物名等は次の欄に記載してください。
　 セル内での改行はできません。</t>
        </r>
      </text>
    </comment>
    <comment ref="J38" authorId="2" shapeId="0" xr:uid="{00000000-0006-0000-0000-000005000000}">
      <text>
        <r>
          <rPr>
            <b/>
            <sz val="9"/>
            <color indexed="81"/>
            <rFont val="ＭＳ Ｐゴシック"/>
            <family val="3"/>
            <charset val="128"/>
          </rPr>
          <t>例：①バス利用の場合
　　　・○○バスで乗車○分、△△
　　　　停留所で下車、徒歩○分（○○○m）
　　②自動車利用の場合
　　　・乗車○分</t>
        </r>
      </text>
    </comment>
    <comment ref="J50" authorId="0" shapeId="0" xr:uid="{00000000-0006-0000-0000-000006000000}">
      <text>
        <r>
          <rPr>
            <b/>
            <sz val="9"/>
            <color indexed="81"/>
            <rFont val="MS P ゴシック"/>
            <family val="3"/>
            <charset val="128"/>
          </rPr>
          <t>西暦（4桁）で記載してください。</t>
        </r>
      </text>
    </comment>
    <comment ref="J51" authorId="0" shapeId="0" xr:uid="{00000000-0006-0000-0000-000007000000}">
      <text>
        <r>
          <rPr>
            <b/>
            <sz val="9"/>
            <color indexed="81"/>
            <rFont val="MS P ゴシック"/>
            <family val="3"/>
            <charset val="128"/>
          </rPr>
          <t>西暦（4桁）で記載してください。</t>
        </r>
      </text>
    </comment>
    <comment ref="J57" authorId="0" shapeId="0" xr:uid="{00000000-0006-0000-0000-000008000000}">
      <text>
        <r>
          <rPr>
            <b/>
            <sz val="9"/>
            <color indexed="81"/>
            <rFont val="MS P ゴシック"/>
            <family val="3"/>
            <charset val="128"/>
          </rPr>
          <t>西暦（4桁）で記載してください。</t>
        </r>
      </text>
    </comment>
    <comment ref="J58" authorId="0" shapeId="0" xr:uid="{00000000-0006-0000-0000-000009000000}">
      <text>
        <r>
          <rPr>
            <b/>
            <sz val="9"/>
            <color indexed="81"/>
            <rFont val="MS P ゴシック"/>
            <family val="3"/>
            <charset val="128"/>
          </rPr>
          <t>西暦（4桁）で記載してください。</t>
        </r>
      </text>
    </comment>
    <comment ref="K68" authorId="2" shapeId="0" xr:uid="{00000000-0006-0000-0000-00000A000000}">
      <text>
        <r>
          <rPr>
            <b/>
            <sz val="9"/>
            <color indexed="81"/>
            <rFont val="ＭＳ Ｐゴシック"/>
            <family val="3"/>
            <charset val="128"/>
          </rPr>
          <t>西暦（4桁）で記載してください。</t>
        </r>
      </text>
    </comment>
    <comment ref="K70" authorId="2" shapeId="0" xr:uid="{00000000-0006-0000-0000-00000B000000}">
      <text>
        <r>
          <rPr>
            <b/>
            <sz val="9"/>
            <color indexed="81"/>
            <rFont val="ＭＳ Ｐゴシック"/>
            <family val="3"/>
            <charset val="128"/>
          </rPr>
          <t>西暦（4桁）で記載してください。</t>
        </r>
      </text>
    </comment>
    <comment ref="K86" authorId="2" shapeId="0" xr:uid="{00000000-0006-0000-0000-00000C000000}">
      <text>
        <r>
          <rPr>
            <b/>
            <sz val="9"/>
            <color indexed="81"/>
            <rFont val="ＭＳ Ｐゴシック"/>
            <family val="3"/>
            <charset val="128"/>
          </rPr>
          <t>西暦（4桁）で記載してください。</t>
        </r>
      </text>
    </comment>
    <comment ref="K88" authorId="2" shapeId="0" xr:uid="{00000000-0006-0000-0000-00000D000000}">
      <text>
        <r>
          <rPr>
            <b/>
            <sz val="9"/>
            <color indexed="81"/>
            <rFont val="ＭＳ Ｐゴシック"/>
            <family val="3"/>
            <charset val="128"/>
          </rPr>
          <t>西暦（4桁）で記載してください。</t>
        </r>
      </text>
    </comment>
    <comment ref="G400" authorId="2" shapeId="0" xr:uid="{00000000-0006-0000-0000-00000E000000}">
      <text>
        <r>
          <rPr>
            <b/>
            <sz val="9"/>
            <color indexed="81"/>
            <rFont val="ＭＳ Ｐゴシック"/>
            <family val="3"/>
            <charset val="128"/>
          </rPr>
          <t>※介護保険サービスの自己負担額は含まない。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糸田成正</author>
  </authors>
  <commentList>
    <comment ref="AE14" authorId="0" shapeId="0" xr:uid="{00000000-0006-0000-0200-000001000000}">
      <text>
        <r>
          <rPr>
            <b/>
            <sz val="9"/>
            <color indexed="81"/>
            <rFont val="ＭＳ Ｐゴシック"/>
            <family val="3"/>
            <charset val="128"/>
          </rPr>
          <t>※付添いができる範囲を明確化すること</t>
        </r>
      </text>
    </comment>
    <comment ref="AE24" authorId="0" shapeId="0" xr:uid="{00000000-0006-0000-0200-000002000000}">
      <text>
        <r>
          <rPr>
            <b/>
            <sz val="9"/>
            <color indexed="81"/>
            <rFont val="ＭＳ Ｐゴシック"/>
            <family val="3"/>
            <charset val="128"/>
          </rPr>
          <t>※利用できる範囲を明確化すること</t>
        </r>
      </text>
    </comment>
    <comment ref="AE28" authorId="0" shapeId="0" xr:uid="{00000000-0006-0000-0200-000003000000}">
      <text>
        <r>
          <rPr>
            <b/>
            <sz val="9"/>
            <color indexed="81"/>
            <rFont val="ＭＳ Ｐゴシック"/>
            <family val="3"/>
            <charset val="128"/>
          </rPr>
          <t>※回数（年○回など）を明記すること</t>
        </r>
      </text>
    </comment>
    <comment ref="AE34" authorId="0" shapeId="0" xr:uid="{00000000-0006-0000-0200-000004000000}">
      <text>
        <r>
          <rPr>
            <b/>
            <sz val="9"/>
            <color indexed="81"/>
            <rFont val="ＭＳ Ｐゴシック"/>
            <family val="3"/>
            <charset val="128"/>
          </rPr>
          <t>※付添いができる範囲を明確化すること</t>
        </r>
      </text>
    </comment>
  </commentList>
</comments>
</file>

<file path=xl/sharedStrings.xml><?xml version="1.0" encoding="utf-8"?>
<sst xmlns="http://schemas.openxmlformats.org/spreadsheetml/2006/main" count="3349" uniqueCount="2763">
  <si>
    <t>記入年月日</t>
    <phoneticPr fontId="1"/>
  </si>
  <si>
    <t>記入者名</t>
    <phoneticPr fontId="1"/>
  </si>
  <si>
    <t>所属・職名</t>
    <phoneticPr fontId="1"/>
  </si>
  <si>
    <t>事業主体概要</t>
    <rPh sb="0" eb="2">
      <t>ジギョウ</t>
    </rPh>
    <rPh sb="2" eb="4">
      <t>シュタイ</t>
    </rPh>
    <rPh sb="4" eb="6">
      <t>ガイヨウ</t>
    </rPh>
    <phoneticPr fontId="1"/>
  </si>
  <si>
    <t>種類</t>
    <rPh sb="0" eb="2">
      <t>シュルイ</t>
    </rPh>
    <phoneticPr fontId="1"/>
  </si>
  <si>
    <t>名称</t>
    <rPh sb="0" eb="2">
      <t>メイショウ</t>
    </rPh>
    <phoneticPr fontId="1"/>
  </si>
  <si>
    <t>主たる事務所の所在地</t>
    <rPh sb="0" eb="1">
      <t>シュ</t>
    </rPh>
    <rPh sb="3" eb="6">
      <t>ジムショ</t>
    </rPh>
    <rPh sb="7" eb="10">
      <t>ショザイチ</t>
    </rPh>
    <phoneticPr fontId="1"/>
  </si>
  <si>
    <t>連絡先</t>
    <rPh sb="0" eb="3">
      <t>レンラクサキ</t>
    </rPh>
    <phoneticPr fontId="1"/>
  </si>
  <si>
    <t>代表者</t>
    <rPh sb="0" eb="3">
      <t>ダイヒョウシャ</t>
    </rPh>
    <phoneticPr fontId="1"/>
  </si>
  <si>
    <t>設立年月日</t>
    <rPh sb="0" eb="2">
      <t>セツリツ</t>
    </rPh>
    <rPh sb="2" eb="5">
      <t>ネンガッピ</t>
    </rPh>
    <phoneticPr fontId="1"/>
  </si>
  <si>
    <t>主な実施事業</t>
    <rPh sb="0" eb="1">
      <t>オモ</t>
    </rPh>
    <rPh sb="2" eb="4">
      <t>ジッシ</t>
    </rPh>
    <rPh sb="4" eb="6">
      <t>ジギョウ</t>
    </rPh>
    <phoneticPr fontId="1"/>
  </si>
  <si>
    <t>※法人の場合、その種類</t>
    <rPh sb="1" eb="3">
      <t>ホウジン</t>
    </rPh>
    <rPh sb="4" eb="6">
      <t>バアイ</t>
    </rPh>
    <rPh sb="9" eb="11">
      <t>シュルイ</t>
    </rPh>
    <phoneticPr fontId="1"/>
  </si>
  <si>
    <t>(ふりがな)</t>
    <phoneticPr fontId="1"/>
  </si>
  <si>
    <t>〒</t>
    <phoneticPr fontId="1"/>
  </si>
  <si>
    <t>電話番号</t>
    <rPh sb="0" eb="2">
      <t>デンワ</t>
    </rPh>
    <rPh sb="2" eb="4">
      <t>バンゴウ</t>
    </rPh>
    <phoneticPr fontId="1"/>
  </si>
  <si>
    <t>FAX番号</t>
    <rPh sb="3" eb="5">
      <t>バンゴウ</t>
    </rPh>
    <phoneticPr fontId="1"/>
  </si>
  <si>
    <t>ホームページアドレス</t>
    <phoneticPr fontId="1"/>
  </si>
  <si>
    <t>氏名</t>
    <rPh sb="0" eb="2">
      <t>シメイ</t>
    </rPh>
    <phoneticPr fontId="1"/>
  </si>
  <si>
    <t>職名</t>
    <rPh sb="0" eb="2">
      <t>ショクメイ</t>
    </rPh>
    <phoneticPr fontId="1"/>
  </si>
  <si>
    <t>※別添1（別に実施する介護サービス一覧表）</t>
    <rPh sb="1" eb="3">
      <t>ベッテン</t>
    </rPh>
    <rPh sb="5" eb="6">
      <t>ベツ</t>
    </rPh>
    <rPh sb="7" eb="9">
      <t>ジッシ</t>
    </rPh>
    <rPh sb="11" eb="13">
      <t>カイゴ</t>
    </rPh>
    <rPh sb="17" eb="20">
      <t>イチランヒョウ</t>
    </rPh>
    <phoneticPr fontId="1"/>
  </si>
  <si>
    <t>有料老人ホーム事業の概要</t>
    <rPh sb="0" eb="2">
      <t>ユウリョウ</t>
    </rPh>
    <rPh sb="2" eb="4">
      <t>ロウジン</t>
    </rPh>
    <rPh sb="7" eb="9">
      <t>ジギョウ</t>
    </rPh>
    <rPh sb="10" eb="12">
      <t>ガイヨウ</t>
    </rPh>
    <phoneticPr fontId="1"/>
  </si>
  <si>
    <t>（住まいの概要）</t>
    <rPh sb="1" eb="2">
      <t>ス</t>
    </rPh>
    <rPh sb="5" eb="7">
      <t>ガイヨウ</t>
    </rPh>
    <phoneticPr fontId="1"/>
  </si>
  <si>
    <t>管理者</t>
    <phoneticPr fontId="1"/>
  </si>
  <si>
    <t>連絡先</t>
    <phoneticPr fontId="1"/>
  </si>
  <si>
    <t>主な利用交通手段</t>
    <phoneticPr fontId="1"/>
  </si>
  <si>
    <t>所在地</t>
    <rPh sb="0" eb="3">
      <t>ショザイチ</t>
    </rPh>
    <phoneticPr fontId="1"/>
  </si>
  <si>
    <t>最寄駅</t>
    <rPh sb="0" eb="2">
      <t>モヨ</t>
    </rPh>
    <rPh sb="2" eb="3">
      <t>エキ</t>
    </rPh>
    <phoneticPr fontId="1"/>
  </si>
  <si>
    <t>交通手段と所要時間</t>
    <rPh sb="0" eb="2">
      <t>コウツウ</t>
    </rPh>
    <rPh sb="2" eb="4">
      <t>シュダン</t>
    </rPh>
    <rPh sb="5" eb="7">
      <t>ショヨウ</t>
    </rPh>
    <rPh sb="7" eb="9">
      <t>ジカン</t>
    </rPh>
    <phoneticPr fontId="1"/>
  </si>
  <si>
    <t>建物の竣工日</t>
    <rPh sb="0" eb="2">
      <t>タテモノ</t>
    </rPh>
    <rPh sb="3" eb="5">
      <t>シュンコウ</t>
    </rPh>
    <rPh sb="5" eb="6">
      <t>ビ</t>
    </rPh>
    <phoneticPr fontId="1"/>
  </si>
  <si>
    <t>有料老人ホーム事業の開始日</t>
    <rPh sb="0" eb="2">
      <t>ユウリョウ</t>
    </rPh>
    <rPh sb="2" eb="4">
      <t>ロウジン</t>
    </rPh>
    <rPh sb="7" eb="9">
      <t>ジギョウ</t>
    </rPh>
    <rPh sb="10" eb="13">
      <t>カイシビ</t>
    </rPh>
    <phoneticPr fontId="1"/>
  </si>
  <si>
    <t>（類型）【表示事項】</t>
    <rPh sb="1" eb="3">
      <t>ルイケイ</t>
    </rPh>
    <rPh sb="5" eb="7">
      <t>ヒョウジ</t>
    </rPh>
    <rPh sb="7" eb="9">
      <t>ジコウ</t>
    </rPh>
    <phoneticPr fontId="1"/>
  </si>
  <si>
    <t>１又は２に該当する場合</t>
    <rPh sb="1" eb="2">
      <t>マタ</t>
    </rPh>
    <rPh sb="5" eb="7">
      <t>ガイトウ</t>
    </rPh>
    <rPh sb="9" eb="11">
      <t>バアイ</t>
    </rPh>
    <phoneticPr fontId="1"/>
  </si>
  <si>
    <t>介護保険事業者番号</t>
    <rPh sb="0" eb="4">
      <t>カイゴホケン</t>
    </rPh>
    <rPh sb="4" eb="7">
      <t>ジギョウシャ</t>
    </rPh>
    <rPh sb="7" eb="9">
      <t>バンゴウ</t>
    </rPh>
    <phoneticPr fontId="1"/>
  </si>
  <si>
    <t>指定した自治体名</t>
    <rPh sb="0" eb="2">
      <t>シテイ</t>
    </rPh>
    <rPh sb="4" eb="7">
      <t>ジチタイ</t>
    </rPh>
    <rPh sb="7" eb="8">
      <t>メイ</t>
    </rPh>
    <phoneticPr fontId="1"/>
  </si>
  <si>
    <t>事業所の指定日</t>
    <rPh sb="0" eb="3">
      <t>ジギョウショ</t>
    </rPh>
    <rPh sb="4" eb="7">
      <t>シテイビ</t>
    </rPh>
    <phoneticPr fontId="1"/>
  </si>
  <si>
    <t>指定の更新日（直近）</t>
    <rPh sb="0" eb="2">
      <t>シテイ</t>
    </rPh>
    <rPh sb="3" eb="6">
      <t>コウシンビ</t>
    </rPh>
    <rPh sb="7" eb="9">
      <t>チョッキン</t>
    </rPh>
    <phoneticPr fontId="1"/>
  </si>
  <si>
    <t>建物概要</t>
    <rPh sb="0" eb="2">
      <t>タテモノ</t>
    </rPh>
    <rPh sb="2" eb="4">
      <t>ガイヨウ</t>
    </rPh>
    <phoneticPr fontId="1"/>
  </si>
  <si>
    <t>土地</t>
    <rPh sb="0" eb="2">
      <t>トチ</t>
    </rPh>
    <phoneticPr fontId="1"/>
  </si>
  <si>
    <t>敷地面積</t>
    <rPh sb="0" eb="2">
      <t>シキチ</t>
    </rPh>
    <rPh sb="2" eb="4">
      <t>メンセキ</t>
    </rPh>
    <phoneticPr fontId="1"/>
  </si>
  <si>
    <t>所有関係</t>
    <rPh sb="0" eb="2">
      <t>ショユウ</t>
    </rPh>
    <rPh sb="2" eb="4">
      <t>カンケイ</t>
    </rPh>
    <phoneticPr fontId="1"/>
  </si>
  <si>
    <t>延床面積</t>
    <rPh sb="0" eb="1">
      <t>ノ</t>
    </rPh>
    <rPh sb="1" eb="4">
      <t>ユカメンセキ</t>
    </rPh>
    <phoneticPr fontId="1"/>
  </si>
  <si>
    <t>全体</t>
    <rPh sb="0" eb="2">
      <t>ゼンタイ</t>
    </rPh>
    <phoneticPr fontId="1"/>
  </si>
  <si>
    <t>うち、老人ホーム部分</t>
    <rPh sb="3" eb="5">
      <t>ロウジン</t>
    </rPh>
    <rPh sb="8" eb="10">
      <t>ブブン</t>
    </rPh>
    <phoneticPr fontId="1"/>
  </si>
  <si>
    <t>耐火構造</t>
    <rPh sb="0" eb="2">
      <t>タイカ</t>
    </rPh>
    <rPh sb="2" eb="4">
      <t>コウゾウ</t>
    </rPh>
    <phoneticPr fontId="1"/>
  </si>
  <si>
    <t>構造</t>
    <rPh sb="0" eb="2">
      <t>コウゾウ</t>
    </rPh>
    <phoneticPr fontId="1"/>
  </si>
  <si>
    <t>居室の状況</t>
    <rPh sb="0" eb="2">
      <t>キョシツ</t>
    </rPh>
    <rPh sb="3" eb="5">
      <t>ジョウキョウ</t>
    </rPh>
    <phoneticPr fontId="1"/>
  </si>
  <si>
    <t>居室区分
【表示事項】</t>
    <rPh sb="0" eb="2">
      <t>キョシツ</t>
    </rPh>
    <rPh sb="2" eb="4">
      <t>クブン</t>
    </rPh>
    <rPh sb="6" eb="8">
      <t>ヒョウジ</t>
    </rPh>
    <rPh sb="8" eb="10">
      <t>ジコウ</t>
    </rPh>
    <phoneticPr fontId="1"/>
  </si>
  <si>
    <t>タイプ１</t>
    <phoneticPr fontId="1"/>
  </si>
  <si>
    <t>タイプ２</t>
  </si>
  <si>
    <t>タイプ３</t>
  </si>
  <si>
    <t>タイプ４</t>
  </si>
  <si>
    <t>タイプ５</t>
  </si>
  <si>
    <t>タイプ６</t>
  </si>
  <si>
    <t>タイプ７</t>
  </si>
  <si>
    <t>タイプ８</t>
  </si>
  <si>
    <t>タイプ９</t>
  </si>
  <si>
    <t>タイプ10</t>
    <phoneticPr fontId="1"/>
  </si>
  <si>
    <t>トイレ</t>
    <phoneticPr fontId="1"/>
  </si>
  <si>
    <t>浴室</t>
    <rPh sb="0" eb="2">
      <t>ヨクシツ</t>
    </rPh>
    <phoneticPr fontId="1"/>
  </si>
  <si>
    <t>面積</t>
    <rPh sb="0" eb="2">
      <t>メンセキ</t>
    </rPh>
    <phoneticPr fontId="1"/>
  </si>
  <si>
    <t>戸数・室数</t>
    <rPh sb="0" eb="2">
      <t>コスウ</t>
    </rPh>
    <rPh sb="3" eb="5">
      <t>シツスウ</t>
    </rPh>
    <phoneticPr fontId="1"/>
  </si>
  <si>
    <t>最大</t>
    <rPh sb="0" eb="2">
      <t>サイダイ</t>
    </rPh>
    <phoneticPr fontId="1"/>
  </si>
  <si>
    <t>最少</t>
    <rPh sb="0" eb="2">
      <t>サイショウ</t>
    </rPh>
    <phoneticPr fontId="1"/>
  </si>
  <si>
    <t>共用便所における便房</t>
    <rPh sb="0" eb="2">
      <t>キョウヨウ</t>
    </rPh>
    <rPh sb="2" eb="4">
      <t>ベンジョ</t>
    </rPh>
    <rPh sb="8" eb="9">
      <t>ベン</t>
    </rPh>
    <rPh sb="9" eb="10">
      <t>フサ</t>
    </rPh>
    <phoneticPr fontId="1"/>
  </si>
  <si>
    <t>共用浴室</t>
    <rPh sb="0" eb="2">
      <t>キョウヨウ</t>
    </rPh>
    <rPh sb="2" eb="4">
      <t>ヨクシツ</t>
    </rPh>
    <phoneticPr fontId="1"/>
  </si>
  <si>
    <t>共用浴室における介護浴槽</t>
    <rPh sb="0" eb="2">
      <t>キョウヨウ</t>
    </rPh>
    <rPh sb="2" eb="4">
      <t>ヨクシツ</t>
    </rPh>
    <rPh sb="8" eb="10">
      <t>カイゴ</t>
    </rPh>
    <rPh sb="10" eb="12">
      <t>ヨクソウ</t>
    </rPh>
    <phoneticPr fontId="1"/>
  </si>
  <si>
    <t>うち男女別の対応が可能な便房</t>
    <rPh sb="2" eb="4">
      <t>ダンジョ</t>
    </rPh>
    <rPh sb="4" eb="5">
      <t>ベツ</t>
    </rPh>
    <rPh sb="6" eb="8">
      <t>タイオウ</t>
    </rPh>
    <rPh sb="9" eb="11">
      <t>カノウ</t>
    </rPh>
    <rPh sb="12" eb="13">
      <t>ベン</t>
    </rPh>
    <rPh sb="13" eb="14">
      <t>フサ</t>
    </rPh>
    <phoneticPr fontId="1"/>
  </si>
  <si>
    <t>うち車椅子等の対応が可能な便房</t>
    <rPh sb="2" eb="3">
      <t>クルマ</t>
    </rPh>
    <rPh sb="3" eb="5">
      <t>イス</t>
    </rPh>
    <rPh sb="5" eb="6">
      <t>トウ</t>
    </rPh>
    <rPh sb="7" eb="9">
      <t>タイオウ</t>
    </rPh>
    <rPh sb="10" eb="12">
      <t>カノウ</t>
    </rPh>
    <rPh sb="13" eb="14">
      <t>ベン</t>
    </rPh>
    <rPh sb="14" eb="15">
      <t>フサ</t>
    </rPh>
    <phoneticPr fontId="1"/>
  </si>
  <si>
    <t>個室</t>
    <rPh sb="0" eb="2">
      <t>コシツ</t>
    </rPh>
    <phoneticPr fontId="1"/>
  </si>
  <si>
    <t>大浴場</t>
    <rPh sb="0" eb="3">
      <t>ダイヨクジョウ</t>
    </rPh>
    <phoneticPr fontId="1"/>
  </si>
  <si>
    <t>消防用設備等</t>
    <rPh sb="0" eb="3">
      <t>ショウボウヨウ</t>
    </rPh>
    <rPh sb="3" eb="5">
      <t>セツビ</t>
    </rPh>
    <rPh sb="5" eb="6">
      <t>トウ</t>
    </rPh>
    <phoneticPr fontId="1"/>
  </si>
  <si>
    <t>その他</t>
    <rPh sb="2" eb="3">
      <t>タ</t>
    </rPh>
    <phoneticPr fontId="1"/>
  </si>
  <si>
    <t>消火器</t>
    <phoneticPr fontId="1"/>
  </si>
  <si>
    <t>自動火災報知設備</t>
    <phoneticPr fontId="1"/>
  </si>
  <si>
    <t>火災通報設備</t>
    <phoneticPr fontId="1"/>
  </si>
  <si>
    <t>スプリンクラー</t>
    <phoneticPr fontId="1"/>
  </si>
  <si>
    <t>防火管理者</t>
    <rPh sb="0" eb="2">
      <t>ボウカ</t>
    </rPh>
    <rPh sb="2" eb="5">
      <t>カンリシャ</t>
    </rPh>
    <phoneticPr fontId="1"/>
  </si>
  <si>
    <t>防災計画</t>
    <rPh sb="0" eb="2">
      <t>ボウサイ</t>
    </rPh>
    <rPh sb="2" eb="4">
      <t>ケイカク</t>
    </rPh>
    <phoneticPr fontId="1"/>
  </si>
  <si>
    <t>食堂</t>
    <rPh sb="0" eb="2">
      <t>ショクドウ</t>
    </rPh>
    <phoneticPr fontId="1"/>
  </si>
  <si>
    <t>入居者や家族が利用できる調理設備</t>
    <rPh sb="0" eb="3">
      <t>ニュウキョシャ</t>
    </rPh>
    <rPh sb="4" eb="6">
      <t>カゾク</t>
    </rPh>
    <rPh sb="7" eb="9">
      <t>リヨウ</t>
    </rPh>
    <rPh sb="12" eb="14">
      <t>チョウリ</t>
    </rPh>
    <rPh sb="14" eb="16">
      <t>セツビ</t>
    </rPh>
    <phoneticPr fontId="1"/>
  </si>
  <si>
    <t>エレベーター</t>
    <phoneticPr fontId="1"/>
  </si>
  <si>
    <t>チェアー浴</t>
    <rPh sb="4" eb="5">
      <t>ヨク</t>
    </rPh>
    <phoneticPr fontId="1"/>
  </si>
  <si>
    <t>リフト浴</t>
    <rPh sb="3" eb="4">
      <t>ヨク</t>
    </rPh>
    <phoneticPr fontId="1"/>
  </si>
  <si>
    <t>ストレッチャー浴</t>
    <rPh sb="7" eb="8">
      <t>ヨク</t>
    </rPh>
    <phoneticPr fontId="1"/>
  </si>
  <si>
    <t>サービスの内容</t>
    <rPh sb="5" eb="7">
      <t>ナイヨウ</t>
    </rPh>
    <phoneticPr fontId="1"/>
  </si>
  <si>
    <t>（全体の方針）</t>
    <rPh sb="1" eb="3">
      <t>ゼンタイ</t>
    </rPh>
    <rPh sb="4" eb="6">
      <t>ホウシン</t>
    </rPh>
    <phoneticPr fontId="1"/>
  </si>
  <si>
    <t>運営に関する方針</t>
    <rPh sb="0" eb="2">
      <t>ウンエイ</t>
    </rPh>
    <rPh sb="3" eb="4">
      <t>カン</t>
    </rPh>
    <rPh sb="6" eb="8">
      <t>ホウシン</t>
    </rPh>
    <phoneticPr fontId="1"/>
  </si>
  <si>
    <t>サービスの提供内容に関する特色</t>
    <rPh sb="5" eb="7">
      <t>テイキョウ</t>
    </rPh>
    <rPh sb="7" eb="9">
      <t>ナイヨウ</t>
    </rPh>
    <rPh sb="10" eb="11">
      <t>カン</t>
    </rPh>
    <rPh sb="13" eb="15">
      <t>トクショク</t>
    </rPh>
    <phoneticPr fontId="1"/>
  </si>
  <si>
    <t>入浴、排せつ又は食事の介護</t>
    <rPh sb="0" eb="2">
      <t>ニュウヨク</t>
    </rPh>
    <rPh sb="3" eb="4">
      <t>ハイ</t>
    </rPh>
    <rPh sb="6" eb="7">
      <t>マタ</t>
    </rPh>
    <rPh sb="8" eb="10">
      <t>ショクジ</t>
    </rPh>
    <rPh sb="11" eb="13">
      <t>カイゴ</t>
    </rPh>
    <phoneticPr fontId="1"/>
  </si>
  <si>
    <t>食事の提供</t>
    <rPh sb="0" eb="2">
      <t>ショクジ</t>
    </rPh>
    <rPh sb="3" eb="5">
      <t>テイキョウ</t>
    </rPh>
    <phoneticPr fontId="1"/>
  </si>
  <si>
    <t>洗濯・掃除等の家事の供与</t>
    <rPh sb="0" eb="2">
      <t>センタク</t>
    </rPh>
    <rPh sb="3" eb="5">
      <t>ソウジ</t>
    </rPh>
    <rPh sb="5" eb="6">
      <t>トウ</t>
    </rPh>
    <rPh sb="7" eb="9">
      <t>カジ</t>
    </rPh>
    <rPh sb="10" eb="12">
      <t>キョウヨ</t>
    </rPh>
    <phoneticPr fontId="1"/>
  </si>
  <si>
    <t>健康管理の供与</t>
    <rPh sb="0" eb="2">
      <t>ケンコウ</t>
    </rPh>
    <rPh sb="2" eb="4">
      <t>カンリ</t>
    </rPh>
    <rPh sb="5" eb="7">
      <t>キョウヨ</t>
    </rPh>
    <phoneticPr fontId="1"/>
  </si>
  <si>
    <t>安否確認又は状況把握サービス</t>
    <rPh sb="0" eb="2">
      <t>アンピ</t>
    </rPh>
    <rPh sb="2" eb="4">
      <t>カクニン</t>
    </rPh>
    <rPh sb="4" eb="5">
      <t>マタ</t>
    </rPh>
    <rPh sb="6" eb="8">
      <t>ジョウキョウ</t>
    </rPh>
    <rPh sb="8" eb="10">
      <t>ハアク</t>
    </rPh>
    <phoneticPr fontId="1"/>
  </si>
  <si>
    <t>生活相談サービス</t>
    <rPh sb="0" eb="2">
      <t>セイカツ</t>
    </rPh>
    <rPh sb="2" eb="4">
      <t>ソウダン</t>
    </rPh>
    <phoneticPr fontId="1"/>
  </si>
  <si>
    <t>(Ⅰ)</t>
    <phoneticPr fontId="1"/>
  </si>
  <si>
    <t>(Ⅱ)</t>
    <phoneticPr fontId="1"/>
  </si>
  <si>
    <t>(Ⅲ)</t>
    <phoneticPr fontId="1"/>
  </si>
  <si>
    <t>人員配置が手厚い介護サービスの実施の有無</t>
    <rPh sb="0" eb="2">
      <t>ジンイン</t>
    </rPh>
    <rPh sb="2" eb="4">
      <t>ハイチ</t>
    </rPh>
    <rPh sb="5" eb="7">
      <t>テアツ</t>
    </rPh>
    <rPh sb="8" eb="10">
      <t>カイゴ</t>
    </rPh>
    <rPh sb="15" eb="17">
      <t>ジッシ</t>
    </rPh>
    <rPh sb="18" eb="20">
      <t>ウム</t>
    </rPh>
    <phoneticPr fontId="1"/>
  </si>
  <si>
    <t>（介護サービスの内容）</t>
    <rPh sb="1" eb="3">
      <t>カイゴ</t>
    </rPh>
    <rPh sb="8" eb="10">
      <t>ナイヨウ</t>
    </rPh>
    <phoneticPr fontId="1"/>
  </si>
  <si>
    <t>（医療連携の内容）</t>
    <rPh sb="1" eb="3">
      <t>イリョウ</t>
    </rPh>
    <rPh sb="3" eb="5">
      <t>レンケイ</t>
    </rPh>
    <rPh sb="6" eb="8">
      <t>ナイヨウ</t>
    </rPh>
    <phoneticPr fontId="1"/>
  </si>
  <si>
    <t>医療支援
　　　※複数選択可</t>
    <rPh sb="0" eb="2">
      <t>イリョウ</t>
    </rPh>
    <rPh sb="2" eb="4">
      <t>シエン</t>
    </rPh>
    <rPh sb="10" eb="12">
      <t>フクスウ</t>
    </rPh>
    <rPh sb="12" eb="14">
      <t>センタク</t>
    </rPh>
    <rPh sb="14" eb="15">
      <t>カ</t>
    </rPh>
    <phoneticPr fontId="1"/>
  </si>
  <si>
    <t>協力医療機関</t>
    <rPh sb="0" eb="2">
      <t>キョウリョク</t>
    </rPh>
    <rPh sb="2" eb="4">
      <t>イリョウ</t>
    </rPh>
    <rPh sb="4" eb="6">
      <t>キカン</t>
    </rPh>
    <phoneticPr fontId="1"/>
  </si>
  <si>
    <t>協力歯科医療機関</t>
    <rPh sb="0" eb="2">
      <t>キョウリョク</t>
    </rPh>
    <rPh sb="2" eb="4">
      <t>シカ</t>
    </rPh>
    <rPh sb="4" eb="6">
      <t>イリョウ</t>
    </rPh>
    <rPh sb="6" eb="8">
      <t>キカン</t>
    </rPh>
    <phoneticPr fontId="1"/>
  </si>
  <si>
    <t>住所</t>
    <rPh sb="0" eb="2">
      <t>ジュウショ</t>
    </rPh>
    <phoneticPr fontId="1"/>
  </si>
  <si>
    <t>診療科目</t>
    <rPh sb="0" eb="2">
      <t>シンリョウ</t>
    </rPh>
    <rPh sb="2" eb="4">
      <t>カモク</t>
    </rPh>
    <phoneticPr fontId="1"/>
  </si>
  <si>
    <t>協力内容</t>
    <rPh sb="0" eb="2">
      <t>キョウリョク</t>
    </rPh>
    <rPh sb="2" eb="4">
      <t>ナイヨウ</t>
    </rPh>
    <phoneticPr fontId="1"/>
  </si>
  <si>
    <t>（入居後に居室を住み替える場合）</t>
    <rPh sb="1" eb="3">
      <t>ニュウキョ</t>
    </rPh>
    <rPh sb="3" eb="4">
      <t>ゴ</t>
    </rPh>
    <rPh sb="5" eb="7">
      <t>キョシツ</t>
    </rPh>
    <rPh sb="8" eb="9">
      <t>ス</t>
    </rPh>
    <rPh sb="10" eb="11">
      <t>カ</t>
    </rPh>
    <rPh sb="13" eb="15">
      <t>バアイ</t>
    </rPh>
    <phoneticPr fontId="1"/>
  </si>
  <si>
    <t>※住み替えを行っていない場合は省略可能</t>
    <rPh sb="1" eb="2">
      <t>ス</t>
    </rPh>
    <rPh sb="3" eb="4">
      <t>カ</t>
    </rPh>
    <rPh sb="6" eb="7">
      <t>オコナ</t>
    </rPh>
    <rPh sb="12" eb="14">
      <t>バアイ</t>
    </rPh>
    <rPh sb="15" eb="17">
      <t>ショウリャク</t>
    </rPh>
    <rPh sb="17" eb="19">
      <t>カノウ</t>
    </rPh>
    <phoneticPr fontId="1"/>
  </si>
  <si>
    <t>入居後に居室を住み替える場合
　　　　※複数選択可</t>
    <rPh sb="0" eb="3">
      <t>ニュウキョゴ</t>
    </rPh>
    <rPh sb="4" eb="6">
      <t>キョシツ</t>
    </rPh>
    <rPh sb="7" eb="8">
      <t>ス</t>
    </rPh>
    <rPh sb="9" eb="10">
      <t>カ</t>
    </rPh>
    <rPh sb="12" eb="14">
      <t>バアイ</t>
    </rPh>
    <rPh sb="20" eb="22">
      <t>フクスウ</t>
    </rPh>
    <rPh sb="22" eb="25">
      <t>センタクカ</t>
    </rPh>
    <phoneticPr fontId="1"/>
  </si>
  <si>
    <t>判断基準の内容</t>
    <rPh sb="0" eb="2">
      <t>ハンダン</t>
    </rPh>
    <rPh sb="2" eb="4">
      <t>キジュン</t>
    </rPh>
    <rPh sb="5" eb="7">
      <t>ナイヨウ</t>
    </rPh>
    <phoneticPr fontId="1"/>
  </si>
  <si>
    <t>手続きの内容</t>
    <rPh sb="0" eb="2">
      <t>テツヅ</t>
    </rPh>
    <rPh sb="4" eb="6">
      <t>ナイヨウ</t>
    </rPh>
    <phoneticPr fontId="1"/>
  </si>
  <si>
    <t>追加的費用の有無</t>
    <rPh sb="0" eb="3">
      <t>ツイカテキ</t>
    </rPh>
    <rPh sb="3" eb="5">
      <t>ヒヨウ</t>
    </rPh>
    <rPh sb="6" eb="8">
      <t>ウム</t>
    </rPh>
    <phoneticPr fontId="1"/>
  </si>
  <si>
    <t>居室利用権の取扱い</t>
    <rPh sb="0" eb="2">
      <t>キョシツ</t>
    </rPh>
    <rPh sb="2" eb="5">
      <t>リヨウケン</t>
    </rPh>
    <rPh sb="6" eb="8">
      <t>トリアツカ</t>
    </rPh>
    <phoneticPr fontId="1"/>
  </si>
  <si>
    <t>（入居に関する要件）</t>
    <rPh sb="1" eb="3">
      <t>ニュウキョ</t>
    </rPh>
    <rPh sb="4" eb="5">
      <t>カン</t>
    </rPh>
    <rPh sb="7" eb="9">
      <t>ヨウケン</t>
    </rPh>
    <phoneticPr fontId="1"/>
  </si>
  <si>
    <t>前払金償却の調整の有無</t>
    <rPh sb="0" eb="2">
      <t>マエバラ</t>
    </rPh>
    <rPh sb="2" eb="3">
      <t>キン</t>
    </rPh>
    <rPh sb="3" eb="5">
      <t>ショウキャク</t>
    </rPh>
    <rPh sb="6" eb="8">
      <t>チョウセイ</t>
    </rPh>
    <rPh sb="9" eb="11">
      <t>ウム</t>
    </rPh>
    <phoneticPr fontId="1"/>
  </si>
  <si>
    <t>従前の居室との仕様の変更</t>
    <rPh sb="0" eb="2">
      <t>ジュウゼン</t>
    </rPh>
    <rPh sb="3" eb="5">
      <t>キョシツ</t>
    </rPh>
    <rPh sb="7" eb="9">
      <t>シヨウ</t>
    </rPh>
    <rPh sb="10" eb="12">
      <t>ヘンコウ</t>
    </rPh>
    <phoneticPr fontId="1"/>
  </si>
  <si>
    <t>面積の増減</t>
    <rPh sb="0" eb="2">
      <t>メンセキ</t>
    </rPh>
    <rPh sb="3" eb="5">
      <t>ゾウゲン</t>
    </rPh>
    <phoneticPr fontId="1"/>
  </si>
  <si>
    <t>便所の変更</t>
    <rPh sb="0" eb="2">
      <t>ベンジョ</t>
    </rPh>
    <rPh sb="3" eb="5">
      <t>ヘンコウ</t>
    </rPh>
    <phoneticPr fontId="1"/>
  </si>
  <si>
    <t>浴室の変更</t>
    <rPh sb="0" eb="2">
      <t>ヨクシツ</t>
    </rPh>
    <rPh sb="3" eb="5">
      <t>ヘンコウ</t>
    </rPh>
    <phoneticPr fontId="1"/>
  </si>
  <si>
    <t>洗面所の変更</t>
    <rPh sb="0" eb="3">
      <t>センメンジョ</t>
    </rPh>
    <rPh sb="4" eb="6">
      <t>ヘンコウ</t>
    </rPh>
    <phoneticPr fontId="1"/>
  </si>
  <si>
    <t>台所の変更</t>
    <rPh sb="0" eb="2">
      <t>ダイドコロ</t>
    </rPh>
    <rPh sb="3" eb="5">
      <t>ヘンコウ</t>
    </rPh>
    <phoneticPr fontId="1"/>
  </si>
  <si>
    <t>その他の変更</t>
    <rPh sb="2" eb="3">
      <t>タ</t>
    </rPh>
    <rPh sb="4" eb="6">
      <t>ヘンコウ</t>
    </rPh>
    <phoneticPr fontId="1"/>
  </si>
  <si>
    <t>入居対象となる者
【表示事項】</t>
    <rPh sb="0" eb="2">
      <t>ニュウキョ</t>
    </rPh>
    <rPh sb="2" eb="4">
      <t>タイショウ</t>
    </rPh>
    <rPh sb="7" eb="8">
      <t>モノ</t>
    </rPh>
    <rPh sb="10" eb="12">
      <t>ヒョウジ</t>
    </rPh>
    <rPh sb="12" eb="14">
      <t>ジコウ</t>
    </rPh>
    <phoneticPr fontId="1"/>
  </si>
  <si>
    <t>留意事項</t>
    <rPh sb="0" eb="2">
      <t>リュウイ</t>
    </rPh>
    <rPh sb="2" eb="4">
      <t>ジコウ</t>
    </rPh>
    <phoneticPr fontId="1"/>
  </si>
  <si>
    <t>事業主体から解約を求める場合</t>
    <rPh sb="0" eb="2">
      <t>ジギョウ</t>
    </rPh>
    <rPh sb="2" eb="4">
      <t>シュタイ</t>
    </rPh>
    <rPh sb="6" eb="8">
      <t>カイヤク</t>
    </rPh>
    <rPh sb="9" eb="10">
      <t>モト</t>
    </rPh>
    <rPh sb="12" eb="14">
      <t>バアイ</t>
    </rPh>
    <phoneticPr fontId="1"/>
  </si>
  <si>
    <t>入居者からの解約予告期間</t>
    <rPh sb="0" eb="3">
      <t>ニュウキョシャ</t>
    </rPh>
    <rPh sb="6" eb="8">
      <t>カイヤク</t>
    </rPh>
    <rPh sb="8" eb="10">
      <t>ヨコク</t>
    </rPh>
    <rPh sb="10" eb="12">
      <t>キカン</t>
    </rPh>
    <phoneticPr fontId="1"/>
  </si>
  <si>
    <t>体験入居の内容</t>
    <rPh sb="0" eb="2">
      <t>タイケン</t>
    </rPh>
    <rPh sb="2" eb="4">
      <t>ニュウキョ</t>
    </rPh>
    <rPh sb="5" eb="7">
      <t>ナイヨウ</t>
    </rPh>
    <phoneticPr fontId="1"/>
  </si>
  <si>
    <t>入居定員</t>
    <rPh sb="0" eb="2">
      <t>ニュウキョ</t>
    </rPh>
    <rPh sb="2" eb="4">
      <t>テイイン</t>
    </rPh>
    <phoneticPr fontId="1"/>
  </si>
  <si>
    <t>自立している者</t>
    <rPh sb="0" eb="2">
      <t>ジリツ</t>
    </rPh>
    <rPh sb="6" eb="7">
      <t>モノ</t>
    </rPh>
    <phoneticPr fontId="1"/>
  </si>
  <si>
    <t>要支援の者</t>
    <rPh sb="0" eb="3">
      <t>ヨウシエン</t>
    </rPh>
    <rPh sb="4" eb="5">
      <t>モノ</t>
    </rPh>
    <phoneticPr fontId="1"/>
  </si>
  <si>
    <t>要介護の者</t>
    <rPh sb="0" eb="3">
      <t>ヨウカイゴ</t>
    </rPh>
    <rPh sb="4" eb="5">
      <t>モノ</t>
    </rPh>
    <phoneticPr fontId="1"/>
  </si>
  <si>
    <t>解約条項</t>
    <rPh sb="0" eb="2">
      <t>カイヤク</t>
    </rPh>
    <rPh sb="2" eb="4">
      <t>ジョウコウ</t>
    </rPh>
    <phoneticPr fontId="1"/>
  </si>
  <si>
    <t>解約予告期間</t>
    <rPh sb="0" eb="2">
      <t>カイヤク</t>
    </rPh>
    <rPh sb="2" eb="4">
      <t>ヨコク</t>
    </rPh>
    <rPh sb="4" eb="6">
      <t>キカン</t>
    </rPh>
    <phoneticPr fontId="1"/>
  </si>
  <si>
    <t>職員体制</t>
    <rPh sb="0" eb="2">
      <t>ショクイン</t>
    </rPh>
    <rPh sb="2" eb="4">
      <t>タイセイ</t>
    </rPh>
    <phoneticPr fontId="1"/>
  </si>
  <si>
    <t>（職種別の職員数）</t>
    <rPh sb="1" eb="4">
      <t>ショクシュベツ</t>
    </rPh>
    <rPh sb="5" eb="7">
      <t>ショクイン</t>
    </rPh>
    <rPh sb="7" eb="8">
      <t>スウ</t>
    </rPh>
    <phoneticPr fontId="1"/>
  </si>
  <si>
    <t>管理者</t>
    <rPh sb="0" eb="3">
      <t>カンリシャ</t>
    </rPh>
    <phoneticPr fontId="1"/>
  </si>
  <si>
    <t>生活相談員</t>
    <rPh sb="0" eb="2">
      <t>セイカツ</t>
    </rPh>
    <rPh sb="2" eb="5">
      <t>ソウダンイン</t>
    </rPh>
    <phoneticPr fontId="1"/>
  </si>
  <si>
    <t>直接処遇職員</t>
    <rPh sb="0" eb="2">
      <t>チョクセツ</t>
    </rPh>
    <rPh sb="2" eb="4">
      <t>ショグウ</t>
    </rPh>
    <rPh sb="4" eb="6">
      <t>ショクイン</t>
    </rPh>
    <phoneticPr fontId="1"/>
  </si>
  <si>
    <t>介護職員</t>
    <rPh sb="0" eb="2">
      <t>カイゴ</t>
    </rPh>
    <rPh sb="2" eb="4">
      <t>ショクイン</t>
    </rPh>
    <phoneticPr fontId="1"/>
  </si>
  <si>
    <t>看護職員</t>
    <rPh sb="0" eb="2">
      <t>カンゴ</t>
    </rPh>
    <rPh sb="2" eb="4">
      <t>ショクイン</t>
    </rPh>
    <phoneticPr fontId="1"/>
  </si>
  <si>
    <t>機能訓練指導員</t>
    <rPh sb="0" eb="2">
      <t>キノウ</t>
    </rPh>
    <rPh sb="2" eb="4">
      <t>クンレン</t>
    </rPh>
    <rPh sb="4" eb="7">
      <t>シドウイン</t>
    </rPh>
    <phoneticPr fontId="1"/>
  </si>
  <si>
    <t>計画作成担当者</t>
    <rPh sb="0" eb="2">
      <t>ケイカク</t>
    </rPh>
    <rPh sb="2" eb="4">
      <t>サクセイ</t>
    </rPh>
    <rPh sb="4" eb="7">
      <t>タントウシャ</t>
    </rPh>
    <phoneticPr fontId="1"/>
  </si>
  <si>
    <t>栄養士</t>
    <rPh sb="0" eb="3">
      <t>エイヨウシ</t>
    </rPh>
    <phoneticPr fontId="1"/>
  </si>
  <si>
    <t>調理員</t>
    <rPh sb="0" eb="3">
      <t>チョウリイン</t>
    </rPh>
    <phoneticPr fontId="1"/>
  </si>
  <si>
    <t>事務員</t>
    <rPh sb="0" eb="3">
      <t>ジムイン</t>
    </rPh>
    <phoneticPr fontId="1"/>
  </si>
  <si>
    <t>その他職員</t>
    <rPh sb="2" eb="3">
      <t>タ</t>
    </rPh>
    <rPh sb="3" eb="5">
      <t>ショクイン</t>
    </rPh>
    <phoneticPr fontId="1"/>
  </si>
  <si>
    <t>職員数（実人数）</t>
    <rPh sb="0" eb="3">
      <t>ショクインスウ</t>
    </rPh>
    <rPh sb="4" eb="5">
      <t>ジツ</t>
    </rPh>
    <rPh sb="5" eb="6">
      <t>ニン</t>
    </rPh>
    <rPh sb="6" eb="7">
      <t>スウ</t>
    </rPh>
    <phoneticPr fontId="1"/>
  </si>
  <si>
    <t>合計</t>
    <rPh sb="0" eb="2">
      <t>ゴウケイ</t>
    </rPh>
    <phoneticPr fontId="1"/>
  </si>
  <si>
    <t>常勤</t>
    <rPh sb="0" eb="2">
      <t>ジョウキン</t>
    </rPh>
    <phoneticPr fontId="1"/>
  </si>
  <si>
    <t>非常勤</t>
    <rPh sb="0" eb="3">
      <t>ヒジョウキン</t>
    </rPh>
    <phoneticPr fontId="1"/>
  </si>
  <si>
    <t>１週間のうち、常勤の従業者が勤務すべき時間数 ※２</t>
    <rPh sb="1" eb="3">
      <t>シュウカン</t>
    </rPh>
    <rPh sb="7" eb="9">
      <t>ジョウキン</t>
    </rPh>
    <rPh sb="10" eb="13">
      <t>ジュウギョウシャ</t>
    </rPh>
    <rPh sb="14" eb="16">
      <t>キンム</t>
    </rPh>
    <rPh sb="19" eb="21">
      <t>ジカン</t>
    </rPh>
    <rPh sb="21" eb="22">
      <t>スウ</t>
    </rPh>
    <phoneticPr fontId="1"/>
  </si>
  <si>
    <t>※２　特定施設入居者生活介護等を提供しない場合は、記入不要</t>
    <rPh sb="3" eb="5">
      <t>トクテイ</t>
    </rPh>
    <rPh sb="5" eb="7">
      <t>シセツ</t>
    </rPh>
    <rPh sb="7" eb="10">
      <t>ニュウキョシャ</t>
    </rPh>
    <rPh sb="10" eb="12">
      <t>セイカツ</t>
    </rPh>
    <rPh sb="12" eb="14">
      <t>カイゴ</t>
    </rPh>
    <rPh sb="14" eb="15">
      <t>トウ</t>
    </rPh>
    <rPh sb="16" eb="18">
      <t>テイキョウ</t>
    </rPh>
    <rPh sb="21" eb="23">
      <t>バアイ</t>
    </rPh>
    <rPh sb="25" eb="27">
      <t>キニュウ</t>
    </rPh>
    <rPh sb="27" eb="29">
      <t>フヨウ</t>
    </rPh>
    <phoneticPr fontId="1"/>
  </si>
  <si>
    <t>※１　常勤換算人数とは、当該事業所の従業者の勤務延時間数を当該事業所において</t>
    <rPh sb="3" eb="5">
      <t>ジョウキン</t>
    </rPh>
    <rPh sb="5" eb="7">
      <t>カンサン</t>
    </rPh>
    <rPh sb="7" eb="9">
      <t>ニンズウ</t>
    </rPh>
    <rPh sb="12" eb="14">
      <t>トウガイ</t>
    </rPh>
    <rPh sb="14" eb="17">
      <t>ジギョウショ</t>
    </rPh>
    <rPh sb="18" eb="21">
      <t>ジュウギョウシャ</t>
    </rPh>
    <rPh sb="22" eb="24">
      <t>キンム</t>
    </rPh>
    <rPh sb="24" eb="25">
      <t>ノ</t>
    </rPh>
    <rPh sb="25" eb="28">
      <t>ジカンスウ</t>
    </rPh>
    <rPh sb="29" eb="31">
      <t>トウガイ</t>
    </rPh>
    <rPh sb="31" eb="34">
      <t>ジギョウショ</t>
    </rPh>
    <phoneticPr fontId="1"/>
  </si>
  <si>
    <t>　　常勤の従業者が勤務すべき時間数で除することにより、当該事業所の従業者の人</t>
    <phoneticPr fontId="1"/>
  </si>
  <si>
    <t>　　数を常勤の従業者の人数に換算した人数をいう。</t>
    <phoneticPr fontId="1"/>
  </si>
  <si>
    <t>（資格を有している介護職員の人数）</t>
    <rPh sb="1" eb="3">
      <t>シカク</t>
    </rPh>
    <rPh sb="4" eb="5">
      <t>ユウ</t>
    </rPh>
    <rPh sb="9" eb="11">
      <t>カイゴ</t>
    </rPh>
    <rPh sb="11" eb="13">
      <t>ショクイン</t>
    </rPh>
    <rPh sb="14" eb="16">
      <t>ニンズウ</t>
    </rPh>
    <phoneticPr fontId="1"/>
  </si>
  <si>
    <t>社会福祉士</t>
    <rPh sb="0" eb="2">
      <t>シャカイ</t>
    </rPh>
    <rPh sb="2" eb="5">
      <t>フクシシ</t>
    </rPh>
    <phoneticPr fontId="1"/>
  </si>
  <si>
    <t>介護福祉士</t>
    <rPh sb="0" eb="2">
      <t>カイゴ</t>
    </rPh>
    <rPh sb="2" eb="5">
      <t>フクシシ</t>
    </rPh>
    <phoneticPr fontId="1"/>
  </si>
  <si>
    <t>実務者研修の修了者</t>
    <rPh sb="0" eb="3">
      <t>ジツムシャ</t>
    </rPh>
    <rPh sb="3" eb="5">
      <t>ケンシュウ</t>
    </rPh>
    <rPh sb="6" eb="8">
      <t>シュウリョウ</t>
    </rPh>
    <rPh sb="8" eb="9">
      <t>シャ</t>
    </rPh>
    <phoneticPr fontId="1"/>
  </si>
  <si>
    <t>介護支援専門員</t>
    <rPh sb="0" eb="2">
      <t>カイゴ</t>
    </rPh>
    <rPh sb="2" eb="4">
      <t>シエン</t>
    </rPh>
    <rPh sb="4" eb="7">
      <t>センモンイン</t>
    </rPh>
    <phoneticPr fontId="1"/>
  </si>
  <si>
    <t>（資格を有している機能訓練指導員の人数）</t>
    <rPh sb="1" eb="3">
      <t>シカク</t>
    </rPh>
    <rPh sb="4" eb="5">
      <t>ユウ</t>
    </rPh>
    <rPh sb="9" eb="11">
      <t>キノウ</t>
    </rPh>
    <rPh sb="11" eb="13">
      <t>クンレン</t>
    </rPh>
    <rPh sb="13" eb="16">
      <t>シドウイン</t>
    </rPh>
    <rPh sb="17" eb="19">
      <t>ニンズウ</t>
    </rPh>
    <phoneticPr fontId="1"/>
  </si>
  <si>
    <t>看護師又は准看護師</t>
    <rPh sb="0" eb="3">
      <t>カンゴシ</t>
    </rPh>
    <rPh sb="3" eb="4">
      <t>マタ</t>
    </rPh>
    <rPh sb="5" eb="9">
      <t>ジュンカンゴシ</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</si>
  <si>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</si>
  <si>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</si>
  <si>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</si>
  <si>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柔道整復士</t>
    <rPh sb="0" eb="2">
      <t>ジュウドウ</t>
    </rPh>
    <rPh sb="2" eb="4">
      <t>セイフク</t>
    </rPh>
    <rPh sb="4" eb="5">
      <t>シ</t>
    </rPh>
    <phoneticPr fontId="1"/>
  </si>
  <si>
    <t>あん摩マッサージ指圧師</t>
    <rPh sb="2" eb="3">
      <t>マ</t>
    </rPh>
    <rPh sb="8" eb="11">
      <t>シアツシ</t>
    </rPh>
    <phoneticPr fontId="1"/>
  </si>
  <si>
    <t>（夜勤を行う看護・介護職員の人数）</t>
    <rPh sb="1" eb="3">
      <t>ヤキン</t>
    </rPh>
    <rPh sb="4" eb="5">
      <t>オコナ</t>
    </rPh>
    <rPh sb="6" eb="8">
      <t>カンゴ</t>
    </rPh>
    <rPh sb="9" eb="11">
      <t>カイゴ</t>
    </rPh>
    <rPh sb="11" eb="13">
      <t>ショクイン</t>
    </rPh>
    <rPh sb="14" eb="16">
      <t>ニンズウ</t>
    </rPh>
    <phoneticPr fontId="1"/>
  </si>
  <si>
    <t>平均人数</t>
    <rPh sb="0" eb="2">
      <t>ヘイキン</t>
    </rPh>
    <rPh sb="2" eb="4">
      <t>ニンズウ</t>
    </rPh>
    <phoneticPr fontId="1"/>
  </si>
  <si>
    <t>最少時人数（休憩者等を除く）</t>
    <rPh sb="0" eb="2">
      <t>サイショウ</t>
    </rPh>
    <rPh sb="2" eb="3">
      <t>ジ</t>
    </rPh>
    <rPh sb="3" eb="5">
      <t>ニンズウ</t>
    </rPh>
    <rPh sb="6" eb="8">
      <t>キュウケイ</t>
    </rPh>
    <rPh sb="8" eb="9">
      <t>シャ</t>
    </rPh>
    <rPh sb="9" eb="10">
      <t>トウ</t>
    </rPh>
    <rPh sb="11" eb="12">
      <t>ノゾ</t>
    </rPh>
    <phoneticPr fontId="1"/>
  </si>
  <si>
    <t>（特定施設入居者生活介護等の提供体制）</t>
    <rPh sb="1" eb="3">
      <t>トクテイ</t>
    </rPh>
    <rPh sb="3" eb="5">
      <t>シセツ</t>
    </rPh>
    <rPh sb="5" eb="8">
      <t>ニュウキョシャ</t>
    </rPh>
    <rPh sb="8" eb="10">
      <t>セイカツ</t>
    </rPh>
    <rPh sb="10" eb="12">
      <t>カイゴ</t>
    </rPh>
    <rPh sb="12" eb="13">
      <t>トウ</t>
    </rPh>
    <rPh sb="14" eb="16">
      <t>テイキョウ</t>
    </rPh>
    <rPh sb="16" eb="18">
      <t>タイセイ</t>
    </rPh>
    <phoneticPr fontId="1"/>
  </si>
  <si>
    <r>
      <t xml:space="preserve">特定施設入居者生活介護の利用者に対する看護・介護職員の割合
</t>
    </r>
    <r>
      <rPr>
        <sz val="10"/>
        <color theme="1"/>
        <rFont val="ＭＳ 明朝"/>
        <family val="1"/>
        <charset val="128"/>
      </rPr>
      <t>（一般型特定施設以外の場合、本欄は省略可能）</t>
    </r>
    <rPh sb="0" eb="2">
      <t>トクテイ</t>
    </rPh>
    <rPh sb="2" eb="4">
      <t>シセツ</t>
    </rPh>
    <rPh sb="4" eb="7">
      <t>ニュウキョシャ</t>
    </rPh>
    <rPh sb="7" eb="9">
      <t>セイカツ</t>
    </rPh>
    <rPh sb="9" eb="11">
      <t>カイゴ</t>
    </rPh>
    <rPh sb="12" eb="15">
      <t>リヨウシャ</t>
    </rPh>
    <rPh sb="16" eb="17">
      <t>タイ</t>
    </rPh>
    <rPh sb="19" eb="21">
      <t>カンゴ</t>
    </rPh>
    <rPh sb="22" eb="24">
      <t>カイゴ</t>
    </rPh>
    <rPh sb="24" eb="26">
      <t>ショクイン</t>
    </rPh>
    <rPh sb="27" eb="29">
      <t>ワリアイ</t>
    </rPh>
    <rPh sb="32" eb="35">
      <t>イッパンガタ</t>
    </rPh>
    <rPh sb="35" eb="37">
      <t>トクテイ</t>
    </rPh>
    <rPh sb="37" eb="39">
      <t>シセツ</t>
    </rPh>
    <rPh sb="39" eb="41">
      <t>イガイ</t>
    </rPh>
    <rPh sb="42" eb="44">
      <t>バアイ</t>
    </rPh>
    <rPh sb="45" eb="47">
      <t>ホンラン</t>
    </rPh>
    <rPh sb="48" eb="50">
      <t>ショウリャク</t>
    </rPh>
    <rPh sb="50" eb="52">
      <t>カノウ</t>
    </rPh>
    <phoneticPr fontId="1"/>
  </si>
  <si>
    <r>
      <t xml:space="preserve">外部サービス利用型特定施設である有料老人ホームの介護サービス提供体制
</t>
    </r>
    <r>
      <rPr>
        <sz val="10"/>
        <color theme="1"/>
        <rFont val="ＭＳ 明朝"/>
        <family val="1"/>
        <charset val="128"/>
      </rPr>
      <t>(外部サービス利用型特定施設以外の場合、本欄は省略可能）</t>
    </r>
    <rPh sb="0" eb="2">
      <t>ガイブ</t>
    </rPh>
    <rPh sb="6" eb="8">
      <t>リヨウ</t>
    </rPh>
    <rPh sb="8" eb="9">
      <t>ガタ</t>
    </rPh>
    <rPh sb="9" eb="11">
      <t>トクテイ</t>
    </rPh>
    <rPh sb="11" eb="13">
      <t>シセツ</t>
    </rPh>
    <rPh sb="16" eb="18">
      <t>ユウリョウ</t>
    </rPh>
    <rPh sb="18" eb="20">
      <t>ロウジン</t>
    </rPh>
    <rPh sb="24" eb="26">
      <t>カイゴ</t>
    </rPh>
    <rPh sb="30" eb="32">
      <t>テイキョウ</t>
    </rPh>
    <rPh sb="32" eb="34">
      <t>タイセイ</t>
    </rPh>
    <rPh sb="36" eb="38">
      <t>ガイブ</t>
    </rPh>
    <rPh sb="42" eb="44">
      <t>リヨウ</t>
    </rPh>
    <rPh sb="44" eb="45">
      <t>ガタ</t>
    </rPh>
    <rPh sb="45" eb="47">
      <t>トクテイ</t>
    </rPh>
    <rPh sb="47" eb="49">
      <t>シセツ</t>
    </rPh>
    <rPh sb="49" eb="51">
      <t>イガイ</t>
    </rPh>
    <rPh sb="52" eb="54">
      <t>バアイ</t>
    </rPh>
    <rPh sb="55" eb="57">
      <t>ホンラン</t>
    </rPh>
    <rPh sb="58" eb="60">
      <t>ショウリャク</t>
    </rPh>
    <rPh sb="60" eb="62">
      <t>カノウ</t>
    </rPh>
    <phoneticPr fontId="1"/>
  </si>
  <si>
    <t>実際の配置比率
（記入日時点での利用者数：常勤換算職員数）</t>
    <rPh sb="0" eb="2">
      <t>ジッサイ</t>
    </rPh>
    <rPh sb="3" eb="5">
      <t>ハイチ</t>
    </rPh>
    <rPh sb="5" eb="7">
      <t>ヒリツ</t>
    </rPh>
    <rPh sb="9" eb="11">
      <t>キニュウ</t>
    </rPh>
    <rPh sb="11" eb="12">
      <t>ビ</t>
    </rPh>
    <rPh sb="12" eb="14">
      <t>ジテン</t>
    </rPh>
    <rPh sb="16" eb="19">
      <t>リヨウシャ</t>
    </rPh>
    <rPh sb="19" eb="20">
      <t>スウ</t>
    </rPh>
    <rPh sb="21" eb="23">
      <t>ジョウキン</t>
    </rPh>
    <rPh sb="23" eb="25">
      <t>カンサン</t>
    </rPh>
    <rPh sb="25" eb="27">
      <t>ショクイン</t>
    </rPh>
    <rPh sb="27" eb="28">
      <t>スウ</t>
    </rPh>
    <phoneticPr fontId="1"/>
  </si>
  <si>
    <t>ホームの職員数</t>
    <rPh sb="4" eb="6">
      <t>ショクイン</t>
    </rPh>
    <rPh sb="6" eb="7">
      <t>スウ</t>
    </rPh>
    <phoneticPr fontId="1"/>
  </si>
  <si>
    <t>訪問介護事業所の名称</t>
    <rPh sb="0" eb="2">
      <t>ホウモン</t>
    </rPh>
    <rPh sb="2" eb="4">
      <t>カイゴ</t>
    </rPh>
    <rPh sb="4" eb="7">
      <t>ジギョウショ</t>
    </rPh>
    <rPh sb="8" eb="10">
      <t>メイショウ</t>
    </rPh>
    <phoneticPr fontId="1"/>
  </si>
  <si>
    <t>通所介護事業所の名称</t>
    <rPh sb="0" eb="2">
      <t>ツウショ</t>
    </rPh>
    <rPh sb="2" eb="4">
      <t>カイゴ</t>
    </rPh>
    <rPh sb="4" eb="7">
      <t>ジギョウショ</t>
    </rPh>
    <rPh sb="8" eb="10">
      <t>メイショウ</t>
    </rPh>
    <phoneticPr fontId="1"/>
  </si>
  <si>
    <t>（職員の状況）</t>
    <rPh sb="1" eb="3">
      <t>ショクイン</t>
    </rPh>
    <rPh sb="4" eb="6">
      <t>ジョウキョウ</t>
    </rPh>
    <phoneticPr fontId="1"/>
  </si>
  <si>
    <t>他の職務との兼務</t>
    <rPh sb="0" eb="1">
      <t>ホカ</t>
    </rPh>
    <rPh sb="2" eb="4">
      <t>ショクム</t>
    </rPh>
    <rPh sb="6" eb="8">
      <t>ケンム</t>
    </rPh>
    <phoneticPr fontId="1"/>
  </si>
  <si>
    <t>資格等の名称</t>
    <rPh sb="0" eb="2">
      <t>シカク</t>
    </rPh>
    <rPh sb="2" eb="3">
      <t>トウ</t>
    </rPh>
    <rPh sb="4" eb="6">
      <t>メイショウ</t>
    </rPh>
    <phoneticPr fontId="1"/>
  </si>
  <si>
    <t>前年度1年間の採用者数</t>
    <rPh sb="0" eb="3">
      <t>ゼンネンド</t>
    </rPh>
    <rPh sb="4" eb="6">
      <t>ネンカン</t>
    </rPh>
    <rPh sb="7" eb="10">
      <t>サイヨウシャ</t>
    </rPh>
    <rPh sb="10" eb="11">
      <t>スウ</t>
    </rPh>
    <phoneticPr fontId="1"/>
  </si>
  <si>
    <t>前年度1年間の退職者数</t>
    <rPh sb="0" eb="3">
      <t>ゼンネンド</t>
    </rPh>
    <rPh sb="4" eb="6">
      <t>ネンカン</t>
    </rPh>
    <rPh sb="7" eb="10">
      <t>タイショクシャ</t>
    </rPh>
    <rPh sb="10" eb="11">
      <t>スウ</t>
    </rPh>
    <phoneticPr fontId="1"/>
  </si>
  <si>
    <t>業務に従事した経験年数に応じた職員の人数</t>
    <rPh sb="0" eb="2">
      <t>ギョウム</t>
    </rPh>
    <rPh sb="3" eb="5">
      <t>ジュウジ</t>
    </rPh>
    <rPh sb="7" eb="9">
      <t>ケイケン</t>
    </rPh>
    <rPh sb="9" eb="11">
      <t>ネンスウ</t>
    </rPh>
    <rPh sb="12" eb="13">
      <t>オウ</t>
    </rPh>
    <rPh sb="15" eb="17">
      <t>ショクイン</t>
    </rPh>
    <rPh sb="18" eb="20">
      <t>ニンズウ</t>
    </rPh>
    <phoneticPr fontId="1"/>
  </si>
  <si>
    <t>１年未満</t>
    <rPh sb="1" eb="2">
      <t>ネン</t>
    </rPh>
    <rPh sb="2" eb="4">
      <t>ミマン</t>
    </rPh>
    <phoneticPr fontId="1"/>
  </si>
  <si>
    <t>１年以上
３年未満</t>
    <rPh sb="1" eb="4">
      <t>ネンイジョウ</t>
    </rPh>
    <rPh sb="6" eb="7">
      <t>ネン</t>
    </rPh>
    <rPh sb="7" eb="9">
      <t>ミマン</t>
    </rPh>
    <phoneticPr fontId="1"/>
  </si>
  <si>
    <t>３年以上
５年未満</t>
    <rPh sb="1" eb="4">
      <t>ネンイジョウ</t>
    </rPh>
    <rPh sb="6" eb="7">
      <t>ネン</t>
    </rPh>
    <rPh sb="7" eb="9">
      <t>ミマン</t>
    </rPh>
    <phoneticPr fontId="1"/>
  </si>
  <si>
    <t>５年以上
10年未満</t>
    <rPh sb="1" eb="4">
      <t>ネンイジョウ</t>
    </rPh>
    <rPh sb="7" eb="8">
      <t>ネン</t>
    </rPh>
    <rPh sb="8" eb="10">
      <t>ミマン</t>
    </rPh>
    <phoneticPr fontId="1"/>
  </si>
  <si>
    <t>10年以上</t>
    <rPh sb="2" eb="3">
      <t>ネン</t>
    </rPh>
    <rPh sb="3" eb="5">
      <t>イジョウ</t>
    </rPh>
    <phoneticPr fontId="1"/>
  </si>
  <si>
    <t>従業者の健康診断の実施状況</t>
    <rPh sb="0" eb="3">
      <t>ジュウギョウシャ</t>
    </rPh>
    <rPh sb="4" eb="6">
      <t>ケンコウ</t>
    </rPh>
    <rPh sb="6" eb="8">
      <t>シンダン</t>
    </rPh>
    <rPh sb="9" eb="11">
      <t>ジッシ</t>
    </rPh>
    <rPh sb="11" eb="13">
      <t>ジョウキョウ</t>
    </rPh>
    <phoneticPr fontId="1"/>
  </si>
  <si>
    <t>利用料金</t>
    <rPh sb="0" eb="2">
      <t>リヨウ</t>
    </rPh>
    <rPh sb="2" eb="4">
      <t>リョウキン</t>
    </rPh>
    <phoneticPr fontId="1"/>
  </si>
  <si>
    <t>（利用料金の支払い方法）</t>
    <rPh sb="1" eb="3">
      <t>リヨウ</t>
    </rPh>
    <rPh sb="3" eb="5">
      <t>リョウキン</t>
    </rPh>
    <rPh sb="6" eb="8">
      <t>シハラ</t>
    </rPh>
    <rPh sb="9" eb="11">
      <t>ホウホウ</t>
    </rPh>
    <phoneticPr fontId="1"/>
  </si>
  <si>
    <t>居住の権利形態
【表示事項】</t>
    <rPh sb="0" eb="2">
      <t>キョジュウ</t>
    </rPh>
    <rPh sb="3" eb="5">
      <t>ケンリ</t>
    </rPh>
    <rPh sb="5" eb="7">
      <t>ケイタイ</t>
    </rPh>
    <rPh sb="9" eb="11">
      <t>ヒョウジ</t>
    </rPh>
    <rPh sb="11" eb="13">
      <t>ジコウ</t>
    </rPh>
    <phoneticPr fontId="1"/>
  </si>
  <si>
    <t>利用料金の支払い方式
【表示事項】</t>
    <rPh sb="0" eb="2">
      <t>リヨウ</t>
    </rPh>
    <rPh sb="2" eb="4">
      <t>リョウキン</t>
    </rPh>
    <rPh sb="5" eb="7">
      <t>シハラ</t>
    </rPh>
    <rPh sb="8" eb="10">
      <t>ホウシキ</t>
    </rPh>
    <rPh sb="12" eb="14">
      <t>ヒョウジ</t>
    </rPh>
    <rPh sb="14" eb="16">
      <t>ジコウ</t>
    </rPh>
    <phoneticPr fontId="1"/>
  </si>
  <si>
    <t>年齢に応じた金額設定</t>
    <rPh sb="0" eb="2">
      <t>ネンレイ</t>
    </rPh>
    <rPh sb="3" eb="4">
      <t>オウ</t>
    </rPh>
    <rPh sb="6" eb="8">
      <t>キンガク</t>
    </rPh>
    <rPh sb="8" eb="10">
      <t>セッテイ</t>
    </rPh>
    <phoneticPr fontId="1"/>
  </si>
  <si>
    <t>要介護状態に応じた金額設定</t>
    <rPh sb="0" eb="3">
      <t>ヨウカイゴ</t>
    </rPh>
    <rPh sb="3" eb="5">
      <t>ジョウタイ</t>
    </rPh>
    <rPh sb="6" eb="7">
      <t>オウ</t>
    </rPh>
    <rPh sb="9" eb="11">
      <t>キンガク</t>
    </rPh>
    <rPh sb="11" eb="13">
      <t>セッテイ</t>
    </rPh>
    <phoneticPr fontId="1"/>
  </si>
  <si>
    <t>入院等による不在時における利用料金（月払い）の取扱い</t>
    <rPh sb="0" eb="2">
      <t>ニュウイン</t>
    </rPh>
    <rPh sb="2" eb="3">
      <t>トウ</t>
    </rPh>
    <rPh sb="6" eb="9">
      <t>フザイジ</t>
    </rPh>
    <rPh sb="13" eb="15">
      <t>リヨウ</t>
    </rPh>
    <rPh sb="15" eb="17">
      <t>リョウキン</t>
    </rPh>
    <rPh sb="18" eb="20">
      <t>ツキバラ</t>
    </rPh>
    <rPh sb="23" eb="25">
      <t>トリアツカ</t>
    </rPh>
    <phoneticPr fontId="1"/>
  </si>
  <si>
    <t>利用料金の改定</t>
    <rPh sb="0" eb="2">
      <t>リヨウ</t>
    </rPh>
    <rPh sb="2" eb="4">
      <t>リョウキン</t>
    </rPh>
    <rPh sb="5" eb="7">
      <t>カイテイ</t>
    </rPh>
    <phoneticPr fontId="1"/>
  </si>
  <si>
    <t>条件</t>
    <rPh sb="0" eb="2">
      <t>ジョウケン</t>
    </rPh>
    <phoneticPr fontId="1"/>
  </si>
  <si>
    <t>手続き</t>
    <rPh sb="0" eb="2">
      <t>テツヅ</t>
    </rPh>
    <phoneticPr fontId="1"/>
  </si>
  <si>
    <t>（利用料金のプラン【代表的なプランを２例】）</t>
    <rPh sb="1" eb="3">
      <t>リヨウ</t>
    </rPh>
    <rPh sb="3" eb="5">
      <t>リョウキン</t>
    </rPh>
    <rPh sb="10" eb="13">
      <t>ダイヒョウテキ</t>
    </rPh>
    <rPh sb="19" eb="20">
      <t>レイ</t>
    </rPh>
    <phoneticPr fontId="1"/>
  </si>
  <si>
    <t>プラン１</t>
    <phoneticPr fontId="1"/>
  </si>
  <si>
    <t>プラン２</t>
    <phoneticPr fontId="1"/>
  </si>
  <si>
    <t>入居者の状況</t>
    <rPh sb="0" eb="3">
      <t>ニュウキョシャ</t>
    </rPh>
    <rPh sb="4" eb="6">
      <t>ジョウキョウ</t>
    </rPh>
    <phoneticPr fontId="1"/>
  </si>
  <si>
    <t>入居時点で必要な費用</t>
    <rPh sb="0" eb="2">
      <t>ニュウキョ</t>
    </rPh>
    <rPh sb="2" eb="4">
      <t>ジテン</t>
    </rPh>
    <rPh sb="5" eb="7">
      <t>ヒツヨウ</t>
    </rPh>
    <rPh sb="8" eb="10">
      <t>ヒヨウ</t>
    </rPh>
    <phoneticPr fontId="1"/>
  </si>
  <si>
    <t>月額費用の合計</t>
    <rPh sb="0" eb="2">
      <t>ゲツガク</t>
    </rPh>
    <rPh sb="2" eb="4">
      <t>ヒヨウ</t>
    </rPh>
    <rPh sb="5" eb="7">
      <t>ゴウケイ</t>
    </rPh>
    <phoneticPr fontId="1"/>
  </si>
  <si>
    <t>家賃</t>
    <rPh sb="0" eb="2">
      <t>ヤチン</t>
    </rPh>
    <phoneticPr fontId="1"/>
  </si>
  <si>
    <r>
      <t>特定施設入居者生活介護</t>
    </r>
    <r>
      <rPr>
        <sz val="8"/>
        <color theme="1"/>
        <rFont val="ＭＳ 明朝"/>
        <family val="1"/>
        <charset val="128"/>
      </rPr>
      <t>※1</t>
    </r>
    <r>
      <rPr>
        <sz val="11"/>
        <color theme="1"/>
        <rFont val="ＭＳ 明朝"/>
        <family val="1"/>
        <charset val="128"/>
      </rPr>
      <t>の費用</t>
    </r>
    <rPh sb="0" eb="2">
      <t>トクテイ</t>
    </rPh>
    <rPh sb="2" eb="4">
      <t>シセツ</t>
    </rPh>
    <rPh sb="4" eb="7">
      <t>ニュウキョシャ</t>
    </rPh>
    <rPh sb="7" eb="9">
      <t>セイカツ</t>
    </rPh>
    <rPh sb="9" eb="11">
      <t>カイゴ</t>
    </rPh>
    <rPh sb="14" eb="16">
      <t>ヒヨウ</t>
    </rPh>
    <phoneticPr fontId="1"/>
  </si>
  <si>
    <t>サービス費用</t>
    <rPh sb="4" eb="6">
      <t>ヒヨウ</t>
    </rPh>
    <phoneticPr fontId="1"/>
  </si>
  <si>
    <r>
      <t>介護保険外</t>
    </r>
    <r>
      <rPr>
        <sz val="8"/>
        <color theme="1"/>
        <rFont val="ＭＳ 明朝"/>
        <family val="1"/>
        <charset val="128"/>
      </rPr>
      <t>※２</t>
    </r>
    <rPh sb="0" eb="2">
      <t>カイゴ</t>
    </rPh>
    <rPh sb="2" eb="5">
      <t>ホケンガイ</t>
    </rPh>
    <phoneticPr fontId="1"/>
  </si>
  <si>
    <t>要介護度</t>
    <rPh sb="0" eb="4">
      <t>ヨウカイゴド</t>
    </rPh>
    <phoneticPr fontId="1"/>
  </si>
  <si>
    <t>年齢</t>
    <rPh sb="0" eb="2">
      <t>ネンレイ</t>
    </rPh>
    <phoneticPr fontId="1"/>
  </si>
  <si>
    <t>床面積</t>
    <rPh sb="0" eb="3">
      <t>ユカメンセキ</t>
    </rPh>
    <phoneticPr fontId="1"/>
  </si>
  <si>
    <t>便所</t>
    <rPh sb="0" eb="2">
      <t>ベンジョ</t>
    </rPh>
    <phoneticPr fontId="1"/>
  </si>
  <si>
    <t>台所</t>
    <rPh sb="0" eb="2">
      <t>ダイドコロ</t>
    </rPh>
    <phoneticPr fontId="1"/>
  </si>
  <si>
    <t>前払金</t>
    <rPh sb="0" eb="2">
      <t>マエバラ</t>
    </rPh>
    <rPh sb="2" eb="3">
      <t>キン</t>
    </rPh>
    <phoneticPr fontId="1"/>
  </si>
  <si>
    <t>敷金</t>
    <rPh sb="0" eb="2">
      <t>シキキン</t>
    </rPh>
    <phoneticPr fontId="1"/>
  </si>
  <si>
    <t>食費</t>
    <rPh sb="0" eb="2">
      <t>ショクヒ</t>
    </rPh>
    <phoneticPr fontId="1"/>
  </si>
  <si>
    <t>管理費</t>
    <rPh sb="0" eb="3">
      <t>カンリヒ</t>
    </rPh>
    <phoneticPr fontId="1"/>
  </si>
  <si>
    <t>介護費用</t>
    <rPh sb="0" eb="2">
      <t>カイゴ</t>
    </rPh>
    <rPh sb="2" eb="4">
      <t>ヒヨウ</t>
    </rPh>
    <phoneticPr fontId="1"/>
  </si>
  <si>
    <t>光熱水費</t>
    <rPh sb="0" eb="4">
      <t>コウネツスイヒ</t>
    </rPh>
    <phoneticPr fontId="1"/>
  </si>
  <si>
    <t>※１　介護予防・地域密着型の場合を含む。</t>
    <rPh sb="3" eb="5">
      <t>カイゴ</t>
    </rPh>
    <rPh sb="5" eb="7">
      <t>ヨボウ</t>
    </rPh>
    <rPh sb="8" eb="10">
      <t>チイキ</t>
    </rPh>
    <rPh sb="10" eb="13">
      <t>ミッチャクガタ</t>
    </rPh>
    <rPh sb="14" eb="16">
      <t>バアイ</t>
    </rPh>
    <rPh sb="17" eb="18">
      <t>フク</t>
    </rPh>
    <phoneticPr fontId="1"/>
  </si>
  <si>
    <t>（利用料金の算定根拠）</t>
    <rPh sb="1" eb="3">
      <t>リヨウ</t>
    </rPh>
    <rPh sb="3" eb="5">
      <t>リョウキン</t>
    </rPh>
    <rPh sb="6" eb="8">
      <t>サンテイ</t>
    </rPh>
    <rPh sb="8" eb="10">
      <t>コンキョ</t>
    </rPh>
    <phoneticPr fontId="1"/>
  </si>
  <si>
    <t>費目</t>
    <rPh sb="0" eb="2">
      <t>ヒモク</t>
    </rPh>
    <phoneticPr fontId="1"/>
  </si>
  <si>
    <t>算定根拠</t>
    <rPh sb="0" eb="2">
      <t>サンテイ</t>
    </rPh>
    <rPh sb="2" eb="4">
      <t>コンキョ</t>
    </rPh>
    <phoneticPr fontId="1"/>
  </si>
  <si>
    <t>別添２</t>
    <rPh sb="0" eb="2">
      <t>ベッテン</t>
    </rPh>
    <phoneticPr fontId="1"/>
  </si>
  <si>
    <t>（特定施設入居者生活介護に関する利用料金の算定根拠）</t>
    <rPh sb="1" eb="3">
      <t>トクテイ</t>
    </rPh>
    <rPh sb="3" eb="5">
      <t>シセツ</t>
    </rPh>
    <rPh sb="5" eb="8">
      <t>ニュウキョシャ</t>
    </rPh>
    <rPh sb="8" eb="10">
      <t>セイカツ</t>
    </rPh>
    <rPh sb="10" eb="12">
      <t>カイゴ</t>
    </rPh>
    <rPh sb="13" eb="14">
      <t>カン</t>
    </rPh>
    <rPh sb="16" eb="18">
      <t>リヨウ</t>
    </rPh>
    <rPh sb="18" eb="20">
      <t>リョウキン</t>
    </rPh>
    <rPh sb="21" eb="23">
      <t>サンテイ</t>
    </rPh>
    <rPh sb="23" eb="25">
      <t>コンキョ</t>
    </rPh>
    <phoneticPr fontId="1"/>
  </si>
  <si>
    <t>　※ 特定施設入居者生活介護等の提供を行っていない場合は省略可能</t>
    <rPh sb="3" eb="5">
      <t>トクテイ</t>
    </rPh>
    <rPh sb="5" eb="7">
      <t>シセツ</t>
    </rPh>
    <rPh sb="7" eb="10">
      <t>ニュウキョシャ</t>
    </rPh>
    <rPh sb="10" eb="12">
      <t>セイカツ</t>
    </rPh>
    <rPh sb="12" eb="14">
      <t>カイゴ</t>
    </rPh>
    <rPh sb="14" eb="15">
      <t>トウ</t>
    </rPh>
    <rPh sb="16" eb="18">
      <t>テイキョウ</t>
    </rPh>
    <rPh sb="19" eb="20">
      <t>オコナ</t>
    </rPh>
    <rPh sb="25" eb="27">
      <t>バアイ</t>
    </rPh>
    <rPh sb="28" eb="30">
      <t>ショウリャク</t>
    </rPh>
    <rPh sb="30" eb="32">
      <t>カノウ</t>
    </rPh>
    <phoneticPr fontId="1"/>
  </si>
  <si>
    <t>算定根拠</t>
    <phoneticPr fontId="1"/>
  </si>
  <si>
    <t>※ 介護予防・地域密着型の場合を含む。</t>
    <rPh sb="2" eb="4">
      <t>カイゴ</t>
    </rPh>
    <rPh sb="4" eb="6">
      <t>ヨボウ</t>
    </rPh>
    <rPh sb="7" eb="9">
      <t>チイキ</t>
    </rPh>
    <rPh sb="9" eb="11">
      <t>ミッチャク</t>
    </rPh>
    <rPh sb="11" eb="12">
      <t>ガタ</t>
    </rPh>
    <rPh sb="13" eb="15">
      <t>バアイ</t>
    </rPh>
    <rPh sb="16" eb="17">
      <t>フク</t>
    </rPh>
    <phoneticPr fontId="1"/>
  </si>
  <si>
    <t>（前払金の受領）※前払金を受領していない場合は省略可能</t>
    <rPh sb="1" eb="3">
      <t>マエバラ</t>
    </rPh>
    <rPh sb="3" eb="4">
      <t>キン</t>
    </rPh>
    <rPh sb="5" eb="7">
      <t>ジュリョウ</t>
    </rPh>
    <rPh sb="9" eb="11">
      <t>マエバラ</t>
    </rPh>
    <rPh sb="11" eb="12">
      <t>キン</t>
    </rPh>
    <rPh sb="13" eb="15">
      <t>ジュリョウ</t>
    </rPh>
    <rPh sb="20" eb="22">
      <t>バアイ</t>
    </rPh>
    <rPh sb="23" eb="25">
      <t>ショウリャク</t>
    </rPh>
    <rPh sb="25" eb="27">
      <t>カノウ</t>
    </rPh>
    <phoneticPr fontId="1"/>
  </si>
  <si>
    <t>償却の開始日</t>
    <rPh sb="0" eb="2">
      <t>ショウキャク</t>
    </rPh>
    <rPh sb="3" eb="6">
      <t>カイシビ</t>
    </rPh>
    <phoneticPr fontId="1"/>
  </si>
  <si>
    <t>想定居住期間を超えて契約が継続する場合に備えて受領する額（初期償却額）</t>
    <rPh sb="0" eb="2">
      <t>ソウテイ</t>
    </rPh>
    <rPh sb="2" eb="4">
      <t>キョジュウ</t>
    </rPh>
    <rPh sb="4" eb="6">
      <t>キカン</t>
    </rPh>
    <rPh sb="7" eb="8">
      <t>コ</t>
    </rPh>
    <rPh sb="10" eb="12">
      <t>ケイヤク</t>
    </rPh>
    <rPh sb="13" eb="15">
      <t>ケイゾク</t>
    </rPh>
    <rPh sb="17" eb="19">
      <t>バアイ</t>
    </rPh>
    <rPh sb="20" eb="21">
      <t>ソナ</t>
    </rPh>
    <rPh sb="23" eb="25">
      <t>ジュリョウ</t>
    </rPh>
    <rPh sb="27" eb="28">
      <t>ガク</t>
    </rPh>
    <rPh sb="29" eb="31">
      <t>ショキ</t>
    </rPh>
    <rPh sb="31" eb="33">
      <t>ショウキャク</t>
    </rPh>
    <rPh sb="33" eb="34">
      <t>ガク</t>
    </rPh>
    <phoneticPr fontId="1"/>
  </si>
  <si>
    <t>初期償却率</t>
    <rPh sb="0" eb="2">
      <t>ショキ</t>
    </rPh>
    <rPh sb="2" eb="4">
      <t>ショウキャク</t>
    </rPh>
    <rPh sb="4" eb="5">
      <t>リツ</t>
    </rPh>
    <phoneticPr fontId="1"/>
  </si>
  <si>
    <t>返還金の算定方法</t>
    <rPh sb="0" eb="3">
      <t>ヘンカンキン</t>
    </rPh>
    <rPh sb="4" eb="6">
      <t>サンテイ</t>
    </rPh>
    <rPh sb="6" eb="8">
      <t>ホウホウ</t>
    </rPh>
    <phoneticPr fontId="1"/>
  </si>
  <si>
    <t>前払金の保全先</t>
    <rPh sb="0" eb="2">
      <t>マエバラ</t>
    </rPh>
    <rPh sb="2" eb="3">
      <t>キン</t>
    </rPh>
    <rPh sb="4" eb="6">
      <t>ホゼン</t>
    </rPh>
    <rPh sb="6" eb="7">
      <t>サキ</t>
    </rPh>
    <phoneticPr fontId="1"/>
  </si>
  <si>
    <t>入居日</t>
    <rPh sb="0" eb="3">
      <t>ニュウキョビ</t>
    </rPh>
    <phoneticPr fontId="1"/>
  </si>
  <si>
    <t>入居後３月以内の契約終了</t>
    <rPh sb="0" eb="3">
      <t>ニュウキョゴ</t>
    </rPh>
    <rPh sb="4" eb="5">
      <t>ツキ</t>
    </rPh>
    <rPh sb="5" eb="7">
      <t>イナイ</t>
    </rPh>
    <rPh sb="8" eb="10">
      <t>ケイヤク</t>
    </rPh>
    <rPh sb="10" eb="12">
      <t>シュウリョウ</t>
    </rPh>
    <phoneticPr fontId="1"/>
  </si>
  <si>
    <t>入居後３月を超えた契約終了</t>
    <rPh sb="0" eb="3">
      <t>ニュウキョゴ</t>
    </rPh>
    <rPh sb="4" eb="5">
      <t>ツキ</t>
    </rPh>
    <rPh sb="6" eb="7">
      <t>コ</t>
    </rPh>
    <rPh sb="9" eb="11">
      <t>ケイヤク</t>
    </rPh>
    <rPh sb="11" eb="13">
      <t>シュウリョウ</t>
    </rPh>
    <phoneticPr fontId="1"/>
  </si>
  <si>
    <t>入居者の状況【冒頭に記した記入日現在】</t>
    <rPh sb="0" eb="3">
      <t>ニュウキョシャ</t>
    </rPh>
    <rPh sb="4" eb="6">
      <t>ジョウキョウ</t>
    </rPh>
    <rPh sb="7" eb="9">
      <t>ボウトウ</t>
    </rPh>
    <rPh sb="10" eb="11">
      <t>シル</t>
    </rPh>
    <rPh sb="13" eb="15">
      <t>キニュウ</t>
    </rPh>
    <rPh sb="15" eb="16">
      <t>ビ</t>
    </rPh>
    <rPh sb="16" eb="18">
      <t>ゲンザイ</t>
    </rPh>
    <phoneticPr fontId="1"/>
  </si>
  <si>
    <t>（入居者の人数）</t>
    <rPh sb="1" eb="4">
      <t>ニュウキョシャ</t>
    </rPh>
    <rPh sb="5" eb="7">
      <t>ニンズウ</t>
    </rPh>
    <phoneticPr fontId="1"/>
  </si>
  <si>
    <t>性別</t>
    <rPh sb="0" eb="2">
      <t>セイベツ</t>
    </rPh>
    <phoneticPr fontId="1"/>
  </si>
  <si>
    <t>年齢別</t>
    <rPh sb="0" eb="3">
      <t>ネンレイベツ</t>
    </rPh>
    <phoneticPr fontId="1"/>
  </si>
  <si>
    <t>要介護度別</t>
    <rPh sb="0" eb="4">
      <t>ヨウカイゴド</t>
    </rPh>
    <rPh sb="4" eb="5">
      <t>ベツ</t>
    </rPh>
    <phoneticPr fontId="1"/>
  </si>
  <si>
    <t>入居期間別</t>
    <rPh sb="0" eb="2">
      <t>ニュウキョ</t>
    </rPh>
    <rPh sb="2" eb="4">
      <t>キカン</t>
    </rPh>
    <rPh sb="4" eb="5">
      <t>ベツ</t>
    </rPh>
    <phoneticPr fontId="1"/>
  </si>
  <si>
    <t>男性</t>
    <rPh sb="0" eb="2">
      <t>ダンセイ</t>
    </rPh>
    <phoneticPr fontId="1"/>
  </si>
  <si>
    <t>女性</t>
    <rPh sb="0" eb="2">
      <t>ジョセイ</t>
    </rPh>
    <phoneticPr fontId="1"/>
  </si>
  <si>
    <t>65歳未満</t>
    <rPh sb="2" eb="3">
      <t>サイ</t>
    </rPh>
    <rPh sb="3" eb="5">
      <t>ミマン</t>
    </rPh>
    <phoneticPr fontId="1"/>
  </si>
  <si>
    <t>65歳以上75歳未満</t>
    <rPh sb="2" eb="3">
      <t>サイ</t>
    </rPh>
    <rPh sb="3" eb="5">
      <t>イジョウ</t>
    </rPh>
    <rPh sb="7" eb="8">
      <t>サイ</t>
    </rPh>
    <rPh sb="8" eb="10">
      <t>ミマン</t>
    </rPh>
    <phoneticPr fontId="1"/>
  </si>
  <si>
    <t>75歳以上85歳未満</t>
    <rPh sb="2" eb="3">
      <t>サイ</t>
    </rPh>
    <rPh sb="3" eb="5">
      <t>イジョウ</t>
    </rPh>
    <rPh sb="7" eb="8">
      <t>サイ</t>
    </rPh>
    <rPh sb="8" eb="10">
      <t>ミマン</t>
    </rPh>
    <phoneticPr fontId="1"/>
  </si>
  <si>
    <t>85歳以上</t>
    <rPh sb="2" eb="3">
      <t>サイ</t>
    </rPh>
    <rPh sb="3" eb="5">
      <t>イジョウ</t>
    </rPh>
    <phoneticPr fontId="1"/>
  </si>
  <si>
    <t>自立</t>
    <rPh sb="0" eb="2">
      <t>ジリツ</t>
    </rPh>
    <phoneticPr fontId="1"/>
  </si>
  <si>
    <t>要支援１</t>
    <rPh sb="0" eb="3">
      <t>ヨウシエン</t>
    </rPh>
    <phoneticPr fontId="1"/>
  </si>
  <si>
    <t>要支援２</t>
    <rPh sb="0" eb="3">
      <t>ヨウシエン</t>
    </rPh>
    <phoneticPr fontId="1"/>
  </si>
  <si>
    <t>要介護１</t>
    <rPh sb="0" eb="3">
      <t>ヨウカイゴ</t>
    </rPh>
    <phoneticPr fontId="1"/>
  </si>
  <si>
    <t>要介護２</t>
    <rPh sb="0" eb="3">
      <t>ヨウカイゴ</t>
    </rPh>
    <phoneticPr fontId="1"/>
  </si>
  <si>
    <t>要介護３</t>
    <rPh sb="0" eb="3">
      <t>ヨウカイゴ</t>
    </rPh>
    <phoneticPr fontId="1"/>
  </si>
  <si>
    <t>要介護４</t>
    <rPh sb="0" eb="3">
      <t>ヨウカイゴ</t>
    </rPh>
    <phoneticPr fontId="1"/>
  </si>
  <si>
    <t>要介護５</t>
    <rPh sb="0" eb="3">
      <t>ヨウカイゴ</t>
    </rPh>
    <phoneticPr fontId="1"/>
  </si>
  <si>
    <t>６ヶ月未満</t>
    <rPh sb="2" eb="3">
      <t>ゲツ</t>
    </rPh>
    <rPh sb="3" eb="5">
      <t>ミマン</t>
    </rPh>
    <phoneticPr fontId="1"/>
  </si>
  <si>
    <t>６ヶ月以上１年未満</t>
    <rPh sb="2" eb="3">
      <t>ゲツ</t>
    </rPh>
    <rPh sb="3" eb="5">
      <t>イジョウ</t>
    </rPh>
    <rPh sb="6" eb="7">
      <t>ネン</t>
    </rPh>
    <rPh sb="7" eb="9">
      <t>ミマン</t>
    </rPh>
    <phoneticPr fontId="1"/>
  </si>
  <si>
    <t>１年以上５年未満</t>
    <rPh sb="1" eb="2">
      <t>ネン</t>
    </rPh>
    <rPh sb="2" eb="4">
      <t>イジョウ</t>
    </rPh>
    <rPh sb="5" eb="6">
      <t>ネン</t>
    </rPh>
    <rPh sb="6" eb="8">
      <t>ミマン</t>
    </rPh>
    <phoneticPr fontId="1"/>
  </si>
  <si>
    <t>５年以上10年未満</t>
    <rPh sb="1" eb="4">
      <t>ネンイジョウ</t>
    </rPh>
    <rPh sb="6" eb="7">
      <t>ネン</t>
    </rPh>
    <rPh sb="7" eb="9">
      <t>ミマン</t>
    </rPh>
    <phoneticPr fontId="1"/>
  </si>
  <si>
    <t>10年以上15年未満</t>
    <rPh sb="2" eb="5">
      <t>ネンイジョウ</t>
    </rPh>
    <rPh sb="7" eb="8">
      <t>ネン</t>
    </rPh>
    <rPh sb="8" eb="10">
      <t>ミマン</t>
    </rPh>
    <phoneticPr fontId="1"/>
  </si>
  <si>
    <t>15年以上</t>
    <rPh sb="2" eb="3">
      <t>ネン</t>
    </rPh>
    <rPh sb="3" eb="5">
      <t>イジョウ</t>
    </rPh>
    <phoneticPr fontId="1"/>
  </si>
  <si>
    <t>（入居者の属性）</t>
    <rPh sb="1" eb="4">
      <t>ニュウキョシャ</t>
    </rPh>
    <rPh sb="5" eb="7">
      <t>ゾクセイ</t>
    </rPh>
    <phoneticPr fontId="1"/>
  </si>
  <si>
    <t>平均年齢</t>
    <rPh sb="0" eb="2">
      <t>ヘイキン</t>
    </rPh>
    <rPh sb="2" eb="4">
      <t>ネンレイ</t>
    </rPh>
    <phoneticPr fontId="1"/>
  </si>
  <si>
    <t>入居者数の合計</t>
    <rPh sb="0" eb="3">
      <t>ニュウキョシャ</t>
    </rPh>
    <rPh sb="3" eb="4">
      <t>スウ</t>
    </rPh>
    <rPh sb="5" eb="7">
      <t>ゴウケイ</t>
    </rPh>
    <phoneticPr fontId="1"/>
  </si>
  <si>
    <r>
      <t>入居率</t>
    </r>
    <r>
      <rPr>
        <sz val="9"/>
        <color theme="1"/>
        <rFont val="ＭＳ 明朝"/>
        <family val="1"/>
        <charset val="128"/>
      </rPr>
      <t>※</t>
    </r>
    <rPh sb="0" eb="3">
      <t>ニュウキョリツ</t>
    </rPh>
    <phoneticPr fontId="1"/>
  </si>
  <si>
    <t>※ 入居者数の合計を入居定員数で除して得られた割合。一時的に不在となっている者も入居者に含む。</t>
    <rPh sb="2" eb="5">
      <t>ニュウキョシャ</t>
    </rPh>
    <rPh sb="5" eb="6">
      <t>スウ</t>
    </rPh>
    <rPh sb="7" eb="9">
      <t>ゴウケイ</t>
    </rPh>
    <rPh sb="10" eb="12">
      <t>ニュウキョ</t>
    </rPh>
    <rPh sb="12" eb="14">
      <t>テイイン</t>
    </rPh>
    <rPh sb="14" eb="15">
      <t>スウ</t>
    </rPh>
    <rPh sb="16" eb="17">
      <t>ジョ</t>
    </rPh>
    <rPh sb="19" eb="20">
      <t>エ</t>
    </rPh>
    <rPh sb="23" eb="25">
      <t>ワリアイ</t>
    </rPh>
    <rPh sb="26" eb="29">
      <t>イチジテキ</t>
    </rPh>
    <rPh sb="30" eb="32">
      <t>フザイ</t>
    </rPh>
    <rPh sb="38" eb="39">
      <t>モノ</t>
    </rPh>
    <rPh sb="40" eb="43">
      <t>ニュウキョシャ</t>
    </rPh>
    <rPh sb="44" eb="45">
      <t>フク</t>
    </rPh>
    <phoneticPr fontId="1"/>
  </si>
  <si>
    <t>（前年度における退去者の状況）</t>
    <rPh sb="1" eb="4">
      <t>ゼンネンド</t>
    </rPh>
    <rPh sb="8" eb="11">
      <t>タイキョシャ</t>
    </rPh>
    <rPh sb="12" eb="14">
      <t>ジョウキョウ</t>
    </rPh>
    <phoneticPr fontId="1"/>
  </si>
  <si>
    <t>退居先別の人数</t>
    <rPh sb="0" eb="2">
      <t>タイキョ</t>
    </rPh>
    <rPh sb="2" eb="3">
      <t>サキ</t>
    </rPh>
    <rPh sb="3" eb="4">
      <t>ベツ</t>
    </rPh>
    <rPh sb="5" eb="7">
      <t>ニンズウ</t>
    </rPh>
    <phoneticPr fontId="1"/>
  </si>
  <si>
    <t>（解約事由の例）</t>
    <rPh sb="1" eb="3">
      <t>カイヤク</t>
    </rPh>
    <rPh sb="3" eb="5">
      <t>ジユ</t>
    </rPh>
    <rPh sb="6" eb="7">
      <t>レイ</t>
    </rPh>
    <phoneticPr fontId="1"/>
  </si>
  <si>
    <t>生前解約の状況</t>
    <rPh sb="0" eb="2">
      <t>セイゼン</t>
    </rPh>
    <rPh sb="2" eb="4">
      <t>カイヤク</t>
    </rPh>
    <rPh sb="5" eb="7">
      <t>ジョウキョウ</t>
    </rPh>
    <phoneticPr fontId="1"/>
  </si>
  <si>
    <t>施設側の申し出</t>
    <rPh sb="0" eb="2">
      <t>シセツ</t>
    </rPh>
    <rPh sb="2" eb="3">
      <t>ガワ</t>
    </rPh>
    <rPh sb="4" eb="5">
      <t>モウ</t>
    </rPh>
    <rPh sb="6" eb="7">
      <t>デ</t>
    </rPh>
    <phoneticPr fontId="1"/>
  </si>
  <si>
    <t>入居者側の申し出</t>
    <rPh sb="0" eb="3">
      <t>ニュウキョシャ</t>
    </rPh>
    <rPh sb="3" eb="4">
      <t>ガワ</t>
    </rPh>
    <rPh sb="5" eb="6">
      <t>モウ</t>
    </rPh>
    <rPh sb="7" eb="8">
      <t>デ</t>
    </rPh>
    <phoneticPr fontId="1"/>
  </si>
  <si>
    <t>自宅等</t>
    <rPh sb="0" eb="2">
      <t>ジタク</t>
    </rPh>
    <rPh sb="2" eb="3">
      <t>トウ</t>
    </rPh>
    <phoneticPr fontId="1"/>
  </si>
  <si>
    <t>社会福祉施設</t>
    <rPh sb="0" eb="4">
      <t>シャカイフクシ</t>
    </rPh>
    <rPh sb="4" eb="6">
      <t>シセツ</t>
    </rPh>
    <phoneticPr fontId="1"/>
  </si>
  <si>
    <t>医療機関</t>
    <rPh sb="0" eb="2">
      <t>イリョウ</t>
    </rPh>
    <rPh sb="2" eb="4">
      <t>キカン</t>
    </rPh>
    <phoneticPr fontId="1"/>
  </si>
  <si>
    <t>苦情・事故等に関する体制</t>
    <rPh sb="0" eb="2">
      <t>クジョウ</t>
    </rPh>
    <rPh sb="3" eb="5">
      <t>ジコ</t>
    </rPh>
    <rPh sb="5" eb="6">
      <t>トウ</t>
    </rPh>
    <rPh sb="7" eb="8">
      <t>カン</t>
    </rPh>
    <rPh sb="10" eb="12">
      <t>タイセイ</t>
    </rPh>
    <phoneticPr fontId="1"/>
  </si>
  <si>
    <t>窓口の名称</t>
    <rPh sb="0" eb="2">
      <t>マドグチ</t>
    </rPh>
    <rPh sb="3" eb="5">
      <t>メイショウ</t>
    </rPh>
    <phoneticPr fontId="1"/>
  </si>
  <si>
    <t>対応している時間</t>
    <rPh sb="0" eb="2">
      <t>タイオウ</t>
    </rPh>
    <rPh sb="6" eb="8">
      <t>ジカン</t>
    </rPh>
    <phoneticPr fontId="1"/>
  </si>
  <si>
    <t>平日</t>
    <rPh sb="0" eb="2">
      <t>ヘイジツ</t>
    </rPh>
    <phoneticPr fontId="1"/>
  </si>
  <si>
    <t>土曜</t>
    <rPh sb="0" eb="2">
      <t>ドヨウ</t>
    </rPh>
    <phoneticPr fontId="1"/>
  </si>
  <si>
    <t>日曜・祝日</t>
    <rPh sb="0" eb="2">
      <t>ニチヨウ</t>
    </rPh>
    <rPh sb="3" eb="5">
      <t>シュクジツ</t>
    </rPh>
    <phoneticPr fontId="1"/>
  </si>
  <si>
    <t>定休日</t>
    <rPh sb="0" eb="3">
      <t>テイキュウビ</t>
    </rPh>
    <phoneticPr fontId="1"/>
  </si>
  <si>
    <t>（サービスの提供により賠償すべき事故が発生したときの対応）</t>
    <rPh sb="6" eb="8">
      <t>テイキョウ</t>
    </rPh>
    <rPh sb="11" eb="13">
      <t>バイショウ</t>
    </rPh>
    <rPh sb="16" eb="18">
      <t>ジコ</t>
    </rPh>
    <rPh sb="19" eb="21">
      <t>ハッセイ</t>
    </rPh>
    <rPh sb="26" eb="28">
      <t>タイオウ</t>
    </rPh>
    <phoneticPr fontId="1"/>
  </si>
  <si>
    <t>損害賠償責任保険の加入状況</t>
    <rPh sb="0" eb="2">
      <t>ソンガイ</t>
    </rPh>
    <rPh sb="2" eb="4">
      <t>バイショウ</t>
    </rPh>
    <rPh sb="4" eb="6">
      <t>セキニン</t>
    </rPh>
    <rPh sb="6" eb="8">
      <t>ホケン</t>
    </rPh>
    <rPh sb="9" eb="11">
      <t>カニュウ</t>
    </rPh>
    <rPh sb="11" eb="13">
      <t>ジョウキョウ</t>
    </rPh>
    <phoneticPr fontId="1"/>
  </si>
  <si>
    <t>介護サービスの提供により賠償すべき事故が発生したときの対応</t>
    <rPh sb="0" eb="2">
      <t>カイゴ</t>
    </rPh>
    <rPh sb="7" eb="9">
      <t>テイキョウ</t>
    </rPh>
    <rPh sb="12" eb="14">
      <t>バイショウ</t>
    </rPh>
    <rPh sb="17" eb="19">
      <t>ジコ</t>
    </rPh>
    <rPh sb="20" eb="22">
      <t>ハッセイ</t>
    </rPh>
    <rPh sb="27" eb="29">
      <t>タイオウ</t>
    </rPh>
    <phoneticPr fontId="1"/>
  </si>
  <si>
    <t>事故対応及びその予防のための指針</t>
    <rPh sb="0" eb="2">
      <t>ジコ</t>
    </rPh>
    <rPh sb="2" eb="4">
      <t>タイオウ</t>
    </rPh>
    <rPh sb="4" eb="5">
      <t>オヨ</t>
    </rPh>
    <rPh sb="8" eb="10">
      <t>ヨボウ</t>
    </rPh>
    <rPh sb="14" eb="16">
      <t>シシン</t>
    </rPh>
    <phoneticPr fontId="1"/>
  </si>
  <si>
    <t>入居希望者への事前の情報開示</t>
    <rPh sb="0" eb="2">
      <t>ニュウキョ</t>
    </rPh>
    <rPh sb="2" eb="5">
      <t>キボウシャ</t>
    </rPh>
    <rPh sb="7" eb="9">
      <t>ジゼン</t>
    </rPh>
    <rPh sb="10" eb="12">
      <t>ジョウホウ</t>
    </rPh>
    <rPh sb="12" eb="14">
      <t>カイジ</t>
    </rPh>
    <phoneticPr fontId="1"/>
  </si>
  <si>
    <t>入居契約書の雛形</t>
    <rPh sb="0" eb="2">
      <t>ニュウキョ</t>
    </rPh>
    <rPh sb="2" eb="5">
      <t>ケイヤクショ</t>
    </rPh>
    <rPh sb="6" eb="8">
      <t>ヒナガタ</t>
    </rPh>
    <phoneticPr fontId="1"/>
  </si>
  <si>
    <t>管理規程</t>
    <rPh sb="0" eb="2">
      <t>カンリ</t>
    </rPh>
    <rPh sb="2" eb="4">
      <t>キテイ</t>
    </rPh>
    <phoneticPr fontId="1"/>
  </si>
  <si>
    <t>事業収支計画書</t>
    <rPh sb="0" eb="2">
      <t>ジギョウ</t>
    </rPh>
    <rPh sb="2" eb="4">
      <t>シュウシ</t>
    </rPh>
    <rPh sb="4" eb="7">
      <t>ケイカクショ</t>
    </rPh>
    <phoneticPr fontId="1"/>
  </si>
  <si>
    <t>財務諸表の要旨</t>
    <rPh sb="0" eb="2">
      <t>ザイム</t>
    </rPh>
    <rPh sb="2" eb="4">
      <t>ショヒョウ</t>
    </rPh>
    <rPh sb="5" eb="7">
      <t>ヨウシ</t>
    </rPh>
    <phoneticPr fontId="1"/>
  </si>
  <si>
    <t>財務諸表の原本</t>
    <rPh sb="0" eb="2">
      <t>ザイム</t>
    </rPh>
    <rPh sb="2" eb="4">
      <t>ショヒョウ</t>
    </rPh>
    <rPh sb="5" eb="7">
      <t>ゲンポン</t>
    </rPh>
    <phoneticPr fontId="1"/>
  </si>
  <si>
    <t>運営懇談会</t>
    <rPh sb="0" eb="2">
      <t>ウンエイ</t>
    </rPh>
    <rPh sb="2" eb="5">
      <t>コンダンカイ</t>
    </rPh>
    <phoneticPr fontId="1"/>
  </si>
  <si>
    <t>提携ホームへの移行
【表示事項】</t>
    <rPh sb="0" eb="2">
      <t>テイケイ</t>
    </rPh>
    <rPh sb="7" eb="9">
      <t>イコウ</t>
    </rPh>
    <rPh sb="11" eb="13">
      <t>ヒョウジ</t>
    </rPh>
    <rPh sb="13" eb="15">
      <t>ジコウ</t>
    </rPh>
    <phoneticPr fontId="1"/>
  </si>
  <si>
    <t>有料老人ホーム設置時の老人福祉法第29条第1項に規定する届出</t>
    <rPh sb="0" eb="2">
      <t>ユウリョウ</t>
    </rPh>
    <rPh sb="2" eb="4">
      <t>ロウジン</t>
    </rPh>
    <rPh sb="7" eb="9">
      <t>セッチ</t>
    </rPh>
    <rPh sb="9" eb="10">
      <t>ジ</t>
    </rPh>
    <rPh sb="11" eb="13">
      <t>ロウジン</t>
    </rPh>
    <rPh sb="13" eb="16">
      <t>フクシホウ</t>
    </rPh>
    <rPh sb="16" eb="17">
      <t>ダイ</t>
    </rPh>
    <rPh sb="19" eb="20">
      <t>ジョウ</t>
    </rPh>
    <rPh sb="20" eb="21">
      <t>ダイ</t>
    </rPh>
    <rPh sb="22" eb="23">
      <t>コウ</t>
    </rPh>
    <rPh sb="24" eb="26">
      <t>キテイ</t>
    </rPh>
    <rPh sb="28" eb="29">
      <t>トド</t>
    </rPh>
    <rPh sb="29" eb="30">
      <t>デ</t>
    </rPh>
    <phoneticPr fontId="1"/>
  </si>
  <si>
    <t>高齢者の居住の安定確保に関する法律第５条第１項に規定するサービス付き高齢者向け住宅の登録</t>
    <rPh sb="0" eb="3">
      <t>コウレイシャ</t>
    </rPh>
    <rPh sb="4" eb="6">
      <t>キョジュウ</t>
    </rPh>
    <rPh sb="7" eb="9">
      <t>アンテイ</t>
    </rPh>
    <rPh sb="9" eb="11">
      <t>カクホ</t>
    </rPh>
    <rPh sb="12" eb="13">
      <t>カン</t>
    </rPh>
    <rPh sb="15" eb="17">
      <t>ホウリツ</t>
    </rPh>
    <rPh sb="17" eb="18">
      <t>ダイ</t>
    </rPh>
    <rPh sb="19" eb="20">
      <t>ジョウ</t>
    </rPh>
    <rPh sb="20" eb="21">
      <t>ダイ</t>
    </rPh>
    <rPh sb="22" eb="23">
      <t>コウ</t>
    </rPh>
    <rPh sb="24" eb="26">
      <t>キテイ</t>
    </rPh>
    <rPh sb="32" eb="33">
      <t>ツ</t>
    </rPh>
    <rPh sb="34" eb="37">
      <t>コウレイシャ</t>
    </rPh>
    <rPh sb="37" eb="38">
      <t>ム</t>
    </rPh>
    <rPh sb="39" eb="41">
      <t>ジュウタク</t>
    </rPh>
    <rPh sb="42" eb="44">
      <t>トウロク</t>
    </rPh>
    <phoneticPr fontId="1"/>
  </si>
  <si>
    <t>有料老人ホーム設置運営指導指針「５.規模及び構造設備」に合致しない事項</t>
    <rPh sb="0" eb="2">
      <t>ユウリョウ</t>
    </rPh>
    <rPh sb="2" eb="4">
      <t>ロウジン</t>
    </rPh>
    <rPh sb="7" eb="9">
      <t>セッチ</t>
    </rPh>
    <rPh sb="9" eb="11">
      <t>ウンエイ</t>
    </rPh>
    <rPh sb="11" eb="13">
      <t>シドウ</t>
    </rPh>
    <rPh sb="13" eb="15">
      <t>シシン</t>
    </rPh>
    <rPh sb="18" eb="20">
      <t>キボ</t>
    </rPh>
    <rPh sb="20" eb="21">
      <t>オヨ</t>
    </rPh>
    <rPh sb="22" eb="24">
      <t>コウゾウ</t>
    </rPh>
    <rPh sb="24" eb="26">
      <t>セツビ</t>
    </rPh>
    <rPh sb="28" eb="30">
      <t>ガッチ</t>
    </rPh>
    <rPh sb="33" eb="35">
      <t>ジコウ</t>
    </rPh>
    <phoneticPr fontId="1"/>
  </si>
  <si>
    <t>合致しない事項がある場合の内容</t>
    <rPh sb="0" eb="2">
      <t>ガッチ</t>
    </rPh>
    <rPh sb="5" eb="7">
      <t>ジコウ</t>
    </rPh>
    <rPh sb="10" eb="12">
      <t>バアイ</t>
    </rPh>
    <rPh sb="13" eb="15">
      <t>ナイヨウ</t>
    </rPh>
    <phoneticPr fontId="1"/>
  </si>
  <si>
    <t>「６．既存建築物等の活用の場合等の特例」への適合性</t>
    <rPh sb="3" eb="5">
      <t>キゾン</t>
    </rPh>
    <rPh sb="5" eb="8">
      <t>ケンチクブツ</t>
    </rPh>
    <rPh sb="8" eb="9">
      <t>トウ</t>
    </rPh>
    <rPh sb="10" eb="12">
      <t>カツヨウ</t>
    </rPh>
    <rPh sb="13" eb="15">
      <t>バアイ</t>
    </rPh>
    <rPh sb="15" eb="16">
      <t>トウ</t>
    </rPh>
    <rPh sb="17" eb="19">
      <t>トクレイ</t>
    </rPh>
    <rPh sb="22" eb="25">
      <t>テキゴウセイ</t>
    </rPh>
    <phoneticPr fontId="1"/>
  </si>
  <si>
    <t>有料老人ホーム設置運営指導指針の不適合事項</t>
    <rPh sb="0" eb="2">
      <t>ユウリョウ</t>
    </rPh>
    <rPh sb="2" eb="4">
      <t>ロウジン</t>
    </rPh>
    <rPh sb="7" eb="9">
      <t>セッチ</t>
    </rPh>
    <rPh sb="9" eb="11">
      <t>ウンエイ</t>
    </rPh>
    <rPh sb="11" eb="13">
      <t>シドウ</t>
    </rPh>
    <rPh sb="13" eb="15">
      <t>シシン</t>
    </rPh>
    <rPh sb="16" eb="19">
      <t>フテキゴウ</t>
    </rPh>
    <rPh sb="19" eb="21">
      <t>ジコウ</t>
    </rPh>
    <phoneticPr fontId="1"/>
  </si>
  <si>
    <t>不適合事項がある場合の内容</t>
    <rPh sb="0" eb="3">
      <t>フテキゴウ</t>
    </rPh>
    <rPh sb="3" eb="5">
      <t>ジコウ</t>
    </rPh>
    <rPh sb="8" eb="10">
      <t>バアイ</t>
    </rPh>
    <rPh sb="11" eb="13">
      <t>ナイヨウ</t>
    </rPh>
    <phoneticPr fontId="1"/>
  </si>
  <si>
    <t>別添１</t>
    <rPh sb="0" eb="2">
      <t>ベッテン</t>
    </rPh>
    <phoneticPr fontId="1"/>
  </si>
  <si>
    <t>介護サービスの種類</t>
    <rPh sb="0" eb="2">
      <t>カイゴ</t>
    </rPh>
    <rPh sb="7" eb="9">
      <t>シュルイ</t>
    </rPh>
    <phoneticPr fontId="1"/>
  </si>
  <si>
    <t>＜居宅サービス＞</t>
    <rPh sb="1" eb="3">
      <t>キョタク</t>
    </rPh>
    <phoneticPr fontId="1"/>
  </si>
  <si>
    <t>訪問介護</t>
    <rPh sb="0" eb="2">
      <t>ホウモン</t>
    </rPh>
    <rPh sb="2" eb="4">
      <t>カイゴ</t>
    </rPh>
    <phoneticPr fontId="1"/>
  </si>
  <si>
    <t>訪問入浴介護</t>
    <rPh sb="0" eb="2">
      <t>ホウモン</t>
    </rPh>
    <rPh sb="2" eb="4">
      <t>ニュウヨク</t>
    </rPh>
    <rPh sb="4" eb="6">
      <t>カイゴ</t>
    </rPh>
    <phoneticPr fontId="1"/>
  </si>
  <si>
    <t>訪問看護</t>
    <rPh sb="0" eb="2">
      <t>ホウモン</t>
    </rPh>
    <rPh sb="2" eb="4">
      <t>カンゴ</t>
    </rPh>
    <phoneticPr fontId="1"/>
  </si>
  <si>
    <t>訪問リハビリテーション</t>
    <rPh sb="0" eb="2">
      <t>ホウモン</t>
    </rPh>
    <phoneticPr fontId="1"/>
  </si>
  <si>
    <t>居宅療養管理指導</t>
    <rPh sb="0" eb="2">
      <t>キョタク</t>
    </rPh>
    <rPh sb="2" eb="4">
      <t>リョウヨウ</t>
    </rPh>
    <rPh sb="4" eb="6">
      <t>カンリ</t>
    </rPh>
    <rPh sb="6" eb="8">
      <t>シドウ</t>
    </rPh>
    <phoneticPr fontId="1"/>
  </si>
  <si>
    <t>通所介護</t>
    <rPh sb="0" eb="2">
      <t>ツウショ</t>
    </rPh>
    <rPh sb="2" eb="4">
      <t>カイゴ</t>
    </rPh>
    <phoneticPr fontId="1"/>
  </si>
  <si>
    <t>通所リハビリテーション</t>
    <rPh sb="0" eb="2">
      <t>ツウショ</t>
    </rPh>
    <phoneticPr fontId="1"/>
  </si>
  <si>
    <t>短期入所生活介護</t>
    <rPh sb="0" eb="2">
      <t>タンキ</t>
    </rPh>
    <rPh sb="2" eb="4">
      <t>ニュウショ</t>
    </rPh>
    <rPh sb="4" eb="6">
      <t>セイカツ</t>
    </rPh>
    <rPh sb="6" eb="8">
      <t>カイゴ</t>
    </rPh>
    <phoneticPr fontId="1"/>
  </si>
  <si>
    <t>短期入所療養介護</t>
    <rPh sb="0" eb="2">
      <t>タンキ</t>
    </rPh>
    <rPh sb="2" eb="4">
      <t>ニュウショ</t>
    </rPh>
    <rPh sb="4" eb="6">
      <t>リョウヨウ</t>
    </rPh>
    <rPh sb="6" eb="8">
      <t>カイゴ</t>
    </rPh>
    <phoneticPr fontId="1"/>
  </si>
  <si>
    <t>特定施設入居者生活介護</t>
    <rPh sb="0" eb="2">
      <t>トクテイ</t>
    </rPh>
    <rPh sb="2" eb="4">
      <t>シセツ</t>
    </rPh>
    <rPh sb="4" eb="7">
      <t>ニュウキョシャ</t>
    </rPh>
    <rPh sb="7" eb="9">
      <t>セイカツ</t>
    </rPh>
    <rPh sb="9" eb="11">
      <t>カイゴ</t>
    </rPh>
    <phoneticPr fontId="1"/>
  </si>
  <si>
    <t>福祉用具貸与</t>
    <rPh sb="0" eb="2">
      <t>フクシ</t>
    </rPh>
    <rPh sb="2" eb="4">
      <t>ヨウグ</t>
    </rPh>
    <rPh sb="4" eb="6">
      <t>タイヨ</t>
    </rPh>
    <phoneticPr fontId="1"/>
  </si>
  <si>
    <t>特定福祉用具販売</t>
    <rPh sb="0" eb="2">
      <t>トクテイ</t>
    </rPh>
    <rPh sb="2" eb="4">
      <t>フクシ</t>
    </rPh>
    <rPh sb="4" eb="6">
      <t>ヨウグ</t>
    </rPh>
    <rPh sb="6" eb="8">
      <t>ハンバイ</t>
    </rPh>
    <phoneticPr fontId="1"/>
  </si>
  <si>
    <t>＜地域密着型サービス＞</t>
    <rPh sb="1" eb="3">
      <t>チイキ</t>
    </rPh>
    <rPh sb="3" eb="6">
      <t>ミッチャクガタ</t>
    </rPh>
    <phoneticPr fontId="1"/>
  </si>
  <si>
    <t>居宅介護支援</t>
    <rPh sb="0" eb="2">
      <t>キョタク</t>
    </rPh>
    <rPh sb="2" eb="4">
      <t>カイゴ</t>
    </rPh>
    <rPh sb="4" eb="6">
      <t>シエン</t>
    </rPh>
    <phoneticPr fontId="1"/>
  </si>
  <si>
    <t>＜居宅介護予防サービス＞</t>
    <rPh sb="1" eb="3">
      <t>キョタク</t>
    </rPh>
    <rPh sb="3" eb="5">
      <t>カイゴ</t>
    </rPh>
    <rPh sb="5" eb="7">
      <t>ヨボウ</t>
    </rPh>
    <phoneticPr fontId="1"/>
  </si>
  <si>
    <t>介護予防訪問入浴介護</t>
    <rPh sb="4" eb="6">
      <t>ホウモン</t>
    </rPh>
    <rPh sb="6" eb="8">
      <t>ニュウヨク</t>
    </rPh>
    <rPh sb="8" eb="10">
      <t>カイゴ</t>
    </rPh>
    <phoneticPr fontId="1"/>
  </si>
  <si>
    <t>介護予防訪問看護</t>
    <rPh sb="4" eb="6">
      <t>ホウモン</t>
    </rPh>
    <rPh sb="6" eb="8">
      <t>カンゴ</t>
    </rPh>
    <phoneticPr fontId="1"/>
  </si>
  <si>
    <t>介護予防訪問リハビリテーション</t>
    <rPh sb="4" eb="6">
      <t>ホウモン</t>
    </rPh>
    <phoneticPr fontId="1"/>
  </si>
  <si>
    <t>介護予防居宅療養管理指導</t>
    <rPh sb="4" eb="6">
      <t>キョタク</t>
    </rPh>
    <rPh sb="6" eb="8">
      <t>リョウヨウ</t>
    </rPh>
    <rPh sb="8" eb="10">
      <t>カンリ</t>
    </rPh>
    <rPh sb="10" eb="12">
      <t>シドウ</t>
    </rPh>
    <phoneticPr fontId="1"/>
  </si>
  <si>
    <t>介護予防通所リハビリテーション</t>
    <rPh sb="4" eb="6">
      <t>ツウショ</t>
    </rPh>
    <phoneticPr fontId="1"/>
  </si>
  <si>
    <t>介護予防短期入所生活介護</t>
    <rPh sb="4" eb="6">
      <t>タンキ</t>
    </rPh>
    <rPh sb="6" eb="8">
      <t>ニュウショ</t>
    </rPh>
    <rPh sb="8" eb="10">
      <t>セイカツ</t>
    </rPh>
    <rPh sb="10" eb="12">
      <t>カイゴ</t>
    </rPh>
    <phoneticPr fontId="1"/>
  </si>
  <si>
    <t>介護予防短期入所療養介護</t>
    <rPh sb="4" eb="6">
      <t>タンキ</t>
    </rPh>
    <rPh sb="6" eb="8">
      <t>ニュウショ</t>
    </rPh>
    <rPh sb="8" eb="10">
      <t>リョウヨウ</t>
    </rPh>
    <rPh sb="10" eb="12">
      <t>カイゴ</t>
    </rPh>
    <phoneticPr fontId="1"/>
  </si>
  <si>
    <t>介護予防特定施設入居者生活介護</t>
    <rPh sb="4" eb="6">
      <t>トクテイ</t>
    </rPh>
    <rPh sb="6" eb="8">
      <t>シセツ</t>
    </rPh>
    <rPh sb="8" eb="11">
      <t>ニュウキョシャ</t>
    </rPh>
    <rPh sb="11" eb="13">
      <t>セイカツ</t>
    </rPh>
    <rPh sb="13" eb="15">
      <t>カイゴ</t>
    </rPh>
    <phoneticPr fontId="1"/>
  </si>
  <si>
    <t>特定介護予防福祉用具販売</t>
    <rPh sb="0" eb="2">
      <t>トクテイ</t>
    </rPh>
    <rPh sb="6" eb="8">
      <t>フクシ</t>
    </rPh>
    <rPh sb="8" eb="10">
      <t>ヨウグ</t>
    </rPh>
    <rPh sb="10" eb="12">
      <t>ハンバイ</t>
    </rPh>
    <phoneticPr fontId="1"/>
  </si>
  <si>
    <t>介護予防福祉用具貸与</t>
    <rPh sb="4" eb="6">
      <t>フクシ</t>
    </rPh>
    <rPh sb="6" eb="8">
      <t>ヨウグ</t>
    </rPh>
    <rPh sb="8" eb="10">
      <t>タイヨ</t>
    </rPh>
    <phoneticPr fontId="1"/>
  </si>
  <si>
    <t>＜地域密着型介護予防サービス＞</t>
    <rPh sb="1" eb="3">
      <t>チイキ</t>
    </rPh>
    <rPh sb="3" eb="6">
      <t>ミッチャクガタ</t>
    </rPh>
    <rPh sb="6" eb="8">
      <t>カイゴ</t>
    </rPh>
    <rPh sb="8" eb="10">
      <t>ヨボウ</t>
    </rPh>
    <phoneticPr fontId="1"/>
  </si>
  <si>
    <t>介護予防認知症対応型通所介護</t>
    <rPh sb="0" eb="2">
      <t>カイゴ</t>
    </rPh>
    <rPh sb="2" eb="4">
      <t>ヨボウ</t>
    </rPh>
    <rPh sb="4" eb="7">
      <t>ニンチショウ</t>
    </rPh>
    <rPh sb="7" eb="9">
      <t>タイオウ</t>
    </rPh>
    <rPh sb="9" eb="10">
      <t>ガタ</t>
    </rPh>
    <rPh sb="10" eb="12">
      <t>ツウショ</t>
    </rPh>
    <rPh sb="12" eb="14">
      <t>カイゴ</t>
    </rPh>
    <phoneticPr fontId="1"/>
  </si>
  <si>
    <t>認知症対応型通所介護</t>
    <phoneticPr fontId="1"/>
  </si>
  <si>
    <t>介護予防小規模多機能型居宅介護</t>
    <rPh sb="4" eb="7">
      <t>ショウキボ</t>
    </rPh>
    <rPh sb="7" eb="11">
      <t>タキノウガタ</t>
    </rPh>
    <rPh sb="11" eb="13">
      <t>キョタク</t>
    </rPh>
    <rPh sb="13" eb="15">
      <t>カイゴ</t>
    </rPh>
    <phoneticPr fontId="1"/>
  </si>
  <si>
    <t>介護予防認知症対応型共同生活介護</t>
    <rPh sb="4" eb="7">
      <t>ニンチショウ</t>
    </rPh>
    <rPh sb="7" eb="10">
      <t>タイオウガタ</t>
    </rPh>
    <rPh sb="10" eb="12">
      <t>キョウドウ</t>
    </rPh>
    <rPh sb="12" eb="14">
      <t>セイカツ</t>
    </rPh>
    <rPh sb="14" eb="16">
      <t>カイゴ</t>
    </rPh>
    <phoneticPr fontId="1"/>
  </si>
  <si>
    <t>認知症対応型共同生活介護</t>
    <phoneticPr fontId="1"/>
  </si>
  <si>
    <t>小規模多機能型居宅介護</t>
    <phoneticPr fontId="1"/>
  </si>
  <si>
    <t>看護小規模多機能型居宅介護</t>
    <rPh sb="0" eb="2">
      <t>カンゴ</t>
    </rPh>
    <phoneticPr fontId="1"/>
  </si>
  <si>
    <t>定期巡回・随時対応型訪問介護看護</t>
    <rPh sb="0" eb="2">
      <t>テイキ</t>
    </rPh>
    <rPh sb="2" eb="4">
      <t>ジュンカイ</t>
    </rPh>
    <rPh sb="5" eb="7">
      <t>ズイジ</t>
    </rPh>
    <rPh sb="7" eb="9">
      <t>タイオウ</t>
    </rPh>
    <rPh sb="9" eb="10">
      <t>ガタ</t>
    </rPh>
    <rPh sb="10" eb="12">
      <t>ホウモン</t>
    </rPh>
    <rPh sb="12" eb="14">
      <t>カイゴ</t>
    </rPh>
    <rPh sb="14" eb="16">
      <t>カンゴ</t>
    </rPh>
    <phoneticPr fontId="1"/>
  </si>
  <si>
    <t>夜間対応型訪問介護</t>
    <rPh sb="0" eb="2">
      <t>ヤカン</t>
    </rPh>
    <rPh sb="2" eb="5">
      <t>タイオウガタ</t>
    </rPh>
    <rPh sb="5" eb="7">
      <t>ホウモン</t>
    </rPh>
    <rPh sb="7" eb="9">
      <t>カイゴ</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</si>
  <si>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</si>
  <si>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介護予防支援</t>
    <rPh sb="0" eb="2">
      <t>カイゴ</t>
    </rPh>
    <rPh sb="2" eb="4">
      <t>ヨボウ</t>
    </rPh>
    <rPh sb="4" eb="6">
      <t>シエン</t>
    </rPh>
    <phoneticPr fontId="1"/>
  </si>
  <si>
    <t>＜介護保険施設＞</t>
    <rPh sb="1" eb="5">
      <t>カイゴホケン</t>
    </rPh>
    <rPh sb="5" eb="7">
      <t>シセツ</t>
    </rPh>
    <phoneticPr fontId="1"/>
  </si>
  <si>
    <t>介護老人福祉施設</t>
    <rPh sb="0" eb="2">
      <t>カイゴ</t>
    </rPh>
    <rPh sb="2" eb="4">
      <t>ロウジン</t>
    </rPh>
    <rPh sb="4" eb="8">
      <t>フクシシセツ</t>
    </rPh>
    <phoneticPr fontId="1"/>
  </si>
  <si>
    <t>介護老人保健施設</t>
    <rPh sb="0" eb="2">
      <t>カイゴ</t>
    </rPh>
    <rPh sb="2" eb="4">
      <t>ロウジン</t>
    </rPh>
    <rPh sb="4" eb="6">
      <t>ホケン</t>
    </rPh>
    <rPh sb="6" eb="8">
      <t>シセツ</t>
    </rPh>
    <phoneticPr fontId="1"/>
  </si>
  <si>
    <t>有料老人ホーム・サービス付き高齢者向け住宅が提供するサービスの一覧表</t>
    <rPh sb="0" eb="2">
      <t>ユウリョウ</t>
    </rPh>
    <rPh sb="2" eb="4">
      <t>ロウジン</t>
    </rPh>
    <rPh sb="12" eb="13">
      <t>ツ</t>
    </rPh>
    <rPh sb="14" eb="17">
      <t>コウレイシャ</t>
    </rPh>
    <rPh sb="17" eb="18">
      <t>ム</t>
    </rPh>
    <rPh sb="19" eb="21">
      <t>ジュウタク</t>
    </rPh>
    <rPh sb="22" eb="24">
      <t>テイキョウ</t>
    </rPh>
    <rPh sb="31" eb="34">
      <t>イチランヒョウ</t>
    </rPh>
    <phoneticPr fontId="1"/>
  </si>
  <si>
    <t>特定施設入居者生活介護（地域密着型・介護予防を含む）の指定の有無</t>
    <rPh sb="0" eb="2">
      <t>トクテイ</t>
    </rPh>
    <rPh sb="2" eb="4">
      <t>シセツ</t>
    </rPh>
    <rPh sb="4" eb="7">
      <t>ニュウキョシャ</t>
    </rPh>
    <rPh sb="7" eb="9">
      <t>セイカツ</t>
    </rPh>
    <rPh sb="9" eb="11">
      <t>カイゴ</t>
    </rPh>
    <rPh sb="12" eb="14">
      <t>チイキ</t>
    </rPh>
    <rPh sb="14" eb="17">
      <t>ミッチャクガタ</t>
    </rPh>
    <rPh sb="18" eb="20">
      <t>カイゴ</t>
    </rPh>
    <rPh sb="20" eb="22">
      <t>ヨボウ</t>
    </rPh>
    <rPh sb="23" eb="24">
      <t>フク</t>
    </rPh>
    <rPh sb="27" eb="29">
      <t>シテイ</t>
    </rPh>
    <rPh sb="30" eb="32">
      <t>ウム</t>
    </rPh>
    <phoneticPr fontId="1"/>
  </si>
  <si>
    <t>（利用者が全額負担）</t>
    <rPh sb="1" eb="4">
      <t>リヨウシャ</t>
    </rPh>
    <rPh sb="5" eb="7">
      <t>ゼンガク</t>
    </rPh>
    <rPh sb="7" eb="9">
      <t>フタン</t>
    </rPh>
    <phoneticPr fontId="1"/>
  </si>
  <si>
    <r>
      <t>包含</t>
    </r>
    <r>
      <rPr>
        <sz val="8"/>
        <color theme="1"/>
        <rFont val="ＭＳ 明朝"/>
        <family val="1"/>
        <charset val="128"/>
      </rPr>
      <t>※２</t>
    </r>
    <rPh sb="0" eb="2">
      <t>ホウガン</t>
    </rPh>
    <phoneticPr fontId="1"/>
  </si>
  <si>
    <r>
      <rPr>
        <sz val="10"/>
        <color theme="1"/>
        <rFont val="ＭＳ 明朝"/>
        <family val="1"/>
        <charset val="128"/>
      </rPr>
      <t>都度</t>
    </r>
    <r>
      <rPr>
        <sz val="8"/>
        <color theme="1"/>
        <rFont val="ＭＳ 明朝"/>
        <family val="1"/>
        <charset val="128"/>
      </rPr>
      <t>※２</t>
    </r>
    <rPh sb="0" eb="2">
      <t>ツド</t>
    </rPh>
    <phoneticPr fontId="1"/>
  </si>
  <si>
    <r>
      <t>料金</t>
    </r>
    <r>
      <rPr>
        <sz val="8"/>
        <color theme="1"/>
        <rFont val="ＭＳ 明朝"/>
        <family val="1"/>
        <charset val="128"/>
      </rPr>
      <t>※３</t>
    </r>
    <rPh sb="0" eb="2">
      <t>リョウキン</t>
    </rPh>
    <phoneticPr fontId="1"/>
  </si>
  <si>
    <r>
      <t>特定施設入居者生活介護費で、実施するサービス（利用者一部負担</t>
    </r>
    <r>
      <rPr>
        <sz val="9"/>
        <color theme="1"/>
        <rFont val="ＭＳ Ｐ明朝"/>
        <family val="1"/>
        <charset val="128"/>
      </rPr>
      <t>※１</t>
    </r>
    <r>
      <rPr>
        <sz val="11"/>
        <color theme="1"/>
        <rFont val="ＭＳ Ｐ明朝"/>
        <family val="1"/>
        <charset val="128"/>
      </rPr>
      <t>）</t>
    </r>
    <rPh sb="0" eb="2">
      <t>トクテイ</t>
    </rPh>
    <rPh sb="2" eb="4">
      <t>シセツ</t>
    </rPh>
    <rPh sb="4" eb="6">
      <t>ニュウキョ</t>
    </rPh>
    <rPh sb="6" eb="7">
      <t>シャ</t>
    </rPh>
    <rPh sb="7" eb="9">
      <t>セイカツ</t>
    </rPh>
    <rPh sb="9" eb="11">
      <t>カイゴ</t>
    </rPh>
    <rPh sb="11" eb="12">
      <t>ヒ</t>
    </rPh>
    <rPh sb="14" eb="16">
      <t>ジッシ</t>
    </rPh>
    <rPh sb="23" eb="26">
      <t>リヨウシャ</t>
    </rPh>
    <rPh sb="26" eb="28">
      <t>イチブ</t>
    </rPh>
    <rPh sb="28" eb="30">
      <t>フタン</t>
    </rPh>
    <phoneticPr fontId="1"/>
  </si>
  <si>
    <t>備　　　考</t>
    <rPh sb="0" eb="1">
      <t>ソナエ</t>
    </rPh>
    <rPh sb="4" eb="5">
      <t>コウ</t>
    </rPh>
    <phoneticPr fontId="1"/>
  </si>
  <si>
    <t>介護サービス</t>
    <rPh sb="0" eb="2">
      <t>カイゴ</t>
    </rPh>
    <phoneticPr fontId="1"/>
  </si>
  <si>
    <t>生活サービス</t>
    <rPh sb="0" eb="2">
      <t>セイカツ</t>
    </rPh>
    <phoneticPr fontId="1"/>
  </si>
  <si>
    <t>健康管理サービス</t>
    <rPh sb="0" eb="2">
      <t>ケンコウ</t>
    </rPh>
    <rPh sb="2" eb="4">
      <t>カンリ</t>
    </rPh>
    <phoneticPr fontId="1"/>
  </si>
  <si>
    <t>入退院時・入院中のサービス</t>
    <rPh sb="0" eb="3">
      <t>ニュウタイイン</t>
    </rPh>
    <rPh sb="3" eb="4">
      <t>ジ</t>
    </rPh>
    <rPh sb="5" eb="8">
      <t>ニュウインチュウ</t>
    </rPh>
    <phoneticPr fontId="1"/>
  </si>
  <si>
    <t>食事介助</t>
    <rPh sb="0" eb="2">
      <t>ショクジ</t>
    </rPh>
    <rPh sb="2" eb="4">
      <t>カイジョ</t>
    </rPh>
    <phoneticPr fontId="1"/>
  </si>
  <si>
    <t>排泄介助・おむつ交換</t>
    <rPh sb="0" eb="2">
      <t>ハイセツ</t>
    </rPh>
    <rPh sb="2" eb="4">
      <t>カイジョ</t>
    </rPh>
    <rPh sb="8" eb="10">
      <t>コウカン</t>
    </rPh>
    <phoneticPr fontId="1"/>
  </si>
  <si>
    <t>おむつ代</t>
    <rPh sb="3" eb="4">
      <t>ダイ</t>
    </rPh>
    <phoneticPr fontId="1"/>
  </si>
  <si>
    <t>入浴（一般浴）介助・清拭</t>
    <rPh sb="0" eb="2">
      <t>ニュウヨク</t>
    </rPh>
    <rPh sb="3" eb="6">
      <t>イッパンヨク</t>
    </rPh>
    <rPh sb="7" eb="9">
      <t>カイジョ</t>
    </rPh>
    <rPh sb="10" eb="12">
      <t>セイシキ</t>
    </rPh>
    <phoneticPr fontId="1"/>
  </si>
  <si>
    <t>特浴介助</t>
    <rPh sb="0" eb="1">
      <t>トク</t>
    </rPh>
    <rPh sb="1" eb="2">
      <t>ヨク</t>
    </rPh>
    <rPh sb="2" eb="4">
      <t>カイジョ</t>
    </rPh>
    <phoneticPr fontId="1"/>
  </si>
  <si>
    <t>身辺介助（移動・着替え等）</t>
    <rPh sb="0" eb="2">
      <t>シンペン</t>
    </rPh>
    <rPh sb="2" eb="4">
      <t>カイジョ</t>
    </rPh>
    <rPh sb="5" eb="7">
      <t>イドウ</t>
    </rPh>
    <rPh sb="8" eb="10">
      <t>キガ</t>
    </rPh>
    <rPh sb="11" eb="12">
      <t>トウ</t>
    </rPh>
    <phoneticPr fontId="1"/>
  </si>
  <si>
    <t>機能訓練</t>
    <rPh sb="0" eb="2">
      <t>キノウ</t>
    </rPh>
    <rPh sb="2" eb="4">
      <t>クンレン</t>
    </rPh>
    <phoneticPr fontId="1"/>
  </si>
  <si>
    <t>通院介助</t>
    <rPh sb="0" eb="2">
      <t>ツウイン</t>
    </rPh>
    <rPh sb="2" eb="4">
      <t>カイジョ</t>
    </rPh>
    <phoneticPr fontId="1"/>
  </si>
  <si>
    <t>居室清掃</t>
    <rPh sb="0" eb="2">
      <t>キョシツ</t>
    </rPh>
    <rPh sb="2" eb="4">
      <t>セイソウ</t>
    </rPh>
    <phoneticPr fontId="1"/>
  </si>
  <si>
    <t>リネン交換</t>
    <rPh sb="3" eb="5">
      <t>コウカン</t>
    </rPh>
    <phoneticPr fontId="1"/>
  </si>
  <si>
    <t>日常の洗濯</t>
    <rPh sb="0" eb="2">
      <t>ニチジョウ</t>
    </rPh>
    <rPh sb="3" eb="5">
      <t>センタク</t>
    </rPh>
    <phoneticPr fontId="1"/>
  </si>
  <si>
    <t>居室配膳・下膳</t>
    <rPh sb="0" eb="2">
      <t>キョシツ</t>
    </rPh>
    <rPh sb="2" eb="4">
      <t>ハイゼン</t>
    </rPh>
    <rPh sb="5" eb="6">
      <t>ゲ</t>
    </rPh>
    <rPh sb="6" eb="7">
      <t>ゼン</t>
    </rPh>
    <phoneticPr fontId="1"/>
  </si>
  <si>
    <t>入居者の嗜好に応じた特別な食事</t>
    <rPh sb="0" eb="3">
      <t>ニュウキョシャ</t>
    </rPh>
    <rPh sb="4" eb="6">
      <t>シコウ</t>
    </rPh>
    <rPh sb="7" eb="8">
      <t>オウ</t>
    </rPh>
    <rPh sb="10" eb="12">
      <t>トクベツ</t>
    </rPh>
    <rPh sb="13" eb="15">
      <t>ショクジ</t>
    </rPh>
    <phoneticPr fontId="1"/>
  </si>
  <si>
    <t>おやつ</t>
    <phoneticPr fontId="1"/>
  </si>
  <si>
    <t>理美容師による理美容サービス</t>
    <rPh sb="0" eb="3">
      <t>リビヨウ</t>
    </rPh>
    <rPh sb="3" eb="4">
      <t>シ</t>
    </rPh>
    <rPh sb="7" eb="10">
      <t>リビヨウ</t>
    </rPh>
    <phoneticPr fontId="1"/>
  </si>
  <si>
    <t>買い物代行</t>
    <rPh sb="0" eb="1">
      <t>カ</t>
    </rPh>
    <rPh sb="2" eb="3">
      <t>モノ</t>
    </rPh>
    <rPh sb="3" eb="5">
      <t>ダイコウ</t>
    </rPh>
    <phoneticPr fontId="1"/>
  </si>
  <si>
    <t>役所手続き代行</t>
    <rPh sb="0" eb="2">
      <t>ヤクショ</t>
    </rPh>
    <rPh sb="2" eb="4">
      <t>テツヅ</t>
    </rPh>
    <rPh sb="5" eb="7">
      <t>ダイコウ</t>
    </rPh>
    <phoneticPr fontId="1"/>
  </si>
  <si>
    <t>金銭・貯金管理</t>
    <rPh sb="0" eb="2">
      <t>キンセン</t>
    </rPh>
    <rPh sb="3" eb="5">
      <t>チョキン</t>
    </rPh>
    <rPh sb="5" eb="7">
      <t>カンリ</t>
    </rPh>
    <phoneticPr fontId="1"/>
  </si>
  <si>
    <t>定期健康診断</t>
    <rPh sb="0" eb="2">
      <t>テイキ</t>
    </rPh>
    <rPh sb="2" eb="4">
      <t>ケンコウ</t>
    </rPh>
    <rPh sb="4" eb="6">
      <t>シンダン</t>
    </rPh>
    <phoneticPr fontId="1"/>
  </si>
  <si>
    <t>健康相談</t>
    <rPh sb="0" eb="2">
      <t>ケンコウ</t>
    </rPh>
    <rPh sb="2" eb="4">
      <t>ソウダン</t>
    </rPh>
    <phoneticPr fontId="1"/>
  </si>
  <si>
    <t>生活指導・栄養指導</t>
    <rPh sb="0" eb="2">
      <t>セイカツ</t>
    </rPh>
    <rPh sb="2" eb="4">
      <t>シドウ</t>
    </rPh>
    <rPh sb="5" eb="7">
      <t>エイヨウ</t>
    </rPh>
    <rPh sb="7" eb="9">
      <t>シドウ</t>
    </rPh>
    <phoneticPr fontId="1"/>
  </si>
  <si>
    <t>服薬支援</t>
    <rPh sb="0" eb="2">
      <t>フクヤク</t>
    </rPh>
    <rPh sb="2" eb="4">
      <t>シエン</t>
    </rPh>
    <phoneticPr fontId="1"/>
  </si>
  <si>
    <t>生活リズムの記録（排便・睡眠等）</t>
    <rPh sb="0" eb="2">
      <t>セイカツ</t>
    </rPh>
    <rPh sb="6" eb="8">
      <t>キロク</t>
    </rPh>
    <rPh sb="9" eb="11">
      <t>ハイベン</t>
    </rPh>
    <rPh sb="12" eb="14">
      <t>スイミン</t>
    </rPh>
    <rPh sb="14" eb="15">
      <t>トウ</t>
    </rPh>
    <phoneticPr fontId="1"/>
  </si>
  <si>
    <t>入退院時の同行</t>
    <rPh sb="0" eb="3">
      <t>ニュウタイイン</t>
    </rPh>
    <rPh sb="3" eb="4">
      <t>ジ</t>
    </rPh>
    <rPh sb="5" eb="7">
      <t>ドウコウ</t>
    </rPh>
    <phoneticPr fontId="1"/>
  </si>
  <si>
    <t>入院中の洗濯物交換・買い物</t>
    <rPh sb="0" eb="3">
      <t>ニュウインチュウ</t>
    </rPh>
    <rPh sb="4" eb="7">
      <t>センタクモノ</t>
    </rPh>
    <rPh sb="7" eb="9">
      <t>コウカン</t>
    </rPh>
    <rPh sb="10" eb="11">
      <t>カ</t>
    </rPh>
    <rPh sb="12" eb="13">
      <t>モノ</t>
    </rPh>
    <phoneticPr fontId="1"/>
  </si>
  <si>
    <t>入院中の見舞い訪問</t>
    <rPh sb="0" eb="3">
      <t>ニュウインチュウ</t>
    </rPh>
    <rPh sb="4" eb="6">
      <t>ミマ</t>
    </rPh>
    <rPh sb="7" eb="9">
      <t>ホウモン</t>
    </rPh>
    <phoneticPr fontId="1"/>
  </si>
  <si>
    <t>※２：「あり」を記入したときは、各種サービスの費用が、月額のサービス費用に包含される場合と、サービス利用の都度払いによる場合に応じて、いずれかの欄に○を記入する。</t>
    <rPh sb="8" eb="10">
      <t>キニュウ</t>
    </rPh>
    <rPh sb="16" eb="18">
      <t>カクシュ</t>
    </rPh>
    <rPh sb="23" eb="25">
      <t>ヒヨウ</t>
    </rPh>
    <rPh sb="27" eb="28">
      <t>ガツ</t>
    </rPh>
    <rPh sb="28" eb="29">
      <t>ガク</t>
    </rPh>
    <rPh sb="34" eb="36">
      <t>ヒヨウ</t>
    </rPh>
    <rPh sb="37" eb="39">
      <t>ホウガン</t>
    </rPh>
    <rPh sb="42" eb="44">
      <t>バアイ</t>
    </rPh>
    <rPh sb="50" eb="52">
      <t>リヨウ</t>
    </rPh>
    <rPh sb="53" eb="55">
      <t>ツド</t>
    </rPh>
    <rPh sb="55" eb="56">
      <t>バラ</t>
    </rPh>
    <rPh sb="60" eb="62">
      <t>バアイ</t>
    </rPh>
    <rPh sb="63" eb="64">
      <t>オウ</t>
    </rPh>
    <rPh sb="72" eb="73">
      <t>ラン</t>
    </rPh>
    <rPh sb="76" eb="78">
      <t>キニュウ</t>
    </rPh>
    <phoneticPr fontId="1"/>
  </si>
  <si>
    <t>※３：都度払いの場合、１回あたりの金額など、単位を明確にして記入する。</t>
    <rPh sb="3" eb="5">
      <t>ツド</t>
    </rPh>
    <rPh sb="5" eb="6">
      <t>バラ</t>
    </rPh>
    <rPh sb="8" eb="10">
      <t>バアイ</t>
    </rPh>
    <rPh sb="12" eb="13">
      <t>カイ</t>
    </rPh>
    <rPh sb="17" eb="19">
      <t>キンガク</t>
    </rPh>
    <rPh sb="22" eb="24">
      <t>タンイ</t>
    </rPh>
    <rPh sb="25" eb="27">
      <t>メイカク</t>
    </rPh>
    <rPh sb="30" eb="32">
      <t>キニュウ</t>
    </rPh>
    <phoneticPr fontId="1"/>
  </si>
  <si>
    <t>※特定施設入居者生活介護の提供を行っていない場合は省略可能</t>
    <rPh sb="1" eb="3">
      <t>トクテイ</t>
    </rPh>
    <rPh sb="3" eb="5">
      <t>シセツ</t>
    </rPh>
    <rPh sb="5" eb="8">
      <t>ニュウキョシャ</t>
    </rPh>
    <rPh sb="8" eb="10">
      <t>セイカツ</t>
    </rPh>
    <rPh sb="10" eb="12">
      <t>カイゴ</t>
    </rPh>
    <rPh sb="13" eb="15">
      <t>テイキョウ</t>
    </rPh>
    <rPh sb="16" eb="17">
      <t>オコナ</t>
    </rPh>
    <rPh sb="22" eb="24">
      <t>バアイ</t>
    </rPh>
    <rPh sb="25" eb="27">
      <t>ショウリャク</t>
    </rPh>
    <rPh sb="27" eb="29">
      <t>カノウ</t>
    </rPh>
    <phoneticPr fontId="1"/>
  </si>
  <si>
    <t>※ 有料老人ホームの職員について記載すること(同一法人が運営する他の事業所の</t>
    <rPh sb="2" eb="4">
      <t>ユウリョウ</t>
    </rPh>
    <rPh sb="4" eb="6">
      <t>ロウジン</t>
    </rPh>
    <rPh sb="10" eb="12">
      <t>ショクイン</t>
    </rPh>
    <rPh sb="16" eb="18">
      <t>キサイ</t>
    </rPh>
    <rPh sb="23" eb="25">
      <t>ドウイツ</t>
    </rPh>
    <rPh sb="25" eb="27">
      <t>ホウジン</t>
    </rPh>
    <rPh sb="28" eb="30">
      <t>ウンエイ</t>
    </rPh>
    <rPh sb="32" eb="33">
      <t>タ</t>
    </rPh>
    <rPh sb="34" eb="37">
      <t>ジギョウショ</t>
    </rPh>
    <phoneticPr fontId="1"/>
  </si>
  <si>
    <t>職員については記載する必要はありません)。</t>
    <rPh sb="11" eb="13">
      <t>ヒツヨウ</t>
    </rPh>
    <phoneticPr fontId="1"/>
  </si>
  <si>
    <t>初任者研修の修了者</t>
    <rPh sb="0" eb="3">
      <t>ショニンシャ</t>
    </rPh>
    <rPh sb="3" eb="5">
      <t>ケンシュウ</t>
    </rPh>
    <phoneticPr fontId="1"/>
  </si>
  <si>
    <t>契約上の職員配置比率※
【表示事項】</t>
    <rPh sb="0" eb="3">
      <t>ケイヤクジョウ</t>
    </rPh>
    <rPh sb="4" eb="6">
      <t>ショクイン</t>
    </rPh>
    <rPh sb="6" eb="8">
      <t>ハイチ</t>
    </rPh>
    <rPh sb="8" eb="10">
      <t>ヒリツ</t>
    </rPh>
    <rPh sb="13" eb="15">
      <t>ヒョウジ</t>
    </rPh>
    <rPh sb="15" eb="17">
      <t>ジコウ</t>
    </rPh>
    <phoneticPr fontId="1"/>
  </si>
  <si>
    <t>利用者の個別的な選択によるサービス利用料</t>
    <rPh sb="0" eb="3">
      <t>リヨウシャ</t>
    </rPh>
    <rPh sb="4" eb="7">
      <t>コベツテキ</t>
    </rPh>
    <rPh sb="8" eb="10">
      <t>センタク</t>
    </rPh>
    <rPh sb="17" eb="20">
      <t>リヨウリョウ</t>
    </rPh>
    <phoneticPr fontId="1"/>
  </si>
  <si>
    <t>その他のサービス利用料</t>
    <rPh sb="2" eb="3">
      <t>タ</t>
    </rPh>
    <rPh sb="8" eb="11">
      <t>リヨウリョウ</t>
    </rPh>
    <phoneticPr fontId="1"/>
  </si>
  <si>
    <t>想定居住期間（償却年月数）</t>
    <rPh sb="0" eb="2">
      <t>ソウテイ</t>
    </rPh>
    <rPh sb="2" eb="4">
      <t>キョジュウ</t>
    </rPh>
    <rPh sb="4" eb="6">
      <t>キカン</t>
    </rPh>
    <rPh sb="7" eb="9">
      <t>ショウキャク</t>
    </rPh>
    <rPh sb="9" eb="11">
      <t>ネンゲツ</t>
    </rPh>
    <rPh sb="11" eb="12">
      <t>スウ</t>
    </rPh>
    <phoneticPr fontId="1"/>
  </si>
  <si>
    <t>地域密着型介護老人福祉施設入所者生活介護</t>
    <rPh sb="0" eb="2">
      <t>チイキ</t>
    </rPh>
    <rPh sb="2" eb="5">
      <t>ミッチャクガタ</t>
    </rPh>
    <rPh sb="5" eb="7">
      <t>カイゴ</t>
    </rPh>
    <rPh sb="7" eb="9">
      <t>ロウジン</t>
    </rPh>
    <rPh sb="9" eb="13">
      <t>フクシシセツ</t>
    </rPh>
    <rPh sb="13" eb="16">
      <t>ニュウショシャ</t>
    </rPh>
    <rPh sb="16" eb="18">
      <t>セイカツ</t>
    </rPh>
    <rPh sb="18" eb="20">
      <t>カイゴ</t>
    </rPh>
    <phoneticPr fontId="1"/>
  </si>
  <si>
    <t>個別の利用料金で、実施するサービス</t>
    <rPh sb="0" eb="2">
      <t>コベツ</t>
    </rPh>
    <rPh sb="3" eb="5">
      <t>リヨウ</t>
    </rPh>
    <rPh sb="5" eb="7">
      <t>リョウキン</t>
    </rPh>
    <rPh sb="9" eb="11">
      <t>ジッシ</t>
    </rPh>
    <phoneticPr fontId="1"/>
  </si>
  <si>
    <t>常勤換算人数
※１ ※２</t>
    <rPh sb="0" eb="2">
      <t>ジョウキン</t>
    </rPh>
    <rPh sb="2" eb="4">
      <t>カンサン</t>
    </rPh>
    <rPh sb="4" eb="5">
      <t>ニン</t>
    </rPh>
    <rPh sb="5" eb="6">
      <t>スウ</t>
    </rPh>
    <phoneticPr fontId="1"/>
  </si>
  <si>
    <t>訪問看護事業所の名称</t>
    <rPh sb="0" eb="2">
      <t>ホウモン</t>
    </rPh>
    <rPh sb="2" eb="4">
      <t>カンゴ</t>
    </rPh>
    <rPh sb="4" eb="7">
      <t>ジギョウショ</t>
    </rPh>
    <rPh sb="8" eb="10">
      <t>メイショウ</t>
    </rPh>
    <phoneticPr fontId="1"/>
  </si>
  <si>
    <t>若年性認知症入居者受入加算</t>
    <rPh sb="0" eb="3">
      <t>ジャクネンセイ</t>
    </rPh>
    <rPh sb="3" eb="6">
      <t>ニンチショウ</t>
    </rPh>
    <rPh sb="6" eb="9">
      <t>ニュウキョシャ</t>
    </rPh>
    <rPh sb="9" eb="10">
      <t>ウ</t>
    </rPh>
    <rPh sb="10" eb="11">
      <t>イ</t>
    </rPh>
    <rPh sb="11" eb="13">
      <t>カサン</t>
    </rPh>
    <phoneticPr fontId="1"/>
  </si>
  <si>
    <t>はり師</t>
    <rPh sb="2" eb="3">
      <t>シ</t>
    </rPh>
    <phoneticPr fontId="1"/>
  </si>
  <si>
    <t>きゅう師</t>
    <rPh sb="3" eb="4">
      <t>シ</t>
    </rPh>
    <phoneticPr fontId="1"/>
  </si>
  <si>
    <t>介護医療院</t>
    <rPh sb="0" eb="2">
      <t>カイゴ</t>
    </rPh>
    <rPh sb="2" eb="4">
      <t>イリョウ</t>
    </rPh>
    <rPh sb="4" eb="5">
      <t>イン</t>
    </rPh>
    <phoneticPr fontId="1"/>
  </si>
  <si>
    <t>退院・退所時連携加算</t>
    <rPh sb="0" eb="2">
      <t>タイイン</t>
    </rPh>
    <rPh sb="3" eb="5">
      <t>タイショ</t>
    </rPh>
    <rPh sb="5" eb="6">
      <t>ジ</t>
    </rPh>
    <rPh sb="6" eb="8">
      <t>レンケイ</t>
    </rPh>
    <rPh sb="8" eb="10">
      <t>カサン</t>
    </rPh>
    <phoneticPr fontId="1"/>
  </si>
  <si>
    <t>事業主体が当該都道府県、指定都市、中核市内で実施する他の介護サービス等</t>
    <rPh sb="0" eb="2">
      <t>ジギョウ</t>
    </rPh>
    <rPh sb="2" eb="4">
      <t>シュタイ</t>
    </rPh>
    <rPh sb="5" eb="7">
      <t>トウガイ</t>
    </rPh>
    <rPh sb="7" eb="11">
      <t>トドウフケン</t>
    </rPh>
    <rPh sb="12" eb="14">
      <t>シテイ</t>
    </rPh>
    <rPh sb="14" eb="16">
      <t>トシ</t>
    </rPh>
    <rPh sb="17" eb="20">
      <t>チュウカクシ</t>
    </rPh>
    <rPh sb="20" eb="21">
      <t>ナイ</t>
    </rPh>
    <rPh sb="22" eb="24">
      <t>ジッシ</t>
    </rPh>
    <rPh sb="26" eb="27">
      <t>タ</t>
    </rPh>
    <rPh sb="28" eb="30">
      <t>カイゴ</t>
    </rPh>
    <rPh sb="34" eb="35">
      <t>トウ</t>
    </rPh>
    <phoneticPr fontId="1"/>
  </si>
  <si>
    <t>地域密着型通所介護</t>
    <rPh sb="0" eb="2">
      <t>チイキ</t>
    </rPh>
    <rPh sb="2" eb="5">
      <t>ミッチャクガタ</t>
    </rPh>
    <rPh sb="5" eb="7">
      <t>ツウショ</t>
    </rPh>
    <rPh sb="7" eb="9">
      <t>カイゴ</t>
    </rPh>
    <phoneticPr fontId="1"/>
  </si>
  <si>
    <t>＜介護予防・日常生活支援総合事業＞</t>
    <rPh sb="1" eb="3">
      <t>カイゴ</t>
    </rPh>
    <rPh sb="3" eb="5">
      <t>ヨボウ</t>
    </rPh>
    <rPh sb="6" eb="8">
      <t>ニチジョウ</t>
    </rPh>
    <rPh sb="8" eb="10">
      <t>セイカツ</t>
    </rPh>
    <rPh sb="10" eb="12">
      <t>シエン</t>
    </rPh>
    <rPh sb="12" eb="14">
      <t>ソウゴウ</t>
    </rPh>
    <rPh sb="14" eb="16">
      <t>ジギョウ</t>
    </rPh>
    <phoneticPr fontId="1"/>
  </si>
  <si>
    <t>訪問型サービス</t>
    <rPh sb="0" eb="3">
      <t>ホウモンガタ</t>
    </rPh>
    <phoneticPr fontId="1"/>
  </si>
  <si>
    <t>通所型サービス</t>
    <rPh sb="0" eb="3">
      <t>ツウショガタ</t>
    </rPh>
    <phoneticPr fontId="1"/>
  </si>
  <si>
    <t>その他生活支援サービス</t>
    <rPh sb="2" eb="3">
      <t>タ</t>
    </rPh>
    <rPh sb="3" eb="5">
      <t>セイカツ</t>
    </rPh>
    <rPh sb="5" eb="7">
      <t>シエン</t>
    </rPh>
    <phoneticPr fontId="1"/>
  </si>
  <si>
    <t>メールアドレス</t>
    <phoneticPr fontId="1"/>
  </si>
  <si>
    <t>緊急通報装置等</t>
    <rPh sb="0" eb="2">
      <t>キンキュウ</t>
    </rPh>
    <rPh sb="2" eb="4">
      <t>ツウホウ</t>
    </rPh>
    <rPh sb="4" eb="6">
      <t>ソウチ</t>
    </rPh>
    <rPh sb="6" eb="7">
      <t>トウ</t>
    </rPh>
    <phoneticPr fontId="1"/>
  </si>
  <si>
    <t>(Ⅳ)</t>
    <phoneticPr fontId="1"/>
  </si>
  <si>
    <t>協力科目</t>
    <rPh sb="0" eb="2">
      <t>キョウリョク</t>
    </rPh>
    <rPh sb="2" eb="4">
      <t>カモク</t>
    </rPh>
    <phoneticPr fontId="1"/>
  </si>
  <si>
    <t>死亡</t>
    <rPh sb="0" eb="2">
      <t>シボウ</t>
    </rPh>
    <phoneticPr fontId="1"/>
  </si>
  <si>
    <t>取込種別</t>
    <rPh sb="0" eb="2">
      <t>トリコミ</t>
    </rPh>
    <rPh sb="2" eb="4">
      <t>シュベツ</t>
    </rPh>
    <phoneticPr fontId="1"/>
  </si>
  <si>
    <t>ホームページ有無</t>
    <rPh sb="6" eb="8">
      <t>ウム</t>
    </rPh>
    <phoneticPr fontId="1"/>
  </si>
  <si>
    <t>類型</t>
    <rPh sb="0" eb="2">
      <t>ルイケイ</t>
    </rPh>
    <phoneticPr fontId="1"/>
  </si>
  <si>
    <t>賃貸の種別</t>
    <phoneticPr fontId="1"/>
  </si>
  <si>
    <t>抵当権の有無</t>
    <phoneticPr fontId="1"/>
  </si>
  <si>
    <t>契約期間</t>
    <phoneticPr fontId="1"/>
  </si>
  <si>
    <t>契約の自動更新</t>
    <phoneticPr fontId="1"/>
  </si>
  <si>
    <t>２　事業者が賃借する土地の場合</t>
    <rPh sb="13" eb="15">
      <t>バアイ</t>
    </rPh>
    <phoneticPr fontId="1"/>
  </si>
  <si>
    <t>開始</t>
    <rPh sb="0" eb="2">
      <t>カイシ</t>
    </rPh>
    <phoneticPr fontId="1"/>
  </si>
  <si>
    <t>終了</t>
    <rPh sb="0" eb="2">
      <t>シュウリョウ</t>
    </rPh>
    <phoneticPr fontId="1"/>
  </si>
  <si>
    <t>３　その他の場合</t>
    <rPh sb="6" eb="8">
      <t>バアイ</t>
    </rPh>
    <phoneticPr fontId="1"/>
  </si>
  <si>
    <t>４　その他の場合</t>
    <rPh sb="6" eb="8">
      <t>バアイ</t>
    </rPh>
    <phoneticPr fontId="1"/>
  </si>
  <si>
    <t>２　事業者が賃借する建物の場合</t>
    <rPh sb="10" eb="12">
      <t>タテモノ</t>
    </rPh>
    <rPh sb="13" eb="15">
      <t>バアイ</t>
    </rPh>
    <phoneticPr fontId="1"/>
  </si>
  <si>
    <t>２　相部屋ありの場合</t>
    <rPh sb="8" eb="10">
      <t>バアイ</t>
    </rPh>
    <phoneticPr fontId="1"/>
  </si>
  <si>
    <t>居室</t>
    <phoneticPr fontId="1"/>
  </si>
  <si>
    <t>便所</t>
    <phoneticPr fontId="1"/>
  </si>
  <si>
    <t>浴室</t>
    <phoneticPr fontId="1"/>
  </si>
  <si>
    <t>その他</t>
    <phoneticPr fontId="1"/>
  </si>
  <si>
    <t>１　ありの場合</t>
    <rPh sb="5" eb="7">
      <t>バアイ</t>
    </rPh>
    <phoneticPr fontId="1"/>
  </si>
  <si>
    <t>～</t>
    <phoneticPr fontId="1"/>
  </si>
  <si>
    <t>（介護・看護職員の配置率）</t>
    <phoneticPr fontId="1"/>
  </si>
  <si>
    <t>：１</t>
    <phoneticPr fontId="1"/>
  </si>
  <si>
    <t>（変更内容）</t>
    <rPh sb="1" eb="3">
      <t>ヘンコウ</t>
    </rPh>
    <rPh sb="3" eb="5">
      <t>ナイヨウ</t>
    </rPh>
    <phoneticPr fontId="1"/>
  </si>
  <si>
    <t>（内容）</t>
    <rPh sb="1" eb="3">
      <t>ナイヨウ</t>
    </rPh>
    <phoneticPr fontId="1"/>
  </si>
  <si>
    <t>夜勤帯の設定時間</t>
    <rPh sb="0" eb="2">
      <t>ヤキン</t>
    </rPh>
    <rPh sb="2" eb="3">
      <t>タイ</t>
    </rPh>
    <rPh sb="4" eb="6">
      <t>セッテイ</t>
    </rPh>
    <rPh sb="6" eb="8">
      <t>ジカン</t>
    </rPh>
    <phoneticPr fontId="1"/>
  </si>
  <si>
    <t>業務に係る資格等</t>
    <phoneticPr fontId="1"/>
  </si>
  <si>
    <t>４　選択方式の場合、該当する方式を全て選択</t>
    <rPh sb="7" eb="9">
      <t>バアイ</t>
    </rPh>
    <phoneticPr fontId="1"/>
  </si>
  <si>
    <t>３　不在期間が○日以上の場合に限り、日割り計算で減額の場合</t>
    <rPh sb="27" eb="29">
      <t>バアイ</t>
    </rPh>
    <phoneticPr fontId="1"/>
  </si>
  <si>
    <t>日以上</t>
    <rPh sb="0" eb="1">
      <t>ニチ</t>
    </rPh>
    <rPh sb="1" eb="3">
      <t>イジョウ</t>
    </rPh>
    <phoneticPr fontId="1"/>
  </si>
  <si>
    <t>不在期間が</t>
    <rPh sb="0" eb="2">
      <t>フザイ</t>
    </rPh>
    <rPh sb="2" eb="4">
      <t>キカン</t>
    </rPh>
    <phoneticPr fontId="1"/>
  </si>
  <si>
    <t>１　全国有料老人ホーム協会以外の場合</t>
    <rPh sb="13" eb="15">
      <t>イガイ</t>
    </rPh>
    <rPh sb="16" eb="18">
      <t>バアイ</t>
    </rPh>
    <phoneticPr fontId="1"/>
  </si>
  <si>
    <t>窓口１</t>
    <rPh sb="0" eb="2">
      <t>マドグチ</t>
    </rPh>
    <phoneticPr fontId="1"/>
  </si>
  <si>
    <t>窓口２</t>
    <rPh sb="0" eb="2">
      <t>マドグチ</t>
    </rPh>
    <phoneticPr fontId="1"/>
  </si>
  <si>
    <t>窓口３</t>
    <rPh sb="0" eb="2">
      <t>マドグチ</t>
    </rPh>
    <phoneticPr fontId="1"/>
  </si>
  <si>
    <t>その内容</t>
    <rPh sb="2" eb="4">
      <t>ナイヨウ</t>
    </rPh>
    <phoneticPr fontId="1"/>
  </si>
  <si>
    <t>２　なしの場合</t>
    <rPh sb="5" eb="7">
      <t>バアイ</t>
    </rPh>
    <phoneticPr fontId="1"/>
  </si>
  <si>
    <t>（開催頻度）年</t>
    <phoneticPr fontId="1"/>
  </si>
  <si>
    <t>回</t>
    <phoneticPr fontId="1"/>
  </si>
  <si>
    <t>１　代替措置ありの場合</t>
    <rPh sb="2" eb="4">
      <t>ダイタイ</t>
    </rPh>
    <rPh sb="4" eb="6">
      <t>ソチ</t>
    </rPh>
    <rPh sb="9" eb="11">
      <t>バアイ</t>
    </rPh>
    <phoneticPr fontId="1"/>
  </si>
  <si>
    <t>提携ホーム名</t>
    <rPh sb="0" eb="2">
      <t>テイケイ</t>
    </rPh>
    <rPh sb="5" eb="6">
      <t>メイ</t>
    </rPh>
    <phoneticPr fontId="1"/>
  </si>
  <si>
    <t>救急車の手配</t>
    <phoneticPr fontId="1"/>
  </si>
  <si>
    <t>入退院の付き添い</t>
    <phoneticPr fontId="1"/>
  </si>
  <si>
    <t>通院介助</t>
    <phoneticPr fontId="1"/>
  </si>
  <si>
    <t>一時介護室へ移る場合</t>
    <phoneticPr fontId="1"/>
  </si>
  <si>
    <t>介護居室へ移る場合</t>
    <phoneticPr fontId="1"/>
  </si>
  <si>
    <t>全額前払い方式</t>
    <phoneticPr fontId="1"/>
  </si>
  <si>
    <t>一部前払い・一部月払い方式</t>
    <phoneticPr fontId="1"/>
  </si>
  <si>
    <t>月払い方式</t>
    <phoneticPr fontId="1"/>
  </si>
  <si>
    <t>主な事業所の名称</t>
    <rPh sb="0" eb="1">
      <t>オモ</t>
    </rPh>
    <rPh sb="2" eb="5">
      <t>ジギョウショ</t>
    </rPh>
    <rPh sb="6" eb="8">
      <t>メイショウ</t>
    </rPh>
    <phoneticPr fontId="1"/>
  </si>
  <si>
    <t>@</t>
    <phoneticPr fontId="1"/>
  </si>
  <si>
    <t>年</t>
    <rPh sb="0" eb="1">
      <t>ネン</t>
    </rPh>
    <phoneticPr fontId="1"/>
  </si>
  <si>
    <t>月</t>
    <rPh sb="0" eb="1">
      <t>ツキ</t>
    </rPh>
    <phoneticPr fontId="1"/>
  </si>
  <si>
    <t>日</t>
    <rPh sb="0" eb="1">
      <t>ヒ</t>
    </rPh>
    <phoneticPr fontId="1"/>
  </si>
  <si>
    <t>-</t>
    <phoneticPr fontId="1"/>
  </si>
  <si>
    <t>被災確認事業所番号</t>
    <rPh sb="0" eb="2">
      <t>ヒサイ</t>
    </rPh>
    <rPh sb="2" eb="4">
      <t>カクニン</t>
    </rPh>
    <rPh sb="4" eb="7">
      <t>ジギョウショ</t>
    </rPh>
    <rPh sb="7" eb="9">
      <t>バンゴウ</t>
    </rPh>
    <phoneticPr fontId="1"/>
  </si>
  <si>
    <t>駅</t>
    <phoneticPr fontId="1"/>
  </si>
  <si>
    <t>㎡</t>
    <phoneticPr fontId="1"/>
  </si>
  <si>
    <t>人部屋</t>
    <phoneticPr fontId="1"/>
  </si>
  <si>
    <t>ヶ所</t>
    <phoneticPr fontId="1"/>
  </si>
  <si>
    <t>契約解除の内容</t>
    <rPh sb="0" eb="2">
      <t>ケイヤク</t>
    </rPh>
    <rPh sb="2" eb="4">
      <t>カイジョ</t>
    </rPh>
    <rPh sb="5" eb="7">
      <t>ナイヨウ</t>
    </rPh>
    <phoneticPr fontId="1"/>
  </si>
  <si>
    <t>ヶ月</t>
    <phoneticPr fontId="1"/>
  </si>
  <si>
    <t>人</t>
    <rPh sb="0" eb="1">
      <t>ニン</t>
    </rPh>
    <phoneticPr fontId="1"/>
  </si>
  <si>
    <t>（</t>
    <phoneticPr fontId="1"/>
  </si>
  <si>
    <t>人</t>
    <phoneticPr fontId="1"/>
  </si>
  <si>
    <t>歳</t>
    <phoneticPr fontId="1"/>
  </si>
  <si>
    <t>円</t>
    <phoneticPr fontId="1"/>
  </si>
  <si>
    <t>家賃の</t>
    <rPh sb="0" eb="2">
      <t>ヤチン</t>
    </rPh>
    <phoneticPr fontId="1"/>
  </si>
  <si>
    <t>ヶ月分</t>
    <phoneticPr fontId="1"/>
  </si>
  <si>
    <t>％</t>
    <phoneticPr fontId="1"/>
  </si>
  <si>
    <t>歳</t>
    <rPh sb="0" eb="1">
      <t>サイ</t>
    </rPh>
    <phoneticPr fontId="1"/>
  </si>
  <si>
    <t>時</t>
    <rPh sb="0" eb="1">
      <t>ジ</t>
    </rPh>
    <phoneticPr fontId="1"/>
  </si>
  <si>
    <t>分</t>
    <rPh sb="0" eb="1">
      <t>フン</t>
    </rPh>
    <phoneticPr fontId="1"/>
  </si>
  <si>
    <t>時間</t>
    <rPh sb="0" eb="2">
      <t>ジカン</t>
    </rPh>
    <phoneticPr fontId="1"/>
  </si>
  <si>
    <t>）</t>
    <phoneticPr fontId="1"/>
  </si>
  <si>
    <t>併設</t>
    <rPh sb="0" eb="2">
      <t>ヘイセツ</t>
    </rPh>
    <phoneticPr fontId="1"/>
  </si>
  <si>
    <t>隣接</t>
    <rPh sb="0" eb="2">
      <t>リンセツ</t>
    </rPh>
    <phoneticPr fontId="1"/>
  </si>
  <si>
    <t>窓口４</t>
    <rPh sb="0" eb="2">
      <t>マドグチ</t>
    </rPh>
    <phoneticPr fontId="1"/>
  </si>
  <si>
    <t>窓口５</t>
    <rPh sb="0" eb="2">
      <t>マドグチ</t>
    </rPh>
    <phoneticPr fontId="1"/>
  </si>
  <si>
    <t>有無</t>
    <rPh sb="0" eb="2">
      <t>ウム</t>
    </rPh>
    <phoneticPr fontId="1"/>
  </si>
  <si>
    <t>都道府県</t>
    <rPh sb="0" eb="4">
      <t>トドウフケン</t>
    </rPh>
    <phoneticPr fontId="1"/>
  </si>
  <si>
    <t>市区町村コード</t>
    <rPh sb="0" eb="2">
      <t>シク</t>
    </rPh>
    <rPh sb="2" eb="4">
      <t>チョウソン</t>
    </rPh>
    <phoneticPr fontId="1"/>
  </si>
  <si>
    <t>㎡</t>
  </si>
  <si>
    <t>市区町村</t>
    <rPh sb="0" eb="2">
      <t>シク</t>
    </rPh>
    <rPh sb="2" eb="4">
      <t>チョウソン</t>
    </rPh>
    <phoneticPr fontId="1"/>
  </si>
  <si>
    <t>法人番号</t>
    <rPh sb="0" eb="2">
      <t>ホウジン</t>
    </rPh>
    <rPh sb="2" eb="4">
      <t>バンゴウ</t>
    </rPh>
    <phoneticPr fontId="1"/>
  </si>
  <si>
    <t>法人番号有無</t>
    <rPh sb="0" eb="2">
      <t>ホウジン</t>
    </rPh>
    <rPh sb="2" eb="4">
      <t>バンゴウ</t>
    </rPh>
    <rPh sb="4" eb="6">
      <t>ウム</t>
    </rPh>
    <phoneticPr fontId="1"/>
  </si>
  <si>
    <t>備考</t>
    <rPh sb="0" eb="2">
      <t>ビコウ</t>
    </rPh>
    <phoneticPr fontId="1"/>
  </si>
  <si>
    <t>添付書類：</t>
    <rPh sb="0" eb="2">
      <t>テンプ</t>
    </rPh>
    <rPh sb="2" eb="4">
      <t>ショルイ</t>
    </rPh>
    <phoneticPr fontId="1"/>
  </si>
  <si>
    <t>別添１（別に実施する介護サービス一覧表）</t>
  </si>
  <si>
    <t>別添２（個別選択による介護サービス一覧表）</t>
    <rPh sb="0" eb="2">
      <t>ベッテン</t>
    </rPh>
    <rPh sb="4" eb="6">
      <t>コベツ</t>
    </rPh>
    <rPh sb="6" eb="8">
      <t>センタク</t>
    </rPh>
    <rPh sb="11" eb="13">
      <t>カイゴ</t>
    </rPh>
    <rPh sb="17" eb="20">
      <t>イチランヒョウ</t>
    </rPh>
    <phoneticPr fontId="1"/>
  </si>
  <si>
    <t>※</t>
  </si>
  <si>
    <t>様</t>
    <rPh sb="0" eb="1">
      <t>サマ</t>
    </rPh>
    <phoneticPr fontId="1"/>
  </si>
  <si>
    <t>説明年月日</t>
    <rPh sb="0" eb="2">
      <t>セツメイ</t>
    </rPh>
    <rPh sb="2" eb="5">
      <t>ネンガッピ</t>
    </rPh>
    <phoneticPr fontId="1"/>
  </si>
  <si>
    <t>　　年　　月　　日</t>
    <rPh sb="2" eb="3">
      <t>ネン</t>
    </rPh>
    <rPh sb="5" eb="6">
      <t>ガツ</t>
    </rPh>
    <rPh sb="8" eb="9">
      <t>ニチ</t>
    </rPh>
    <phoneticPr fontId="1"/>
  </si>
  <si>
    <t>説明者署名</t>
    <rPh sb="0" eb="3">
      <t>セツメイシャ</t>
    </rPh>
    <rPh sb="3" eb="5">
      <t>ショメイ</t>
    </rPh>
    <phoneticPr fontId="1"/>
  </si>
  <si>
    <t>※ 契約を前提として説明を行った場合は、説明を受けた者の署名を求める。</t>
    <rPh sb="2" eb="4">
      <t>ケイヤク</t>
    </rPh>
    <rPh sb="5" eb="7">
      <t>ゼンテイ</t>
    </rPh>
    <rPh sb="10" eb="12">
      <t>セツメイ</t>
    </rPh>
    <rPh sb="13" eb="14">
      <t>オコナ</t>
    </rPh>
    <rPh sb="16" eb="18">
      <t>バアイ</t>
    </rPh>
    <rPh sb="20" eb="22">
      <t>セツメイ</t>
    </rPh>
    <rPh sb="23" eb="24">
      <t>ウ</t>
    </rPh>
    <rPh sb="26" eb="27">
      <t>モノ</t>
    </rPh>
    <rPh sb="28" eb="30">
      <t>ショメイ</t>
    </rPh>
    <rPh sb="31" eb="32">
      <t>モト</t>
    </rPh>
    <phoneticPr fontId="1"/>
  </si>
  <si>
    <t>https://</t>
    <phoneticPr fontId="1"/>
  </si>
  <si>
    <t>http://</t>
    <phoneticPr fontId="1"/>
  </si>
  <si>
    <t>a</t>
  </si>
  <si>
    <t>b</t>
  </si>
  <si>
    <t>c</t>
  </si>
  <si>
    <t>d</t>
  </si>
  <si>
    <t>◆種類-大</t>
    <rPh sb="1" eb="3">
      <t>シュルイ</t>
    </rPh>
    <rPh sb="4" eb="5">
      <t>オオ</t>
    </rPh>
    <phoneticPr fontId="1"/>
  </si>
  <si>
    <t>◆種類-小</t>
    <rPh sb="1" eb="3">
      <t>シュルイ</t>
    </rPh>
    <rPh sb="4" eb="5">
      <t>チイ</t>
    </rPh>
    <phoneticPr fontId="1"/>
  </si>
  <si>
    <t>1.事業主体概要</t>
    <rPh sb="2" eb="4">
      <t>ジギョウ</t>
    </rPh>
    <rPh sb="4" eb="6">
      <t>シュタイ</t>
    </rPh>
    <rPh sb="6" eb="8">
      <t>ガイヨウ</t>
    </rPh>
    <phoneticPr fontId="1"/>
  </si>
  <si>
    <t>0.共通</t>
    <rPh sb="2" eb="4">
      <t>キョウツウ</t>
    </rPh>
    <phoneticPr fontId="1"/>
  </si>
  <si>
    <t>◆類型</t>
    <rPh sb="1" eb="3">
      <t>ルイケイ</t>
    </rPh>
    <phoneticPr fontId="1"/>
  </si>
  <si>
    <t>2.有料老人ホーム事業の概要</t>
    <rPh sb="2" eb="4">
      <t>ユウリョウ</t>
    </rPh>
    <rPh sb="4" eb="6">
      <t>ロウジン</t>
    </rPh>
    <rPh sb="9" eb="11">
      <t>ジギョウ</t>
    </rPh>
    <rPh sb="12" eb="14">
      <t>ガイヨウ</t>
    </rPh>
    <phoneticPr fontId="1"/>
  </si>
  <si>
    <t>3.建物概要</t>
    <rPh sb="2" eb="4">
      <t>タテモノ</t>
    </rPh>
    <rPh sb="4" eb="6">
      <t>ガイヨウ</t>
    </rPh>
    <phoneticPr fontId="1"/>
  </si>
  <si>
    <t>◆賃貸の種別</t>
    <rPh sb="1" eb="3">
      <t>チンタイ</t>
    </rPh>
    <rPh sb="4" eb="6">
      <t>シュベツ</t>
    </rPh>
    <phoneticPr fontId="1"/>
  </si>
  <si>
    <t>◆耐火構造</t>
    <rPh sb="1" eb="3">
      <t>タイカ</t>
    </rPh>
    <rPh sb="3" eb="5">
      <t>コウゾウ</t>
    </rPh>
    <phoneticPr fontId="1"/>
  </si>
  <si>
    <t>◆構造</t>
    <rPh sb="1" eb="3">
      <t>コウゾウ</t>
    </rPh>
    <phoneticPr fontId="1"/>
  </si>
  <si>
    <t>◆土地-所有関係</t>
    <rPh sb="1" eb="3">
      <t>トチ</t>
    </rPh>
    <rPh sb="4" eb="6">
      <t>ショユウ</t>
    </rPh>
    <rPh sb="6" eb="8">
      <t>カンケイ</t>
    </rPh>
    <phoneticPr fontId="1"/>
  </si>
  <si>
    <t>◆建物-所有関係</t>
    <rPh sb="1" eb="3">
      <t>タテモノ</t>
    </rPh>
    <rPh sb="4" eb="6">
      <t>ショユウ</t>
    </rPh>
    <rPh sb="6" eb="8">
      <t>カンケイ</t>
    </rPh>
    <phoneticPr fontId="1"/>
  </si>
  <si>
    <t>◆居室区分</t>
    <rPh sb="1" eb="3">
      <t>キョシツ</t>
    </rPh>
    <rPh sb="3" eb="5">
      <t>クブン</t>
    </rPh>
    <phoneticPr fontId="1"/>
  </si>
  <si>
    <t>◆区分</t>
    <rPh sb="1" eb="3">
      <t>クブン</t>
    </rPh>
    <phoneticPr fontId="1"/>
  </si>
  <si>
    <t>◆エレベーター</t>
    <phoneticPr fontId="1"/>
  </si>
  <si>
    <t>◆緊急通報装置等-居室</t>
    <rPh sb="1" eb="3">
      <t>キンキュウ</t>
    </rPh>
    <rPh sb="3" eb="5">
      <t>ツウホウ</t>
    </rPh>
    <rPh sb="5" eb="7">
      <t>ソウチ</t>
    </rPh>
    <rPh sb="7" eb="8">
      <t>ナド</t>
    </rPh>
    <rPh sb="9" eb="11">
      <t>キョシツ</t>
    </rPh>
    <phoneticPr fontId="1"/>
  </si>
  <si>
    <t>◆緊急通報装置等-便所</t>
    <rPh sb="1" eb="3">
      <t>キンキュウ</t>
    </rPh>
    <rPh sb="3" eb="5">
      <t>ツウホウ</t>
    </rPh>
    <rPh sb="5" eb="7">
      <t>ソウチ</t>
    </rPh>
    <rPh sb="7" eb="8">
      <t>ナド</t>
    </rPh>
    <rPh sb="9" eb="11">
      <t>ベンジョ</t>
    </rPh>
    <phoneticPr fontId="1"/>
  </si>
  <si>
    <t>◆緊急通報装置等-浴室</t>
    <rPh sb="1" eb="3">
      <t>キンキュウ</t>
    </rPh>
    <rPh sb="3" eb="5">
      <t>ツウホウ</t>
    </rPh>
    <rPh sb="5" eb="7">
      <t>ソウチ</t>
    </rPh>
    <rPh sb="7" eb="8">
      <t>ナド</t>
    </rPh>
    <rPh sb="9" eb="11">
      <t>ヨクシツ</t>
    </rPh>
    <phoneticPr fontId="1"/>
  </si>
  <si>
    <t>◆緊急通報装置等-その他</t>
    <rPh sb="1" eb="3">
      <t>キンキュウ</t>
    </rPh>
    <rPh sb="3" eb="5">
      <t>ツウホウ</t>
    </rPh>
    <rPh sb="5" eb="7">
      <t>ソウチ</t>
    </rPh>
    <rPh sb="7" eb="8">
      <t>ナド</t>
    </rPh>
    <rPh sb="11" eb="12">
      <t>タ</t>
    </rPh>
    <phoneticPr fontId="1"/>
  </si>
  <si>
    <t>4.サービスの内容</t>
    <rPh sb="7" eb="9">
      <t>ナイヨウ</t>
    </rPh>
    <phoneticPr fontId="1"/>
  </si>
  <si>
    <t>◆サービス</t>
    <phoneticPr fontId="1"/>
  </si>
  <si>
    <t>5.職員体制</t>
    <rPh sb="2" eb="4">
      <t>ショクイン</t>
    </rPh>
    <rPh sb="4" eb="6">
      <t>タイセイ</t>
    </rPh>
    <phoneticPr fontId="1"/>
  </si>
  <si>
    <t>◆職員配置比率</t>
    <rPh sb="1" eb="3">
      <t>ショクイン</t>
    </rPh>
    <rPh sb="3" eb="5">
      <t>ハイチ</t>
    </rPh>
    <rPh sb="5" eb="7">
      <t>ヒリツ</t>
    </rPh>
    <phoneticPr fontId="1"/>
  </si>
  <si>
    <t>6.利用料金</t>
    <rPh sb="2" eb="4">
      <t>リヨウ</t>
    </rPh>
    <rPh sb="4" eb="6">
      <t>リョウキン</t>
    </rPh>
    <phoneticPr fontId="1"/>
  </si>
  <si>
    <t>◆居住の権利形態</t>
    <rPh sb="1" eb="3">
      <t>キョジュウ</t>
    </rPh>
    <rPh sb="4" eb="6">
      <t>ケンリ</t>
    </rPh>
    <rPh sb="6" eb="8">
      <t>ケイタイ</t>
    </rPh>
    <phoneticPr fontId="1"/>
  </si>
  <si>
    <t>◆利用料金の支払い方式</t>
    <rPh sb="1" eb="3">
      <t>リヨウ</t>
    </rPh>
    <rPh sb="3" eb="5">
      <t>リョウキン</t>
    </rPh>
    <rPh sb="6" eb="8">
      <t>シハラ</t>
    </rPh>
    <rPh sb="9" eb="11">
      <t>ホウシキ</t>
    </rPh>
    <phoneticPr fontId="1"/>
  </si>
  <si>
    <t>◆入院等による不在時における利用料金の取扱い</t>
    <rPh sb="1" eb="3">
      <t>ニュウイン</t>
    </rPh>
    <rPh sb="3" eb="4">
      <t>ナド</t>
    </rPh>
    <rPh sb="7" eb="9">
      <t>フザイ</t>
    </rPh>
    <rPh sb="9" eb="10">
      <t>ジ</t>
    </rPh>
    <rPh sb="14" eb="16">
      <t>リヨウ</t>
    </rPh>
    <rPh sb="16" eb="18">
      <t>リョウキン</t>
    </rPh>
    <rPh sb="19" eb="20">
      <t>ト</t>
    </rPh>
    <rPh sb="20" eb="21">
      <t>アツカ</t>
    </rPh>
    <phoneticPr fontId="1"/>
  </si>
  <si>
    <t>◆前払金の保全先</t>
    <rPh sb="1" eb="2">
      <t>マエ</t>
    </rPh>
    <rPh sb="2" eb="3">
      <t>ハラ</t>
    </rPh>
    <rPh sb="3" eb="4">
      <t>キン</t>
    </rPh>
    <rPh sb="5" eb="7">
      <t>ホゼン</t>
    </rPh>
    <rPh sb="7" eb="8">
      <t>サキ</t>
    </rPh>
    <phoneticPr fontId="1"/>
  </si>
  <si>
    <t>9.入居希望者への事前の情報開示</t>
    <rPh sb="2" eb="4">
      <t>ニュウキョ</t>
    </rPh>
    <rPh sb="4" eb="7">
      <t>キボウシャ</t>
    </rPh>
    <rPh sb="9" eb="11">
      <t>ジゼン</t>
    </rPh>
    <rPh sb="12" eb="14">
      <t>ジョウホウ</t>
    </rPh>
    <rPh sb="14" eb="16">
      <t>カイジ</t>
    </rPh>
    <phoneticPr fontId="1"/>
  </si>
  <si>
    <t>◆情報開示</t>
    <rPh sb="1" eb="3">
      <t>ジョウホウ</t>
    </rPh>
    <rPh sb="3" eb="5">
      <t>カイジ</t>
    </rPh>
    <phoneticPr fontId="1"/>
  </si>
  <si>
    <t>10.その他</t>
    <rPh sb="5" eb="6">
      <t>タ</t>
    </rPh>
    <phoneticPr fontId="1"/>
  </si>
  <si>
    <t>◆運営懇談会</t>
    <rPh sb="1" eb="3">
      <t>ウンエイ</t>
    </rPh>
    <rPh sb="3" eb="6">
      <t>コンダンカイ</t>
    </rPh>
    <phoneticPr fontId="1"/>
  </si>
  <si>
    <t>◆有料老人ホーム設置時の老人福祉法第29条第1項に規定する届出</t>
    <rPh sb="1" eb="3">
      <t>ユウリョウ</t>
    </rPh>
    <rPh sb="3" eb="5">
      <t>ロウジン</t>
    </rPh>
    <rPh sb="8" eb="10">
      <t>セッチ</t>
    </rPh>
    <rPh sb="10" eb="11">
      <t>ジ</t>
    </rPh>
    <rPh sb="12" eb="14">
      <t>ロウジン</t>
    </rPh>
    <rPh sb="14" eb="16">
      <t>フクシ</t>
    </rPh>
    <rPh sb="16" eb="17">
      <t>ホウ</t>
    </rPh>
    <rPh sb="17" eb="18">
      <t>ダイ</t>
    </rPh>
    <rPh sb="20" eb="21">
      <t>ジョウ</t>
    </rPh>
    <rPh sb="21" eb="22">
      <t>ダイ</t>
    </rPh>
    <rPh sb="23" eb="24">
      <t>コウ</t>
    </rPh>
    <rPh sb="25" eb="27">
      <t>キテイ</t>
    </rPh>
    <rPh sb="29" eb="30">
      <t>トド</t>
    </rPh>
    <rPh sb="30" eb="31">
      <t>デ</t>
    </rPh>
    <phoneticPr fontId="1"/>
  </si>
  <si>
    <t>◆有料老人ホーム設置運営指導指「5.規模及び構造設備」に合致しない事項</t>
    <rPh sb="1" eb="3">
      <t>ユウリョウ</t>
    </rPh>
    <rPh sb="3" eb="5">
      <t>ロウジン</t>
    </rPh>
    <rPh sb="8" eb="10">
      <t>セッチ</t>
    </rPh>
    <rPh sb="10" eb="12">
      <t>ウンエイ</t>
    </rPh>
    <rPh sb="12" eb="14">
      <t>シドウ</t>
    </rPh>
    <rPh sb="14" eb="15">
      <t>ユビ</t>
    </rPh>
    <rPh sb="18" eb="20">
      <t>キボ</t>
    </rPh>
    <rPh sb="20" eb="21">
      <t>オヨ</t>
    </rPh>
    <rPh sb="22" eb="24">
      <t>コウゾウ</t>
    </rPh>
    <rPh sb="24" eb="26">
      <t>セツビ</t>
    </rPh>
    <rPh sb="28" eb="30">
      <t>ガッチ</t>
    </rPh>
    <rPh sb="33" eb="35">
      <t>ジコウ</t>
    </rPh>
    <phoneticPr fontId="1"/>
  </si>
  <si>
    <t>所在地（建物名等）</t>
    <rPh sb="0" eb="3">
      <t>ショザイチ</t>
    </rPh>
    <rPh sb="4" eb="6">
      <t>タテモノ</t>
    </rPh>
    <rPh sb="6" eb="7">
      <t>メイ</t>
    </rPh>
    <rPh sb="7" eb="8">
      <t>ナド</t>
    </rPh>
    <phoneticPr fontId="1"/>
  </si>
  <si>
    <t>◆都道府県</t>
    <rPh sb="1" eb="5">
      <t>トドウフケン</t>
    </rPh>
    <phoneticPr fontId="1"/>
  </si>
  <si>
    <t>北海道</t>
  </si>
  <si>
    <t>○</t>
    <phoneticPr fontId="1"/>
  </si>
  <si>
    <t>◆○/空白</t>
    <rPh sb="3" eb="5">
      <t>クウハク</t>
    </rPh>
    <phoneticPr fontId="1"/>
  </si>
  <si>
    <t>◆時間</t>
    <rPh sb="1" eb="3">
      <t>ジカン</t>
    </rPh>
    <phoneticPr fontId="1"/>
  </si>
  <si>
    <t>◆分</t>
    <rPh sb="1" eb="2">
      <t>フン</t>
    </rPh>
    <phoneticPr fontId="1"/>
  </si>
  <si>
    <t>◆漢字</t>
    <phoneticPr fontId="1"/>
  </si>
  <si>
    <t>◆種別</t>
  </si>
  <si>
    <t>◆ひらがな</t>
  </si>
  <si>
    <t>◆ホームページアドレス</t>
  </si>
  <si>
    <t>（利用者からの苦情に対応する窓口等の状況）</t>
    <rPh sb="1" eb="4">
      <t>リヨウシャ</t>
    </rPh>
    <rPh sb="7" eb="9">
      <t>クジョウ</t>
    </rPh>
    <rPh sb="10" eb="12">
      <t>タイオウ</t>
    </rPh>
    <rPh sb="14" eb="16">
      <t>マドグチ</t>
    </rPh>
    <rPh sb="16" eb="17">
      <t>トウ</t>
    </rPh>
    <rPh sb="18" eb="20">
      <t>ジョウキョウ</t>
    </rPh>
    <phoneticPr fontId="1"/>
  </si>
  <si>
    <t>　</t>
    <phoneticPr fontId="1"/>
  </si>
  <si>
    <r>
      <t>特定施設入居者生活介護</t>
    </r>
    <r>
      <rPr>
        <sz val="8"/>
        <color theme="1"/>
        <rFont val="ＭＳ 明朝"/>
        <family val="1"/>
        <charset val="128"/>
      </rPr>
      <t>※</t>
    </r>
    <r>
      <rPr>
        <sz val="11"/>
        <color theme="1"/>
        <rFont val="ＭＳ 明朝"/>
        <family val="1"/>
        <charset val="128"/>
      </rPr>
      <t>に対する自己負担額</t>
    </r>
    <rPh sb="0" eb="2">
      <t>トクテイ</t>
    </rPh>
    <rPh sb="2" eb="4">
      <t>シセツ</t>
    </rPh>
    <rPh sb="4" eb="7">
      <t>ニュウキョシャ</t>
    </rPh>
    <rPh sb="7" eb="9">
      <t>セイカツ</t>
    </rPh>
    <rPh sb="9" eb="11">
      <t>カイゴ</t>
    </rPh>
    <rPh sb="13" eb="14">
      <t>タイ</t>
    </rPh>
    <rPh sb="16" eb="18">
      <t>ジコ</t>
    </rPh>
    <rPh sb="18" eb="20">
      <t>フタン</t>
    </rPh>
    <rPh sb="20" eb="21">
      <t>ガク</t>
    </rPh>
    <phoneticPr fontId="1"/>
  </si>
  <si>
    <r>
      <t>特定施設入居者生活介護</t>
    </r>
    <r>
      <rPr>
        <sz val="8"/>
        <color theme="1"/>
        <rFont val="ＭＳ 明朝"/>
        <family val="1"/>
        <charset val="128"/>
      </rPr>
      <t>※</t>
    </r>
    <r>
      <rPr>
        <sz val="11"/>
        <color theme="1"/>
        <rFont val="ＭＳ 明朝"/>
        <family val="1"/>
        <charset val="128"/>
      </rPr>
      <t>における人員配置が手厚い場合の介護サービス（上乗せサービス）</t>
    </r>
    <rPh sb="16" eb="18">
      <t>ジンイン</t>
    </rPh>
    <rPh sb="18" eb="20">
      <t>ハイチ</t>
    </rPh>
    <phoneticPr fontId="1"/>
  </si>
  <si>
    <t>常勤</t>
    <phoneticPr fontId="1"/>
  </si>
  <si>
    <t>介護費用
※介護保険サービスの自己負担額は含まない。</t>
    <rPh sb="0" eb="2">
      <t>カイゴ</t>
    </rPh>
    <rPh sb="2" eb="4">
      <t>ヒヨウ</t>
    </rPh>
    <rPh sb="6" eb="8">
      <t>カイゴ</t>
    </rPh>
    <rPh sb="8" eb="10">
      <t>ホケン</t>
    </rPh>
    <rPh sb="15" eb="17">
      <t>ジコ</t>
    </rPh>
    <rPh sb="17" eb="20">
      <t>フタンガク</t>
    </rPh>
    <rPh sb="21" eb="22">
      <t>フク</t>
    </rPh>
    <phoneticPr fontId="1"/>
  </si>
  <si>
    <t>Ver</t>
    <phoneticPr fontId="1"/>
  </si>
  <si>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</si>
  <si>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</si>
  <si>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</si>
  <si>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</si>
  <si>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</si>
  <si>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</si>
  <si>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</si>
  <si>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</si>
  <si>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</si>
  <si>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</si>
  <si>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</si>
  <si>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</si>
  <si>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</si>
  <si>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</si>
  <si>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</si>
  <si>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</si>
  <si>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</si>
  <si>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</si>
  <si>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</si>
  <si>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</si>
  <si>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</si>
  <si>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</si>
  <si>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</si>
  <si>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</si>
  <si>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</si>
  <si>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</si>
  <si>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</si>
  <si>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</si>
  <si>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</si>
  <si>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</si>
  <si>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</si>
  <si>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</si>
  <si>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</si>
  <si>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</si>
  <si>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</si>
  <si>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</si>
  <si>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</si>
  <si>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</si>
  <si>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</si>
  <si>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</si>
  <si>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</si>
  <si>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</si>
  <si>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</si>
  <si>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</si>
  <si>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</si>
  <si>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</si>
  <si>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011002 札幌市</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</si>
  <si>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</si>
  <si>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</si>
  <si>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</si>
  <si>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</si>
  <si>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</si>
  <si>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</si>
  <si>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</si>
  <si>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</si>
  <si>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</si>
  <si>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</si>
  <si>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</si>
  <si>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</si>
  <si>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</si>
  <si>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</si>
  <si>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</si>
  <si>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</si>
  <si>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</si>
  <si>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</si>
  <si>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</si>
  <si>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</si>
  <si>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</si>
  <si>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</si>
  <si>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</si>
  <si>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</si>
  <si>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</si>
  <si>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</si>
  <si>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</si>
  <si>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</si>
  <si>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</si>
  <si>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</si>
  <si>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</si>
  <si>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</si>
  <si>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</si>
  <si>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</si>
  <si>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当別町</t>
  </si>
  <si>
    <t>013048 新篠津村</t>
  </si>
  <si>
    <t>013315 松前町</t>
  </si>
  <si>
    <t>013323 福島町</t>
  </si>
  <si>
    <t>013331 知内町</t>
  </si>
  <si>
    <t>013340 木古内町</t>
  </si>
  <si>
    <t>013374 七飯町</t>
  </si>
  <si>
    <t>013439 鹿部町</t>
  </si>
  <si>
    <t>013455 森町</t>
  </si>
  <si>
    <t>013463 八雲町</t>
  </si>
  <si>
    <t>013471 長万部町</t>
  </si>
  <si>
    <t>013617 江差町</t>
  </si>
  <si>
    <t>013625 上ノ国町</t>
  </si>
  <si>
    <t>013633 厚沢部町</t>
  </si>
  <si>
    <t>013641 乙部町</t>
  </si>
  <si>
    <t>013676 奥尻町</t>
  </si>
  <si>
    <t>013706 今金町</t>
  </si>
  <si>
    <t>013714 せたな町</t>
  </si>
  <si>
    <t>013919 島牧村</t>
  </si>
  <si>
    <t>013927 寿都町</t>
  </si>
  <si>
    <t>013935 黒松内町</t>
  </si>
  <si>
    <t>013943 蘭越町</t>
  </si>
  <si>
    <t>013951 ニセコ町</t>
  </si>
  <si>
    <t>013960 真狩村</t>
  </si>
  <si>
    <t>013978 留寿都村</t>
  </si>
  <si>
    <t>013986 喜茂別町</t>
  </si>
  <si>
    <t>013994 京極町</t>
  </si>
  <si>
    <t>014001 倶知安町</t>
  </si>
  <si>
    <t>014010 共和町</t>
  </si>
  <si>
    <t>014028 岩内町</t>
  </si>
  <si>
    <t>014036 泊村</t>
  </si>
  <si>
    <t>014044 神恵内村</t>
  </si>
  <si>
    <t>014052 積丹町</t>
  </si>
  <si>
    <t>014061 古平町</t>
  </si>
  <si>
    <t>014079 仁木町</t>
  </si>
  <si>
    <t>014087 余市町</t>
  </si>
  <si>
    <t>014095 赤井川村</t>
  </si>
  <si>
    <t>014231 南幌町</t>
  </si>
  <si>
    <t>014249 奈井江町</t>
  </si>
  <si>
    <t>014257 上砂川町</t>
  </si>
  <si>
    <t>014273 由仁町</t>
  </si>
  <si>
    <t>014281 長沼町</t>
  </si>
  <si>
    <t>014290 栗山町</t>
  </si>
  <si>
    <t>014303 月形町</t>
  </si>
  <si>
    <t>014311 浦臼町</t>
  </si>
  <si>
    <t>014320 新十津川町</t>
  </si>
  <si>
    <t>014338 妹背牛町</t>
  </si>
  <si>
    <t>014346 秩父別町</t>
  </si>
  <si>
    <t>014362 雨竜町</t>
  </si>
  <si>
    <t>014371 北竜町</t>
  </si>
  <si>
    <t>014389 沼田町</t>
  </si>
  <si>
    <t>014524 鷹栖町</t>
  </si>
  <si>
    <t>014532 東神楽町</t>
  </si>
  <si>
    <t>014541 当麻町</t>
  </si>
  <si>
    <t>014559 比布町</t>
  </si>
  <si>
    <t>014567 愛別町</t>
  </si>
  <si>
    <t>014575 上川町</t>
  </si>
  <si>
    <t>014583 東川町</t>
  </si>
  <si>
    <t>014591 美瑛町</t>
  </si>
  <si>
    <t>014605 上富良野町</t>
  </si>
  <si>
    <t>014613 中富良野町</t>
  </si>
  <si>
    <t>014621 南富良野町</t>
  </si>
  <si>
    <t>014630 占冠村</t>
  </si>
  <si>
    <t>014648 和寒町</t>
  </si>
  <si>
    <t>014656 剣淵町</t>
  </si>
  <si>
    <t>014681 下川町</t>
  </si>
  <si>
    <t>014699 美深町</t>
  </si>
  <si>
    <t>014702 音威子府村</t>
  </si>
  <si>
    <t>014711 中川町</t>
  </si>
  <si>
    <t>014729 幌加内町</t>
  </si>
  <si>
    <t>014818 増毛町</t>
  </si>
  <si>
    <t>014826 小平町</t>
  </si>
  <si>
    <t>014834 苫前町</t>
  </si>
  <si>
    <t>014842 羽幌町</t>
  </si>
  <si>
    <t>014851 初山別村</t>
  </si>
  <si>
    <t>014869 遠別町</t>
  </si>
  <si>
    <t>014877 天塩町</t>
  </si>
  <si>
    <t>015113 猿払村</t>
  </si>
  <si>
    <t>015121 浜頓別町</t>
  </si>
  <si>
    <t>015130 中頓別町</t>
  </si>
  <si>
    <t>015148 枝幸町</t>
  </si>
  <si>
    <t>015164 豊富町</t>
  </si>
  <si>
    <t>015172 礼文町</t>
  </si>
  <si>
    <t>015181 利尻町</t>
  </si>
  <si>
    <t>015199 利尻富士町</t>
  </si>
  <si>
    <t>015202 幌延町</t>
  </si>
  <si>
    <t>015431 美幌町</t>
  </si>
  <si>
    <t>015440 津別町</t>
  </si>
  <si>
    <t>015458 斜里町</t>
  </si>
  <si>
    <t>015466 清里町</t>
  </si>
  <si>
    <t>015474 小清水町</t>
  </si>
  <si>
    <t>015491 訓子府町</t>
  </si>
  <si>
    <t>015504 置戸町</t>
  </si>
  <si>
    <t>015521 佐呂間町</t>
  </si>
  <si>
    <t>015555 遠軽町</t>
  </si>
  <si>
    <t>015598 湧別町</t>
  </si>
  <si>
    <t>015601 滝上町</t>
  </si>
  <si>
    <t>015610 興部町</t>
  </si>
  <si>
    <t>015628 西興部村</t>
  </si>
  <si>
    <t>015636 雄武町</t>
  </si>
  <si>
    <t>015644 大空町</t>
  </si>
  <si>
    <t>015717 豊浦町</t>
  </si>
  <si>
    <t>015750 壮瞥町</t>
  </si>
  <si>
    <t>015784 白老町</t>
  </si>
  <si>
    <t>015814 厚真町</t>
  </si>
  <si>
    <t>015849 洞爺湖町</t>
  </si>
  <si>
    <t>015857 安平町</t>
  </si>
  <si>
    <t>015865 むかわ町</t>
  </si>
  <si>
    <t>016012 日高町</t>
  </si>
  <si>
    <t>016021 平取町</t>
  </si>
  <si>
    <t>016047 新冠町</t>
  </si>
  <si>
    <t>016071 浦河町</t>
  </si>
  <si>
    <t>016080 様似町</t>
  </si>
  <si>
    <t>016098 えりも町</t>
  </si>
  <si>
    <t>016101 新ひだか町</t>
  </si>
  <si>
    <t>016314 音更町</t>
  </si>
  <si>
    <t>016322 士幌町</t>
  </si>
  <si>
    <t>016331 上士幌町</t>
  </si>
  <si>
    <t>016349 鹿追町</t>
  </si>
  <si>
    <t>016357 新得町</t>
  </si>
  <si>
    <t>016365 清水町</t>
  </si>
  <si>
    <t>016373 芽室町</t>
  </si>
  <si>
    <t>016381 中札内村</t>
  </si>
  <si>
    <t>016390 更別村</t>
  </si>
  <si>
    <t>016411 大樹町</t>
  </si>
  <si>
    <t>016420 広尾町</t>
  </si>
  <si>
    <t>016438 幕別町</t>
  </si>
  <si>
    <t>016446 池田町</t>
  </si>
  <si>
    <t>016454 豊頃町</t>
  </si>
  <si>
    <t>016462 本別町</t>
  </si>
  <si>
    <t>016471 足寄町</t>
  </si>
  <si>
    <t>016489 陸別町</t>
  </si>
  <si>
    <t>016497 浦幌町</t>
  </si>
  <si>
    <t>016616 釧路町</t>
  </si>
  <si>
    <t>016624 厚岸町</t>
  </si>
  <si>
    <t>016632 浜中町</t>
  </si>
  <si>
    <t>016641 標茶町</t>
  </si>
  <si>
    <t>016659 弟子屈町</t>
  </si>
  <si>
    <t>016675 鶴居村</t>
  </si>
  <si>
    <t>016683 白糠町</t>
  </si>
  <si>
    <t>016918 別海町</t>
  </si>
  <si>
    <t>016926 中標津町</t>
  </si>
  <si>
    <t>016934 標津町</t>
  </si>
  <si>
    <t>016942 羅臼町</t>
  </si>
  <si>
    <t>022012 青森市</t>
  </si>
  <si>
    <t>022021 弘前市</t>
  </si>
  <si>
    <t>022039 八戸市</t>
  </si>
  <si>
    <t>022047 黒石市</t>
  </si>
  <si>
    <t>022055 五所川原市</t>
  </si>
  <si>
    <t>022063 十和田市</t>
  </si>
  <si>
    <t>022071 三沢市</t>
  </si>
  <si>
    <t>022080 むつ市</t>
  </si>
  <si>
    <t>022098 つがる市</t>
  </si>
  <si>
    <t>022101 平川市</t>
  </si>
  <si>
    <t>023019 平内町</t>
  </si>
  <si>
    <t>023035 今別町</t>
  </si>
  <si>
    <t>023043 蓬田村</t>
  </si>
  <si>
    <t>023078 外ヶ浜町</t>
  </si>
  <si>
    <t>023213 鰺ヶ沢町</t>
  </si>
  <si>
    <t>023230 深浦町</t>
  </si>
  <si>
    <t>023434 西目屋村</t>
  </si>
  <si>
    <t>023612 藤崎町</t>
  </si>
  <si>
    <t>023621 大鰐町</t>
  </si>
  <si>
    <t>023671 田舎館村</t>
  </si>
  <si>
    <t>023817 板柳町</t>
  </si>
  <si>
    <t>023841 鶴田町</t>
  </si>
  <si>
    <t>023876 中泊町</t>
  </si>
  <si>
    <t>024015 野辺地町</t>
  </si>
  <si>
    <t>024023 七戸町</t>
  </si>
  <si>
    <t>024058 六戸町</t>
  </si>
  <si>
    <t>024066 横浜町</t>
  </si>
  <si>
    <t>024082 東北町</t>
  </si>
  <si>
    <t>024112 六ヶ所村</t>
  </si>
  <si>
    <t>024121 おいらせ町</t>
  </si>
  <si>
    <t>024236 大間町</t>
  </si>
  <si>
    <t>024244 東通村</t>
  </si>
  <si>
    <t>024252 風間浦村</t>
  </si>
  <si>
    <t>024261 佐井村</t>
  </si>
  <si>
    <t>024414 三戸町</t>
  </si>
  <si>
    <t>024422 五戸町</t>
  </si>
  <si>
    <t>024431 田子町</t>
  </si>
  <si>
    <t>024457 南部町</t>
  </si>
  <si>
    <t>024465 階上町</t>
  </si>
  <si>
    <t>024503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</si>
  <si>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</si>
  <si>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</si>
  <si>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</si>
  <si>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</si>
  <si>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</si>
  <si>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</si>
  <si>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</si>
  <si>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</si>
  <si>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</si>
  <si>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</si>
  <si>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</si>
  <si>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</si>
  <si>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</si>
  <si>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</si>
  <si>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雫石町</t>
  </si>
  <si>
    <t>033022 葛巻町</t>
  </si>
  <si>
    <t>033031 岩手町</t>
  </si>
  <si>
    <t>033219 紫波町</t>
  </si>
  <si>
    <t>033227 矢巾町</t>
  </si>
  <si>
    <t>033669 西和賀町</t>
  </si>
  <si>
    <t>033812 金ケ崎町</t>
  </si>
  <si>
    <t>034029 平泉町</t>
  </si>
  <si>
    <t>034410 住田町</t>
  </si>
  <si>
    <t>034614 大槌町</t>
  </si>
  <si>
    <t>034827 山田町</t>
  </si>
  <si>
    <t>034835 岩泉町</t>
  </si>
  <si>
    <t>034843 田野畑村</t>
  </si>
  <si>
    <t>034851 普代村</t>
  </si>
  <si>
    <t>035017 軽米町</t>
  </si>
  <si>
    <t>035033 野田村</t>
  </si>
  <si>
    <t>035068 九戸村</t>
  </si>
  <si>
    <t>035076 洋野町</t>
  </si>
  <si>
    <t>035246 一戸町</t>
  </si>
  <si>
    <t>041009 仙台市</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</si>
  <si>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</si>
  <si>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</si>
  <si>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</si>
  <si>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</si>
  <si>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</si>
  <si>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</si>
  <si>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</si>
  <si>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</si>
  <si>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</si>
  <si>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</si>
  <si>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</si>
  <si>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</si>
  <si>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043010 蔵王町</t>
  </si>
  <si>
    <t>043028 七ヶ宿町</t>
  </si>
  <si>
    <t>043214 大河原町</t>
  </si>
  <si>
    <t>043222 村田町</t>
  </si>
  <si>
    <t>043231 柴田町</t>
  </si>
  <si>
    <t>043249 川崎町</t>
  </si>
  <si>
    <t>043419 丸森町</t>
  </si>
  <si>
    <t>043613 亘理町</t>
  </si>
  <si>
    <t>043621 山元町</t>
  </si>
  <si>
    <t>044016 松島町</t>
  </si>
  <si>
    <t>044041 七ヶ浜町</t>
  </si>
  <si>
    <t>044067 利府町</t>
  </si>
  <si>
    <t>044211 大和町</t>
  </si>
  <si>
    <t>044229 大郷町</t>
  </si>
  <si>
    <t>042161 富谷市</t>
  </si>
  <si>
    <t>044245 大衡村</t>
  </si>
  <si>
    <t>044440 色麻町</t>
  </si>
  <si>
    <t>044458 加美町</t>
  </si>
  <si>
    <t>045012 涌谷町</t>
  </si>
  <si>
    <t>045055 美里町</t>
  </si>
  <si>
    <t>045811 女川町</t>
  </si>
  <si>
    <t>046060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</si>
  <si>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</si>
  <si>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</si>
  <si>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</si>
  <si>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</si>
  <si>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</si>
  <si>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</si>
  <si>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</si>
  <si>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</si>
  <si>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</si>
  <si>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</si>
  <si>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</si>
  <si>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</si>
  <si>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</si>
  <si>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小坂町</t>
  </si>
  <si>
    <t>053279 上小阿仁村</t>
  </si>
  <si>
    <t>053465 藤里町</t>
  </si>
  <si>
    <t>053481 三種町</t>
  </si>
  <si>
    <t>053490 八峰町</t>
  </si>
  <si>
    <t>053619 五城目町</t>
  </si>
  <si>
    <t>053635 八郎潟町</t>
  </si>
  <si>
    <t>053660 井川町</t>
  </si>
  <si>
    <t>053686 大潟村</t>
  </si>
  <si>
    <t>054348 美郷町</t>
  </si>
  <si>
    <t>054631 羽後町</t>
  </si>
  <si>
    <t>054640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</si>
  <si>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</si>
  <si>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</si>
  <si>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</si>
  <si>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</si>
  <si>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</si>
  <si>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</si>
  <si>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</si>
  <si>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</si>
  <si>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</si>
  <si>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</si>
  <si>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</si>
  <si>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</si>
  <si>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</si>
  <si>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山辺町</t>
  </si>
  <si>
    <t>063029 中山町</t>
  </si>
  <si>
    <t>063215 河北町</t>
  </si>
  <si>
    <t>063223 西川町</t>
  </si>
  <si>
    <t>063231 朝日町</t>
  </si>
  <si>
    <t>063240 大江町</t>
  </si>
  <si>
    <t>063410 大石田町</t>
  </si>
  <si>
    <t>063614 金山町</t>
  </si>
  <si>
    <t>063622 最上町</t>
  </si>
  <si>
    <t>063631 舟形町</t>
  </si>
  <si>
    <t>063649 真室川町</t>
  </si>
  <si>
    <t>063657 大蔵村</t>
  </si>
  <si>
    <t>063665 鮭川村</t>
  </si>
  <si>
    <t>063673 戸沢村</t>
  </si>
  <si>
    <t>063819 高畠町</t>
  </si>
  <si>
    <t>063827 川西町</t>
  </si>
  <si>
    <t>064017 小国町</t>
  </si>
  <si>
    <t>064025 白鷹町</t>
  </si>
  <si>
    <t>064033 飯豊町</t>
  </si>
  <si>
    <t>064262 三川町</t>
  </si>
  <si>
    <t>064289 庄内町</t>
  </si>
  <si>
    <t>064611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</si>
  <si>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</si>
  <si>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</si>
  <si>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</si>
  <si>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</si>
  <si>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</si>
  <si>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</si>
  <si>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</si>
  <si>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</si>
  <si>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</si>
  <si>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</si>
  <si>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</si>
  <si>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</si>
  <si>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</si>
  <si>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桑折町</t>
  </si>
  <si>
    <t>073032 国見町</t>
  </si>
  <si>
    <t>073083 川俣町</t>
  </si>
  <si>
    <t>073229 大玉村</t>
  </si>
  <si>
    <t>073423 鏡石町</t>
  </si>
  <si>
    <t>073440 天栄村</t>
  </si>
  <si>
    <t>073628 下郷町</t>
  </si>
  <si>
    <t>073644 檜枝岐村</t>
  </si>
  <si>
    <t>073679 只見町</t>
  </si>
  <si>
    <t>073687 南会津町</t>
  </si>
  <si>
    <t>074021 北塩原村</t>
  </si>
  <si>
    <t>074055 西会津町</t>
  </si>
  <si>
    <t>074071 磐梯町</t>
  </si>
  <si>
    <t>074080 猪苗代町</t>
  </si>
  <si>
    <t>074217 会津坂下町</t>
  </si>
  <si>
    <t>074225 湯川村</t>
  </si>
  <si>
    <t>074233 柳津町</t>
  </si>
  <si>
    <t>074446 三島町</t>
  </si>
  <si>
    <t>074454 金山町</t>
  </si>
  <si>
    <t>074462 昭和村</t>
  </si>
  <si>
    <t>074471 会津美里町</t>
  </si>
  <si>
    <t>074616 西郷村</t>
  </si>
  <si>
    <t>074641 泉崎村</t>
  </si>
  <si>
    <t>074659 中島村</t>
  </si>
  <si>
    <t>074667 矢吹町</t>
  </si>
  <si>
    <t>074811 棚倉町</t>
  </si>
  <si>
    <t>074829 矢祭町</t>
  </si>
  <si>
    <t>074837 塙町</t>
  </si>
  <si>
    <t>074845 鮫川村</t>
  </si>
  <si>
    <t>075019 石川町</t>
  </si>
  <si>
    <t>075027 玉川村</t>
  </si>
  <si>
    <t>075035 平田村</t>
  </si>
  <si>
    <t>075043 浅川町</t>
  </si>
  <si>
    <t>075051 古殿町</t>
  </si>
  <si>
    <t>075213 三春町</t>
  </si>
  <si>
    <t>075221 小野町</t>
  </si>
  <si>
    <t>075418 広野町</t>
  </si>
  <si>
    <t>075426 楢葉町</t>
  </si>
  <si>
    <t>075434 富岡町</t>
  </si>
  <si>
    <t>075442 川内村</t>
  </si>
  <si>
    <t>075451 大熊町</t>
  </si>
  <si>
    <t>075469 双葉町</t>
  </si>
  <si>
    <t>075477 浪江町</t>
  </si>
  <si>
    <t>075485 葛尾村</t>
  </si>
  <si>
    <t>075612 新地町</t>
  </si>
  <si>
    <t>075647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</si>
  <si>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</si>
  <si>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</si>
  <si>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</si>
  <si>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</si>
  <si>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</si>
  <si>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</si>
  <si>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</si>
  <si>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</si>
  <si>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</si>
  <si>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</si>
  <si>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</si>
  <si>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</si>
  <si>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</si>
  <si>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</si>
  <si>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</si>
  <si>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</si>
  <si>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</si>
  <si>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</si>
  <si>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</si>
  <si>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</si>
  <si>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</si>
  <si>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</si>
  <si>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</si>
  <si>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</si>
  <si>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</si>
  <si>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</si>
  <si>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</si>
  <si>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</si>
  <si>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</si>
  <si>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</si>
  <si>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</si>
  <si>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</si>
  <si>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茨城町</t>
  </si>
  <si>
    <t>083097 大洗町</t>
  </si>
  <si>
    <t>083101 城里町</t>
  </si>
  <si>
    <t>083411 東海村</t>
  </si>
  <si>
    <t>083640 大子町</t>
  </si>
  <si>
    <t>084425 美浦村</t>
  </si>
  <si>
    <t>084433 阿見町</t>
  </si>
  <si>
    <t>084476 河内町</t>
  </si>
  <si>
    <t>085219 八千代町</t>
  </si>
  <si>
    <t>085421 五霞町</t>
  </si>
  <si>
    <t>085464 境町</t>
  </si>
  <si>
    <t>085642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</si>
  <si>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</si>
  <si>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</si>
  <si>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</si>
  <si>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</si>
  <si>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</si>
  <si>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</si>
  <si>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</si>
  <si>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</si>
  <si>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</si>
  <si>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</si>
  <si>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</si>
  <si>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</si>
  <si>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</si>
  <si>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</si>
  <si>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上三川町</t>
  </si>
  <si>
    <t>093424 益子町</t>
  </si>
  <si>
    <t>093432 茂木町</t>
  </si>
  <si>
    <t>093441 市貝町</t>
  </si>
  <si>
    <t>093459 芳賀町</t>
  </si>
  <si>
    <t>093611 壬生町</t>
  </si>
  <si>
    <t>093645 野木町</t>
  </si>
  <si>
    <t>093840 塩谷町</t>
  </si>
  <si>
    <t>093866 高根沢町</t>
  </si>
  <si>
    <t>094072 那須町</t>
  </si>
  <si>
    <t>094111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</si>
  <si>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</si>
  <si>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</si>
  <si>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</si>
  <si>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</si>
  <si>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</si>
  <si>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</si>
  <si>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</si>
  <si>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</si>
  <si>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</si>
  <si>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</si>
  <si>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</si>
  <si>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</si>
  <si>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榛東村</t>
  </si>
  <si>
    <t>103454 吉岡町</t>
  </si>
  <si>
    <t>103667 上野村</t>
  </si>
  <si>
    <t>103675 神流町</t>
  </si>
  <si>
    <t>103829 下仁田町</t>
  </si>
  <si>
    <t>103837 南牧村</t>
  </si>
  <si>
    <t>103845 甘楽町</t>
  </si>
  <si>
    <t>104213 中之条町</t>
  </si>
  <si>
    <t>104248 長野原町</t>
  </si>
  <si>
    <t>104256 嬬恋村</t>
  </si>
  <si>
    <t>104264 草津町</t>
  </si>
  <si>
    <t>104281 高山村</t>
  </si>
  <si>
    <t>104299 東吾妻町</t>
  </si>
  <si>
    <t>104434 片品村</t>
  </si>
  <si>
    <t>104442 川場村</t>
  </si>
  <si>
    <t>104485 昭和村</t>
  </si>
  <si>
    <t>104493 みなかみ町</t>
  </si>
  <si>
    <t>104647 玉村町</t>
  </si>
  <si>
    <t>105210 板倉町</t>
  </si>
  <si>
    <t>105228 明和町</t>
  </si>
  <si>
    <t>105236 千代田町</t>
  </si>
  <si>
    <t>105244 大泉町</t>
  </si>
  <si>
    <t>105252 邑楽町</t>
  </si>
  <si>
    <t>111007 さいたま市</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</si>
  <si>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</si>
  <si>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</si>
  <si>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</si>
  <si>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</si>
  <si>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</si>
  <si>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</si>
  <si>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</si>
  <si>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</si>
  <si>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</si>
  <si>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</si>
  <si>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</si>
  <si>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</si>
  <si>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</si>
  <si>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</si>
  <si>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</si>
  <si>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</si>
  <si>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</si>
  <si>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</si>
  <si>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</si>
  <si>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</si>
  <si>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</si>
  <si>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</si>
  <si>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</si>
  <si>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</si>
  <si>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</si>
  <si>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</si>
  <si>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</si>
  <si>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</si>
  <si>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</si>
  <si>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</si>
  <si>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</si>
  <si>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</si>
  <si>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</si>
  <si>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</si>
  <si>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</si>
  <si>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</si>
  <si>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</si>
  <si>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</si>
  <si>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</si>
  <si>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伊奈町</t>
  </si>
  <si>
    <t>113247 三芳町</t>
  </si>
  <si>
    <t>113263 毛呂山町</t>
  </si>
  <si>
    <t>113271 越生町</t>
  </si>
  <si>
    <t>113417 滑川町</t>
  </si>
  <si>
    <t>113425 嵐山町</t>
  </si>
  <si>
    <t>113433 小川町</t>
  </si>
  <si>
    <t>113468 川島町</t>
  </si>
  <si>
    <t>113476 吉見町</t>
  </si>
  <si>
    <t>113484 鳩山町</t>
  </si>
  <si>
    <t>113492 ときがわ町</t>
  </si>
  <si>
    <t>113611 横瀬町</t>
  </si>
  <si>
    <t>113620 皆野町</t>
  </si>
  <si>
    <t>113638 長瀞町</t>
  </si>
  <si>
    <t>113654 小鹿野町</t>
  </si>
  <si>
    <t>113697 東秩父村</t>
  </si>
  <si>
    <t>113816 美里町</t>
  </si>
  <si>
    <t>113832 神川町</t>
  </si>
  <si>
    <t>113859 上里町</t>
  </si>
  <si>
    <t>114081 寄居町</t>
  </si>
  <si>
    <t>114421 宮代町</t>
  </si>
  <si>
    <t>114642 杉戸町</t>
  </si>
  <si>
    <t>114651 松伏町</t>
  </si>
  <si>
    <t>121002 千葉市</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</si>
  <si>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</si>
  <si>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</si>
  <si>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</si>
  <si>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</si>
  <si>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</si>
  <si>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</si>
  <si>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</si>
  <si>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</si>
  <si>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</si>
  <si>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</si>
  <si>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</si>
  <si>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</si>
  <si>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</si>
  <si>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</si>
  <si>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</si>
  <si>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</si>
  <si>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</si>
  <si>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</si>
  <si>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</si>
  <si>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</si>
  <si>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</si>
  <si>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</si>
  <si>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</si>
  <si>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</si>
  <si>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</si>
  <si>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</si>
  <si>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</si>
  <si>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</si>
  <si>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</si>
  <si>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</si>
  <si>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</si>
  <si>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</si>
  <si>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</si>
  <si>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</si>
  <si>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</si>
  <si>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</si>
  <si>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酒々井町</t>
  </si>
  <si>
    <t>123293 栄町</t>
  </si>
  <si>
    <t>123421 神崎町</t>
  </si>
  <si>
    <t>123471 多古町</t>
  </si>
  <si>
    <t>123498 東庄町</t>
  </si>
  <si>
    <t>124036 九十九里町</t>
  </si>
  <si>
    <t>124095 芝山町</t>
  </si>
  <si>
    <t>124109 横芝光町</t>
  </si>
  <si>
    <t>124214 一宮町</t>
  </si>
  <si>
    <t>124222 睦沢町</t>
  </si>
  <si>
    <t>124231 長生村</t>
  </si>
  <si>
    <t>124249 白子町</t>
  </si>
  <si>
    <t>124265 長柄町</t>
  </si>
  <si>
    <t>124273 長南町</t>
  </si>
  <si>
    <t>124419 大多喜町</t>
  </si>
  <si>
    <t>124435 御宿町</t>
  </si>
  <si>
    <t>124630 鋸南町</t>
  </si>
  <si>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</si>
  <si>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</si>
  <si>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</si>
  <si>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</si>
  <si>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</si>
  <si>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</si>
  <si>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</si>
  <si>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</si>
  <si>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</si>
  <si>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</si>
  <si>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</si>
  <si>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</si>
  <si>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</si>
  <si>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</si>
  <si>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</si>
  <si>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</si>
  <si>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</si>
  <si>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</si>
  <si>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</si>
  <si>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</si>
  <si>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</si>
  <si>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</si>
  <si>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</si>
  <si>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</si>
  <si>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</si>
  <si>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</si>
  <si>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</si>
  <si>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</si>
  <si>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</si>
  <si>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</si>
  <si>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</si>
  <si>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</si>
  <si>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</si>
  <si>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</si>
  <si>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</si>
  <si>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</si>
  <si>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</si>
  <si>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</si>
  <si>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</si>
  <si>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</si>
  <si>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</si>
  <si>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</si>
  <si>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</si>
  <si>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</si>
  <si>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</si>
  <si>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</si>
  <si>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</si>
  <si>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</si>
  <si>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</si>
  <si>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</si>
  <si>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</si>
  <si>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</si>
  <si>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</si>
  <si>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</si>
  <si>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</si>
  <si>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</si>
  <si>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</si>
  <si>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</si>
  <si>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</si>
  <si>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</si>
  <si>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</si>
  <si>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</si>
  <si>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141003 横浜市</t>
  </si>
  <si>
    <t>141305 川崎市</t>
  </si>
  <si>
    <t>141500 相模原市</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</si>
  <si>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</si>
  <si>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</si>
  <si>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</si>
  <si>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</si>
  <si>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</si>
  <si>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</si>
  <si>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</si>
  <si>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</si>
  <si>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</si>
  <si>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</si>
  <si>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</si>
  <si>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</si>
  <si>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</si>
  <si>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</si>
  <si>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</si>
  <si>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</si>
  <si>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葉山町</t>
  </si>
  <si>
    <t>143219 寒川町</t>
  </si>
  <si>
    <t>143413 大磯町</t>
  </si>
  <si>
    <t>143421 二宮町</t>
  </si>
  <si>
    <t>143618 中井町</t>
  </si>
  <si>
    <t>143626 大井町</t>
  </si>
  <si>
    <t>143634 松田町</t>
  </si>
  <si>
    <t>143642 山北町</t>
  </si>
  <si>
    <t>143669 開成町</t>
  </si>
  <si>
    <t>143821 箱根町</t>
  </si>
  <si>
    <t>143839 真鶴町</t>
  </si>
  <si>
    <t>143847 湯河原町</t>
  </si>
  <si>
    <t>144011 愛川町</t>
  </si>
  <si>
    <t>144029 清川村</t>
  </si>
  <si>
    <t>151009 新潟市</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</si>
  <si>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</si>
  <si>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</si>
  <si>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</si>
  <si>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</si>
  <si>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</si>
  <si>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</si>
  <si>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</si>
  <si>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</si>
  <si>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</si>
  <si>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</si>
  <si>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</si>
  <si>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</si>
  <si>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</si>
  <si>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</si>
  <si>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</si>
  <si>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</si>
  <si>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</si>
  <si>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</si>
  <si>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</si>
  <si>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聖籠町</t>
  </si>
  <si>
    <t>153427 弥彦村</t>
  </si>
  <si>
    <t>153613 田上町</t>
  </si>
  <si>
    <t>153851 阿賀町</t>
  </si>
  <si>
    <t>154059 出雲崎町</t>
  </si>
  <si>
    <t>154610 湯沢町</t>
  </si>
  <si>
    <t>154822 津南町</t>
  </si>
  <si>
    <t>155047 刈羽村</t>
  </si>
  <si>
    <t>155811 関川村</t>
  </si>
  <si>
    <t>155861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</si>
  <si>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</si>
  <si>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</si>
  <si>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</si>
  <si>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</si>
  <si>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</si>
  <si>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</si>
  <si>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</si>
  <si>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</si>
  <si>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</si>
  <si>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</si>
  <si>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舟橋村</t>
  </si>
  <si>
    <t>163228 上市町</t>
  </si>
  <si>
    <t>163236 立山町</t>
  </si>
  <si>
    <t>163422 入善町</t>
  </si>
  <si>
    <t>163431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</si>
  <si>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</si>
  <si>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</si>
  <si>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</si>
  <si>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</si>
  <si>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</si>
  <si>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</si>
  <si>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</si>
  <si>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</si>
  <si>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</si>
  <si>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</si>
  <si>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</si>
  <si>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川北町</t>
  </si>
  <si>
    <t>173614 津幡町</t>
  </si>
  <si>
    <t>173657 内灘町</t>
  </si>
  <si>
    <t>173843 志賀町</t>
  </si>
  <si>
    <t>173860 宝達志水町</t>
  </si>
  <si>
    <t>174076 中能登町</t>
  </si>
  <si>
    <t>174611 穴水町</t>
  </si>
  <si>
    <t>174637 能登町</t>
  </si>
  <si>
    <t>182010 福井市</t>
  </si>
  <si>
    <t>182028 敦賀市</t>
  </si>
  <si>
    <t>182044 小浜市</t>
  </si>
  <si>
    <t>182052 大野市</t>
  </si>
  <si>
    <t>182061 勝山市</t>
  </si>
  <si>
    <t>182079 鯖江市</t>
  </si>
  <si>
    <t>182087 あわら市</t>
  </si>
  <si>
    <t>182095 越前市</t>
  </si>
  <si>
    <t>182109 坂井市</t>
  </si>
  <si>
    <t>183229 永平寺町</t>
  </si>
  <si>
    <t>183822 池田町</t>
  </si>
  <si>
    <t>184047 南越前町</t>
  </si>
  <si>
    <t>184233 越前町</t>
  </si>
  <si>
    <t>184420 美浜町</t>
  </si>
  <si>
    <t>184811 高浜町</t>
  </si>
  <si>
    <t>184837 おおい町</t>
  </si>
  <si>
    <t>185019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</si>
  <si>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</si>
  <si>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</si>
  <si>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</si>
  <si>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</si>
  <si>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</si>
  <si>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</si>
  <si>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</si>
  <si>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</si>
  <si>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</si>
  <si>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</si>
  <si>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</si>
  <si>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</si>
  <si>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</si>
  <si>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市川三郷町</t>
  </si>
  <si>
    <t>193640 早川町</t>
  </si>
  <si>
    <t>193658 身延町</t>
  </si>
  <si>
    <t>193666 南部町</t>
  </si>
  <si>
    <t>193682 富士川町</t>
  </si>
  <si>
    <t>193844 昭和町</t>
  </si>
  <si>
    <t>194221 道志村</t>
  </si>
  <si>
    <t>194239 西桂町</t>
  </si>
  <si>
    <t>194247 忍野村</t>
  </si>
  <si>
    <t>194255 山中湖村</t>
  </si>
  <si>
    <t>194298 鳴沢村</t>
  </si>
  <si>
    <t>194301 富士河口湖町</t>
  </si>
  <si>
    <t>194425 小菅村</t>
  </si>
  <si>
    <t>194433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</si>
  <si>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</si>
  <si>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</si>
  <si>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</si>
  <si>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</si>
  <si>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</si>
  <si>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</si>
  <si>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</si>
  <si>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</si>
  <si>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</si>
  <si>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</si>
  <si>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</si>
  <si>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</si>
  <si>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</si>
  <si>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</si>
  <si>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</si>
  <si>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</si>
  <si>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</si>
  <si>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</si>
  <si>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</si>
  <si>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小海町</t>
  </si>
  <si>
    <t>203041 川上村</t>
  </si>
  <si>
    <t>203050 南牧村</t>
  </si>
  <si>
    <t>203068 南相木村</t>
  </si>
  <si>
    <t>203076 北相木村</t>
  </si>
  <si>
    <t>203092 佐久穂町</t>
  </si>
  <si>
    <t>203211 軽井沢町</t>
  </si>
  <si>
    <t>203238 御代田町</t>
  </si>
  <si>
    <t>203246 立科町</t>
  </si>
  <si>
    <t>203491 青木村</t>
  </si>
  <si>
    <t>203505 長和町</t>
  </si>
  <si>
    <t>203611 下諏訪町</t>
  </si>
  <si>
    <t>203629 富士見町</t>
  </si>
  <si>
    <t>203637 原村</t>
  </si>
  <si>
    <t>203823 辰野町</t>
  </si>
  <si>
    <t>203831 箕輪町</t>
  </si>
  <si>
    <t>203840 飯島町</t>
  </si>
  <si>
    <t>203858 南箕輪村</t>
  </si>
  <si>
    <t>203866 中川村</t>
  </si>
  <si>
    <t>203882 宮田村</t>
  </si>
  <si>
    <t>204021 松川町</t>
  </si>
  <si>
    <t>204030 高森町</t>
  </si>
  <si>
    <t>204048 阿南町</t>
  </si>
  <si>
    <t>204072 阿智村</t>
  </si>
  <si>
    <t>204099 平谷村</t>
  </si>
  <si>
    <t>204102 根羽村</t>
  </si>
  <si>
    <t>204111 下條村</t>
  </si>
  <si>
    <t>204129 売木村</t>
  </si>
  <si>
    <t>204137 天龍村</t>
  </si>
  <si>
    <t>204145 泰阜村</t>
  </si>
  <si>
    <t>204153 喬木村</t>
  </si>
  <si>
    <t>204161 豊丘村</t>
  </si>
  <si>
    <t>204170 大鹿村</t>
  </si>
  <si>
    <t>204226 上松町</t>
  </si>
  <si>
    <t>204234 南木曽町</t>
  </si>
  <si>
    <t>204251 木祖村</t>
  </si>
  <si>
    <t>204293 王滝村</t>
  </si>
  <si>
    <t>204307 大桑村</t>
  </si>
  <si>
    <t>204323 木曽町</t>
  </si>
  <si>
    <t>204463 麻績村</t>
  </si>
  <si>
    <t>204480 生坂村</t>
  </si>
  <si>
    <t>204501 山形村</t>
  </si>
  <si>
    <t>204510 朝日村</t>
  </si>
  <si>
    <t>204528 筑北村</t>
  </si>
  <si>
    <t>204811 池田町</t>
  </si>
  <si>
    <t>204820 松川村</t>
  </si>
  <si>
    <t>204854 白馬村</t>
  </si>
  <si>
    <t>204862 小谷村</t>
  </si>
  <si>
    <t>205214 坂城町</t>
  </si>
  <si>
    <t>205419 小布施町</t>
  </si>
  <si>
    <t>205435 高山村</t>
  </si>
  <si>
    <t>205613 山ノ内町</t>
  </si>
  <si>
    <t>205621 木島平村</t>
  </si>
  <si>
    <t>205630 野沢温泉村</t>
  </si>
  <si>
    <t>205834 信濃町</t>
  </si>
  <si>
    <t>205885 小川村</t>
  </si>
  <si>
    <t>205907 飯綱町</t>
  </si>
  <si>
    <t>206024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</si>
  <si>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</si>
  <si>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</si>
  <si>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</si>
  <si>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</si>
  <si>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</si>
  <si>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</si>
  <si>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</si>
  <si>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</si>
  <si>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</si>
  <si>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</si>
  <si>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</si>
  <si>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</si>
  <si>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</si>
  <si>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</si>
  <si>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</si>
  <si>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</si>
  <si>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</si>
  <si>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</si>
  <si>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</si>
  <si>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</si>
  <si>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</si>
  <si>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岐南町</t>
  </si>
  <si>
    <t>213039 笠松町</t>
  </si>
  <si>
    <t>213411 養老町</t>
  </si>
  <si>
    <t>213616 垂井町</t>
  </si>
  <si>
    <t>213624 関ケ原町</t>
  </si>
  <si>
    <t>213811 神戸町</t>
  </si>
  <si>
    <t>213829 輪之内町</t>
  </si>
  <si>
    <t>213837 安八町</t>
  </si>
  <si>
    <t>214019 揖斐川町</t>
  </si>
  <si>
    <t>214035 大野町</t>
  </si>
  <si>
    <t>214043 池田町</t>
  </si>
  <si>
    <t>214213 北方町</t>
  </si>
  <si>
    <t>215015 坂祝町</t>
  </si>
  <si>
    <t>215023 富加町</t>
  </si>
  <si>
    <t>215031 川辺町</t>
  </si>
  <si>
    <t>215040 七宗町</t>
  </si>
  <si>
    <t>215058 八百津町</t>
  </si>
  <si>
    <t>215066 白川町</t>
  </si>
  <si>
    <t>215074 東白川村</t>
  </si>
  <si>
    <t>215210 御嵩町</t>
  </si>
  <si>
    <t>216046 白川村</t>
  </si>
  <si>
    <t>221007 静岡市</t>
  </si>
  <si>
    <t>221309 浜松市</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</si>
  <si>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</si>
  <si>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</si>
  <si>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</si>
  <si>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</si>
  <si>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</si>
  <si>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</si>
  <si>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</si>
  <si>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</si>
  <si>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</si>
  <si>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</si>
  <si>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</si>
  <si>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</si>
  <si>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</si>
  <si>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</si>
  <si>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</si>
  <si>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</si>
  <si>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</si>
  <si>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</si>
  <si>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</si>
  <si>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</si>
  <si>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</si>
  <si>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東伊豆町</t>
  </si>
  <si>
    <t>223026 河津町</t>
  </si>
  <si>
    <t>223042 南伊豆町</t>
  </si>
  <si>
    <t>223051 松崎町</t>
  </si>
  <si>
    <t>223069 西伊豆町</t>
  </si>
  <si>
    <t>223255 函南町</t>
  </si>
  <si>
    <t>223417 清水町</t>
  </si>
  <si>
    <t>223425 長泉町</t>
  </si>
  <si>
    <t>223441 小山町</t>
  </si>
  <si>
    <t>224243 吉田町</t>
  </si>
  <si>
    <t>224294 川根本町</t>
  </si>
  <si>
    <t>224618 森町</t>
  </si>
  <si>
    <t>231002 名古屋市</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</si>
  <si>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</si>
  <si>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</si>
  <si>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</si>
  <si>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</si>
  <si>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</si>
  <si>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</si>
  <si>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</si>
  <si>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</si>
  <si>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</si>
  <si>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</si>
  <si>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</si>
  <si>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</si>
  <si>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</si>
  <si>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</si>
  <si>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</si>
  <si>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</si>
  <si>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</si>
  <si>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</si>
  <si>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</si>
  <si>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</si>
  <si>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</si>
  <si>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</si>
  <si>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</si>
  <si>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</si>
  <si>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</si>
  <si>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</si>
  <si>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</si>
  <si>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</si>
  <si>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</si>
  <si>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</si>
  <si>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</si>
  <si>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</si>
  <si>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</si>
  <si>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</si>
  <si>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</si>
  <si>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</si>
  <si>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</si>
  <si>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東郷町</t>
  </si>
  <si>
    <t>233421 豊山町</t>
  </si>
  <si>
    <t>233617 大口町</t>
  </si>
  <si>
    <t>233625 扶桑町</t>
  </si>
  <si>
    <t>234249 大治町</t>
  </si>
  <si>
    <t>234257 蟹江町</t>
  </si>
  <si>
    <t>234273 飛島村</t>
  </si>
  <si>
    <t>234419 阿久比町</t>
  </si>
  <si>
    <t>234427 東浦町</t>
  </si>
  <si>
    <t>234451 南知多町</t>
  </si>
  <si>
    <t>234460 美浜町</t>
  </si>
  <si>
    <t>234478 武豊町</t>
  </si>
  <si>
    <t>235016 幸田町</t>
  </si>
  <si>
    <t>235610 設楽町</t>
  </si>
  <si>
    <t>235628 東栄町</t>
  </si>
  <si>
    <t>235636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</si>
  <si>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</si>
  <si>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</si>
  <si>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</si>
  <si>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</si>
  <si>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</si>
  <si>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</si>
  <si>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</si>
  <si>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</si>
  <si>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</si>
  <si>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</si>
  <si>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</si>
  <si>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</si>
  <si>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</si>
  <si>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</si>
  <si>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木曽岬町</t>
  </si>
  <si>
    <t>243248 東員町</t>
  </si>
  <si>
    <t>243418 菰野町</t>
  </si>
  <si>
    <t>243434 朝日町</t>
  </si>
  <si>
    <t>243442 川越町</t>
  </si>
  <si>
    <t>244414 多気町</t>
  </si>
  <si>
    <t>244422 明和町</t>
  </si>
  <si>
    <t>244431 大台町</t>
  </si>
  <si>
    <t>244619 玉城町</t>
  </si>
  <si>
    <t>244708 度会町</t>
  </si>
  <si>
    <t>244716 大紀町</t>
  </si>
  <si>
    <t>244724 南伊勢町</t>
  </si>
  <si>
    <t>245437 紀北町</t>
  </si>
  <si>
    <t>245615 御浜町</t>
  </si>
  <si>
    <t>245623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</si>
  <si>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</si>
  <si>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</si>
  <si>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</si>
  <si>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</si>
  <si>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</si>
  <si>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</si>
  <si>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</si>
  <si>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</si>
  <si>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</si>
  <si>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</si>
  <si>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</si>
  <si>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</si>
  <si>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</si>
  <si>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日野町</t>
  </si>
  <si>
    <t>253847 竜王町</t>
  </si>
  <si>
    <t>254258 愛荘町</t>
  </si>
  <si>
    <t>254410 豊郷町</t>
  </si>
  <si>
    <t>254428 甲良町</t>
  </si>
  <si>
    <t>254436 多賀町</t>
  </si>
  <si>
    <t>261009 京都市</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</si>
  <si>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</si>
  <si>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</si>
  <si>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</si>
  <si>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</si>
  <si>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</si>
  <si>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</si>
  <si>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</si>
  <si>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</si>
  <si>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</si>
  <si>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</si>
  <si>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</si>
  <si>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</si>
  <si>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</si>
  <si>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</si>
  <si>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大山崎町</t>
  </si>
  <si>
    <t>263222 久御山町</t>
  </si>
  <si>
    <t>263435 井手町</t>
  </si>
  <si>
    <t>263443 宇治田原町</t>
  </si>
  <si>
    <t>263648 笠置町</t>
  </si>
  <si>
    <t>263656 和束町</t>
  </si>
  <si>
    <t>263664 精華町</t>
  </si>
  <si>
    <t>263672 南山城村</t>
  </si>
  <si>
    <t>264075 京丹波町</t>
  </si>
  <si>
    <t>264636 伊根町</t>
  </si>
  <si>
    <t>264652 与謝野町</t>
  </si>
  <si>
    <t>271004 大阪市</t>
  </si>
  <si>
    <t>271403 堺市</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</si>
  <si>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</si>
  <si>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</si>
  <si>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</si>
  <si>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</si>
  <si>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</si>
  <si>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</si>
  <si>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</si>
  <si>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</si>
  <si>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</si>
  <si>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</si>
  <si>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</si>
  <si>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</si>
  <si>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</si>
  <si>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</si>
  <si>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</si>
  <si>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</si>
  <si>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</si>
  <si>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</si>
  <si>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</si>
  <si>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</si>
  <si>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</si>
  <si>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</si>
  <si>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</si>
  <si>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</si>
  <si>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</si>
  <si>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</si>
  <si>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</si>
  <si>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</si>
  <si>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</si>
  <si>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</si>
  <si>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</si>
  <si>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島本町</t>
  </si>
  <si>
    <t>273210 豊能町</t>
  </si>
  <si>
    <t>273228 能勢町</t>
  </si>
  <si>
    <t>273414 忠岡町</t>
  </si>
  <si>
    <t>273619 熊取町</t>
  </si>
  <si>
    <t>273627 田尻町</t>
  </si>
  <si>
    <t>273660 岬町</t>
  </si>
  <si>
    <t>273813 太子町</t>
  </si>
  <si>
    <t>273821 河南町</t>
  </si>
  <si>
    <t>273830 千早赤阪村</t>
  </si>
  <si>
    <t>281000 神戸市</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</si>
  <si>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</si>
  <si>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</si>
  <si>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</si>
  <si>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</si>
  <si>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</si>
  <si>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</si>
  <si>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</si>
  <si>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</si>
  <si>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</si>
  <si>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</si>
  <si>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</si>
  <si>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</si>
  <si>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</si>
  <si>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</si>
  <si>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</si>
  <si>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</si>
  <si>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</si>
  <si>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</si>
  <si>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</si>
  <si>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丹波篠山市</t>
  </si>
  <si>
    <t>282227 養父市</t>
  </si>
  <si>
    <t>282235 丹波市</t>
  </si>
  <si>
    <t>282243 南あわじ市</t>
  </si>
  <si>
    <t>282251 朝来市</t>
  </si>
  <si>
    <t>282260 淡路市</t>
  </si>
  <si>
    <t>282278 宍粟市</t>
  </si>
  <si>
    <t>282286 加東市</t>
  </si>
  <si>
    <t>282294 たつの市</t>
  </si>
  <si>
    <t>283011 猪名川町</t>
  </si>
  <si>
    <t>283657 多可町</t>
  </si>
  <si>
    <t>283819 稲美町</t>
  </si>
  <si>
    <t>283827 播磨町</t>
  </si>
  <si>
    <t>284424 市川町</t>
  </si>
  <si>
    <t>284432 福崎町</t>
  </si>
  <si>
    <t>284467 神河町</t>
  </si>
  <si>
    <t>284645 太子町</t>
  </si>
  <si>
    <t>284815 上郡町</t>
  </si>
  <si>
    <t>285013 佐用町</t>
  </si>
  <si>
    <t>285854 香美町</t>
  </si>
  <si>
    <t>285862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</si>
  <si>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</si>
  <si>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</si>
  <si>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</si>
  <si>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</si>
  <si>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</si>
  <si>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</si>
  <si>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</si>
  <si>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</si>
  <si>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</si>
  <si>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</si>
  <si>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</si>
  <si>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</si>
  <si>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山添村</t>
  </si>
  <si>
    <t>293423 平群町</t>
  </si>
  <si>
    <t>293431 三郷町</t>
  </si>
  <si>
    <t>293440 斑鳩町</t>
  </si>
  <si>
    <t>293458 安堵町</t>
  </si>
  <si>
    <t>293610 川西町</t>
  </si>
  <si>
    <t>293628 三宅町</t>
  </si>
  <si>
    <t>293636 田原本町</t>
  </si>
  <si>
    <t>293857 曽爾村</t>
  </si>
  <si>
    <t>293865 御杖村</t>
  </si>
  <si>
    <t>294012 高取町</t>
  </si>
  <si>
    <t>294021 明日香村</t>
  </si>
  <si>
    <t>294241 上牧町</t>
  </si>
  <si>
    <t>294250 王寺町</t>
  </si>
  <si>
    <t>294268 広陵町</t>
  </si>
  <si>
    <t>294276 河合町</t>
  </si>
  <si>
    <t>294411 吉野町</t>
  </si>
  <si>
    <t>294420 大淀町</t>
  </si>
  <si>
    <t>294438 下市町</t>
  </si>
  <si>
    <t>294446 黒滝村</t>
  </si>
  <si>
    <t>294462 天川村</t>
  </si>
  <si>
    <t>294471 野迫川村</t>
  </si>
  <si>
    <t>294497 十津川村</t>
  </si>
  <si>
    <t>294501 下北山村</t>
  </si>
  <si>
    <t>294519 上北山村</t>
  </si>
  <si>
    <t>294527 川上村</t>
  </si>
  <si>
    <t>294535 東吉野村</t>
  </si>
  <si>
    <t>302015 和歌山市</t>
  </si>
  <si>
    <t>302023 海南市</t>
  </si>
  <si>
    <t>302031 橋本市</t>
  </si>
  <si>
    <t>302040 有田市</t>
  </si>
  <si>
    <t>302058 御坊市</t>
  </si>
  <si>
    <t>302066 田辺市</t>
  </si>
  <si>
    <t>302074 新宮市</t>
  </si>
  <si>
    <t>302082 紀の川市</t>
  </si>
  <si>
    <t>302091 岩出市</t>
  </si>
  <si>
    <t>303046 紀美野町</t>
  </si>
  <si>
    <t>303411 かつらぎ町</t>
  </si>
  <si>
    <t>303437 九度山町</t>
  </si>
  <si>
    <t>303445 高野町</t>
  </si>
  <si>
    <t>303615 湯浅町</t>
  </si>
  <si>
    <t>303623 広川町</t>
  </si>
  <si>
    <t>303666 有田川町</t>
  </si>
  <si>
    <t>303810 美浜町</t>
  </si>
  <si>
    <t>303828 日高町</t>
  </si>
  <si>
    <t>303836 由良町</t>
  </si>
  <si>
    <t>303909 印南町</t>
  </si>
  <si>
    <t>303917 みなべ町</t>
  </si>
  <si>
    <t>303925 日高川町</t>
  </si>
  <si>
    <t>304018 白浜町</t>
  </si>
  <si>
    <t>304042 上富田町</t>
  </si>
  <si>
    <t>304069 すさみ町</t>
  </si>
  <si>
    <t>304212 那智勝浦町</t>
  </si>
  <si>
    <t>304221 太地町</t>
  </si>
  <si>
    <t>304247 古座川町</t>
  </si>
  <si>
    <t>304271 北山村</t>
  </si>
  <si>
    <t>304280 串本町</t>
  </si>
  <si>
    <t>312011 鳥取市</t>
  </si>
  <si>
    <t>312029 米子市</t>
  </si>
  <si>
    <t>312037 倉吉市</t>
  </si>
  <si>
    <t>312045 境港市</t>
  </si>
  <si>
    <t>313025 岩美町</t>
  </si>
  <si>
    <t>313254 若桜町</t>
  </si>
  <si>
    <t>313289 智頭町</t>
  </si>
  <si>
    <t>313297 八頭町</t>
  </si>
  <si>
    <t>313645 三朝町</t>
  </si>
  <si>
    <t>313700 湯梨浜町</t>
  </si>
  <si>
    <t>313718 琴浦町</t>
  </si>
  <si>
    <t>313726 北栄町</t>
  </si>
  <si>
    <t>313840 日吉津村</t>
  </si>
  <si>
    <t>313866 大山町</t>
  </si>
  <si>
    <t>313891 南部町</t>
  </si>
  <si>
    <t>313904 伯耆町</t>
  </si>
  <si>
    <t>314013 日南町</t>
  </si>
  <si>
    <t>314021 日野町</t>
  </si>
  <si>
    <t>314030 江府町</t>
  </si>
  <si>
    <t>322016 松江市</t>
  </si>
  <si>
    <t>322024 浜田市</t>
  </si>
  <si>
    <t>322032 出雲市</t>
  </si>
  <si>
    <t>322041 益田市</t>
  </si>
  <si>
    <t>322059 大田市</t>
  </si>
  <si>
    <t>322067 安来市</t>
  </si>
  <si>
    <t>322075 江津市</t>
  </si>
  <si>
    <t>322091 雲南市</t>
  </si>
  <si>
    <t>323438 奥出雲町</t>
  </si>
  <si>
    <t>323861 飯南町</t>
  </si>
  <si>
    <t>324418 川本町</t>
  </si>
  <si>
    <t>324485 美郷町</t>
  </si>
  <si>
    <t>324493 邑南町</t>
  </si>
  <si>
    <t>325015 津和野町</t>
  </si>
  <si>
    <t>325058 吉賀町</t>
  </si>
  <si>
    <t>325252 海士町</t>
  </si>
  <si>
    <t>325261 西ノ島町</t>
  </si>
  <si>
    <t>325279 知夫村</t>
  </si>
  <si>
    <t>325287 隠岐の島町</t>
  </si>
  <si>
    <t>331007 岡山市</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</si>
  <si>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</si>
  <si>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</si>
  <si>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</si>
  <si>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</si>
  <si>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</si>
  <si>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</si>
  <si>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</si>
  <si>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</si>
  <si>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</si>
  <si>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</si>
  <si>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</si>
  <si>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</si>
  <si>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</si>
  <si>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</si>
  <si>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和気町</t>
  </si>
  <si>
    <t>334235 早島町</t>
  </si>
  <si>
    <t>334456 里庄町</t>
  </si>
  <si>
    <t>334618 矢掛町</t>
  </si>
  <si>
    <t>335860 新庄村</t>
  </si>
  <si>
    <t>336068 鏡野町</t>
  </si>
  <si>
    <t>336220 勝央町</t>
  </si>
  <si>
    <t>336238 奈義町</t>
  </si>
  <si>
    <t>336432 西粟倉村</t>
  </si>
  <si>
    <t>336637 久米南町</t>
  </si>
  <si>
    <t>336661 美咲町</t>
  </si>
  <si>
    <t>336815 吉備中央町</t>
  </si>
  <si>
    <t>341002 広島市</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</si>
  <si>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</si>
  <si>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</si>
  <si>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</si>
  <si>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</si>
  <si>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</si>
  <si>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</si>
  <si>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</si>
  <si>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</si>
  <si>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</si>
  <si>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</si>
  <si>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</si>
  <si>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</si>
  <si>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</si>
  <si>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府中町</t>
  </si>
  <si>
    <t>343048 海田町</t>
  </si>
  <si>
    <t>343072 熊野町</t>
  </si>
  <si>
    <t>343099 坂町</t>
  </si>
  <si>
    <t>343684 安芸太田町</t>
  </si>
  <si>
    <t>343692 北広島町</t>
  </si>
  <si>
    <t>344311 大崎上島町</t>
  </si>
  <si>
    <t>344621 世羅町</t>
  </si>
  <si>
    <t>345458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</si>
  <si>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</si>
  <si>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</si>
  <si>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</si>
  <si>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</si>
  <si>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</si>
  <si>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</si>
  <si>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</si>
  <si>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</si>
  <si>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</si>
  <si>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</si>
  <si>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</si>
  <si>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</si>
  <si>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</si>
  <si>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周防大島町</t>
  </si>
  <si>
    <t>353213 和木町</t>
  </si>
  <si>
    <t>353418 上関町</t>
  </si>
  <si>
    <t>353434 田布施町</t>
  </si>
  <si>
    <t>353442 平生町</t>
  </si>
  <si>
    <t>355020 阿武町</t>
  </si>
  <si>
    <t>362018 徳島市</t>
  </si>
  <si>
    <t>362026 鳴門市</t>
  </si>
  <si>
    <t>362034 小松島市</t>
  </si>
  <si>
    <t>362042 阿南市</t>
  </si>
  <si>
    <t>362051 吉野川市</t>
  </si>
  <si>
    <t>362069 阿波市</t>
  </si>
  <si>
    <t>362077 美馬市</t>
  </si>
  <si>
    <t>362085 三好市</t>
  </si>
  <si>
    <t>363014 勝浦町</t>
  </si>
  <si>
    <t>363022 上勝町</t>
  </si>
  <si>
    <t>363219 佐那河内村</t>
  </si>
  <si>
    <t>363413 石井町</t>
  </si>
  <si>
    <t>363421 神山町</t>
  </si>
  <si>
    <t>363685 那賀町</t>
  </si>
  <si>
    <t>363839 牟岐町</t>
  </si>
  <si>
    <t>363871 美波町</t>
  </si>
  <si>
    <t>363880 海陽町</t>
  </si>
  <si>
    <t>364011 松茂町</t>
  </si>
  <si>
    <t>364029 北島町</t>
  </si>
  <si>
    <t>364037 藍住町</t>
  </si>
  <si>
    <t>364045 板野町</t>
  </si>
  <si>
    <t>364053 上板町</t>
  </si>
  <si>
    <t>364681 つるぎ町</t>
  </si>
  <si>
    <t>364894 東みよし町</t>
  </si>
  <si>
    <t>372013 高松市</t>
  </si>
  <si>
    <t>372021 丸亀市</t>
  </si>
  <si>
    <t>372030 坂出市</t>
  </si>
  <si>
    <t>372048 善通寺市</t>
  </si>
  <si>
    <t>372056 観音寺市</t>
  </si>
  <si>
    <t>372064 さぬき市</t>
  </si>
  <si>
    <t>372072 東かがわ市</t>
  </si>
  <si>
    <t>372081 三豊市</t>
  </si>
  <si>
    <t>373222 土庄町</t>
  </si>
  <si>
    <t>373249 小豆島町</t>
  </si>
  <si>
    <t>373419 三木町</t>
  </si>
  <si>
    <t>373648 直島町</t>
  </si>
  <si>
    <t>373869 宇多津町</t>
  </si>
  <si>
    <t>373877 綾川町</t>
  </si>
  <si>
    <t>374032 琴平町</t>
  </si>
  <si>
    <t>374041 多度津町</t>
  </si>
  <si>
    <t>374067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</si>
  <si>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</si>
  <si>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</si>
  <si>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</si>
  <si>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</si>
  <si>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</si>
  <si>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</si>
  <si>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</si>
  <si>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</si>
  <si>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</si>
  <si>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</si>
  <si>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</si>
  <si>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上島町</t>
  </si>
  <si>
    <t>383864 久万高原町</t>
  </si>
  <si>
    <t>384011 松前町</t>
  </si>
  <si>
    <t>384020 砥部町</t>
  </si>
  <si>
    <t>384224 内子町</t>
  </si>
  <si>
    <t>384429 伊方町</t>
  </si>
  <si>
    <t>384844 松野町</t>
  </si>
  <si>
    <t>384887 鬼北町</t>
  </si>
  <si>
    <t>385069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</si>
  <si>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</si>
  <si>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</si>
  <si>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</si>
  <si>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</si>
  <si>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</si>
  <si>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</si>
  <si>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</si>
  <si>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</si>
  <si>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</si>
  <si>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</si>
  <si>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</si>
  <si>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東洋町</t>
  </si>
  <si>
    <t>393029 奈半利町</t>
  </si>
  <si>
    <t>393037 田野町</t>
  </si>
  <si>
    <t>393045 安田町</t>
  </si>
  <si>
    <t>393053 北川村</t>
  </si>
  <si>
    <t>393061 馬路村</t>
  </si>
  <si>
    <t>393070 芸西村</t>
  </si>
  <si>
    <t>393410 本山町</t>
  </si>
  <si>
    <t>393444 大豊町</t>
  </si>
  <si>
    <t>393631 土佐町</t>
  </si>
  <si>
    <t>393649 大川村</t>
  </si>
  <si>
    <t>393860 いの町</t>
  </si>
  <si>
    <t>393878 仁淀川町</t>
  </si>
  <si>
    <t>394017 中土佐町</t>
  </si>
  <si>
    <t>394025 佐川町</t>
  </si>
  <si>
    <t>394033 越知町</t>
  </si>
  <si>
    <t>394050 梼原町</t>
  </si>
  <si>
    <t>394106 日高村</t>
  </si>
  <si>
    <t>394114 津野町</t>
  </si>
  <si>
    <t>394122 四万十町</t>
  </si>
  <si>
    <t>394246 大月町</t>
  </si>
  <si>
    <t>394271 三原村</t>
  </si>
  <si>
    <t>394289 黒潮町</t>
  </si>
  <si>
    <t>401005 北九州市</t>
  </si>
  <si>
    <t>401307 福岡市</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</si>
  <si>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</si>
  <si>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</si>
  <si>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</si>
  <si>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</si>
  <si>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</si>
  <si>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</si>
  <si>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</si>
  <si>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</si>
  <si>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</si>
  <si>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</si>
  <si>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</si>
  <si>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</si>
  <si>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</si>
  <si>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</si>
  <si>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</si>
  <si>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</si>
  <si>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</si>
  <si>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</si>
  <si>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</si>
  <si>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</si>
  <si>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</si>
  <si>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</si>
  <si>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</si>
  <si>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</si>
  <si>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</si>
  <si>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</si>
  <si>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</si>
  <si>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宇美町</t>
  </si>
  <si>
    <t>403423 篠栗町</t>
  </si>
  <si>
    <t>403431 志免町</t>
  </si>
  <si>
    <t>403440 須恵町</t>
  </si>
  <si>
    <t>403458 新宮町</t>
  </si>
  <si>
    <t>403482 久山町</t>
  </si>
  <si>
    <t>403491 粕屋町</t>
  </si>
  <si>
    <t>403814 芦屋町</t>
  </si>
  <si>
    <t>403822 水巻町</t>
  </si>
  <si>
    <t>403831 岡垣町</t>
  </si>
  <si>
    <t>403849 遠賀町</t>
  </si>
  <si>
    <t>404012 小竹町</t>
  </si>
  <si>
    <t>404021 鞍手町</t>
  </si>
  <si>
    <t>404217 桂川町</t>
  </si>
  <si>
    <t>404471 筑前町</t>
  </si>
  <si>
    <t>404489 東峰村</t>
  </si>
  <si>
    <t>405035 大刀洗町</t>
  </si>
  <si>
    <t>405221 大木町</t>
  </si>
  <si>
    <t>405442 広川町</t>
  </si>
  <si>
    <t>406015 香春町</t>
  </si>
  <si>
    <t>406023 添田町</t>
  </si>
  <si>
    <t>406040 糸田町</t>
  </si>
  <si>
    <t>406058 川崎町</t>
  </si>
  <si>
    <t>406082 大任町</t>
  </si>
  <si>
    <t>406091 赤村</t>
  </si>
  <si>
    <t>406104 福智町</t>
  </si>
  <si>
    <t>406210 苅田町</t>
  </si>
  <si>
    <t>406252 みやこ町</t>
  </si>
  <si>
    <t>406422 吉富町</t>
  </si>
  <si>
    <t>406465 上毛町</t>
  </si>
  <si>
    <t>406473 築上町</t>
  </si>
  <si>
    <t>412015 佐賀市</t>
  </si>
  <si>
    <t>412023 唐津市</t>
  </si>
  <si>
    <t>412031 鳥栖市</t>
  </si>
  <si>
    <t>412040 多久市</t>
  </si>
  <si>
    <t>412058 伊万里市</t>
  </si>
  <si>
    <t>412066 武雄市</t>
  </si>
  <si>
    <t>412074 鹿島市</t>
  </si>
  <si>
    <t>412082 小城市</t>
  </si>
  <si>
    <t>412091 嬉野市</t>
  </si>
  <si>
    <t>412104 神埼市</t>
  </si>
  <si>
    <t>413275 吉野ヶ里町</t>
  </si>
  <si>
    <t>413411 基山町</t>
  </si>
  <si>
    <t>413453 上峰町</t>
  </si>
  <si>
    <t>413461 みやき町</t>
  </si>
  <si>
    <t>413879 玄海町</t>
  </si>
  <si>
    <t>414018 有田町</t>
  </si>
  <si>
    <t>414239 大町町</t>
  </si>
  <si>
    <t>414247 江北町</t>
  </si>
  <si>
    <t>414255 白石町</t>
  </si>
  <si>
    <t>414417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</si>
  <si>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</si>
  <si>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</si>
  <si>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</si>
  <si>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</si>
  <si>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</si>
  <si>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</si>
  <si>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</si>
  <si>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</si>
  <si>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</si>
  <si>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</si>
  <si>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</si>
  <si>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</si>
  <si>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</si>
  <si>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長与町</t>
  </si>
  <si>
    <t>423084 時津町</t>
  </si>
  <si>
    <t>423211 東彼杵町</t>
  </si>
  <si>
    <t>423220 川棚町</t>
  </si>
  <si>
    <t>423238 波佐見町</t>
  </si>
  <si>
    <t>423831 小値賀町</t>
  </si>
  <si>
    <t>423912 佐々町</t>
  </si>
  <si>
    <t>424111 新上五島町</t>
  </si>
  <si>
    <t>431001 熊本市</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</si>
  <si>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</si>
  <si>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</si>
  <si>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</si>
  <si>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</si>
  <si>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</si>
  <si>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</si>
  <si>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</si>
  <si>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</si>
  <si>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</si>
  <si>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</si>
  <si>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</si>
  <si>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</si>
  <si>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</si>
  <si>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美里町</t>
  </si>
  <si>
    <t>433641 玉東町</t>
  </si>
  <si>
    <t>433675 南関町</t>
  </si>
  <si>
    <t>433683 長洲町</t>
  </si>
  <si>
    <t>433691 和水町</t>
  </si>
  <si>
    <t>434035 大津町</t>
  </si>
  <si>
    <t>434043 菊陽町</t>
  </si>
  <si>
    <t>434230 南小国町</t>
  </si>
  <si>
    <t>434248 小国町</t>
  </si>
  <si>
    <t>434256 産山村</t>
  </si>
  <si>
    <t>434281 高森町</t>
  </si>
  <si>
    <t>434329 西原村</t>
  </si>
  <si>
    <t>434337 南阿蘇村</t>
  </si>
  <si>
    <t>434418 御船町</t>
  </si>
  <si>
    <t>434426 嘉島町</t>
  </si>
  <si>
    <t>434434 益城町</t>
  </si>
  <si>
    <t>434442 甲佐町</t>
  </si>
  <si>
    <t>434477 山都町</t>
  </si>
  <si>
    <t>434680 氷川町</t>
  </si>
  <si>
    <t>434825 芦北町</t>
  </si>
  <si>
    <t>434841 津奈木町</t>
  </si>
  <si>
    <t>435015 錦町</t>
  </si>
  <si>
    <t>435058 多良木町</t>
  </si>
  <si>
    <t>435066 湯前町</t>
  </si>
  <si>
    <t>435074 水上村</t>
  </si>
  <si>
    <t>435104 相良村</t>
  </si>
  <si>
    <t>435112 五木村</t>
  </si>
  <si>
    <t>435121 山江村</t>
  </si>
  <si>
    <t>435139 球磨村</t>
  </si>
  <si>
    <t>435147 あさぎり町</t>
  </si>
  <si>
    <t>435317 苓北町</t>
  </si>
  <si>
    <t>442011 大分市</t>
  </si>
  <si>
    <t>442020 別府市</t>
  </si>
  <si>
    <t>442038 中津市</t>
  </si>
  <si>
    <t>442046 日田市</t>
  </si>
  <si>
    <t>442054 佐伯市</t>
  </si>
  <si>
    <t>442062 臼杵市</t>
  </si>
  <si>
    <t>442089 竹田市</t>
  </si>
  <si>
    <t>442097 豊後高田市</t>
  </si>
  <si>
    <t>442101 杵築市</t>
  </si>
  <si>
    <t>442119 宇佐市</t>
  </si>
  <si>
    <t>442127 豊後大野市</t>
  </si>
  <si>
    <t>442135 由布市</t>
  </si>
  <si>
    <t>442143 国東市</t>
  </si>
  <si>
    <t>443221 姫島村</t>
  </si>
  <si>
    <t>443417 日出町</t>
  </si>
  <si>
    <t>444618 九重町</t>
  </si>
  <si>
    <t>444626 玖珠町</t>
  </si>
  <si>
    <t>452017 宮崎市</t>
  </si>
  <si>
    <t>452025 都城市</t>
  </si>
  <si>
    <t>452033 延岡市</t>
  </si>
  <si>
    <t>452041 日南市</t>
  </si>
  <si>
    <t>452050 小林市</t>
  </si>
  <si>
    <t>452068 日向市</t>
  </si>
  <si>
    <t>452076 串間市</t>
  </si>
  <si>
    <t>452084 西都市</t>
  </si>
  <si>
    <t>452092 えびの市</t>
  </si>
  <si>
    <t>453412 三股町</t>
  </si>
  <si>
    <t>453617 高原町</t>
  </si>
  <si>
    <t>453820 国富町</t>
  </si>
  <si>
    <t>453838 綾町</t>
  </si>
  <si>
    <t>454010 高鍋町</t>
  </si>
  <si>
    <t>454028 新富町</t>
  </si>
  <si>
    <t>454036 西米良村</t>
  </si>
  <si>
    <t>454044 木城町</t>
  </si>
  <si>
    <t>454052 川南町</t>
  </si>
  <si>
    <t>454061 都農町</t>
  </si>
  <si>
    <t>454214 門川町</t>
  </si>
  <si>
    <t>454290 諸塚村</t>
  </si>
  <si>
    <t>454303 椎葉村</t>
  </si>
  <si>
    <t>454311 美郷町</t>
  </si>
  <si>
    <t>454419 高千穂町</t>
  </si>
  <si>
    <t>454427 日之影町</t>
  </si>
  <si>
    <t>454435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</si>
  <si>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</si>
  <si>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</si>
  <si>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</si>
  <si>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</si>
  <si>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</si>
  <si>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</si>
  <si>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</si>
  <si>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</si>
  <si>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</si>
  <si>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</si>
  <si>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</si>
  <si>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</si>
  <si>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</si>
  <si>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</si>
  <si>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</si>
  <si>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</si>
  <si>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</si>
  <si>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</si>
  <si>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</si>
  <si>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三島村</t>
  </si>
  <si>
    <t>463043 十島村</t>
  </si>
  <si>
    <t>463922 さつま町</t>
  </si>
  <si>
    <t>464040 長島町</t>
  </si>
  <si>
    <t>464520 湧水町</t>
  </si>
  <si>
    <t>464686 大崎町</t>
  </si>
  <si>
    <t>464821 東串良町</t>
  </si>
  <si>
    <t>464902 錦江町</t>
  </si>
  <si>
    <t>464911 南大隅町</t>
  </si>
  <si>
    <t>464929 肝付町</t>
  </si>
  <si>
    <t>465011 中種子町</t>
  </si>
  <si>
    <t>465020 南種子町</t>
  </si>
  <si>
    <t>465054 屋久島町</t>
  </si>
  <si>
    <t>465232 大和村</t>
  </si>
  <si>
    <t>465241 宇検村</t>
  </si>
  <si>
    <t>465259 瀬戸内町</t>
  </si>
  <si>
    <t>465275 龍郷町</t>
  </si>
  <si>
    <t>465291 喜界町</t>
  </si>
  <si>
    <t>465305 徳之島町</t>
  </si>
  <si>
    <t>465313 天城町</t>
  </si>
  <si>
    <t>465321 伊仙町</t>
  </si>
  <si>
    <t>465330 和泊町</t>
  </si>
  <si>
    <t>465348 知名町</t>
  </si>
  <si>
    <t>465356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</si>
  <si>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</si>
  <si>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</si>
  <si>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</si>
  <si>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</si>
  <si>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</si>
  <si>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</si>
  <si>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</si>
  <si>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</si>
  <si>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</si>
  <si>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</si>
  <si>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</si>
  <si>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国頭村</t>
  </si>
  <si>
    <t>473022 大宜味村</t>
  </si>
  <si>
    <t>473031 東村</t>
  </si>
  <si>
    <t>473065 今帰仁村</t>
  </si>
  <si>
    <t>473081 本部町</t>
  </si>
  <si>
    <t>473111 恩納村</t>
  </si>
  <si>
    <t>473138 宜野座村</t>
  </si>
  <si>
    <t>473146 金武町</t>
  </si>
  <si>
    <t>473154 伊江村</t>
  </si>
  <si>
    <t>473243 読谷村</t>
  </si>
  <si>
    <t>473251 嘉手納町</t>
  </si>
  <si>
    <t>473260 北谷町</t>
  </si>
  <si>
    <t>473278 北中城村</t>
  </si>
  <si>
    <t>473286 中城村</t>
  </si>
  <si>
    <t>473294 西原町</t>
  </si>
  <si>
    <t>473481 与那原町</t>
  </si>
  <si>
    <t>473502 南風原町</t>
  </si>
  <si>
    <t>473537 渡嘉敷村</t>
  </si>
  <si>
    <t>473545 座間味村</t>
  </si>
  <si>
    <t>473553 粟国村</t>
  </si>
  <si>
    <t>473561 渡名喜村</t>
  </si>
  <si>
    <t>473570 南大東村</t>
  </si>
  <si>
    <t>473588 北大東村</t>
  </si>
  <si>
    <t>473596 伊平屋村</t>
  </si>
  <si>
    <t>473600 伊是名村</t>
  </si>
  <si>
    <t>473618 久米島町</t>
  </si>
  <si>
    <t>473626 八重瀬町</t>
  </si>
  <si>
    <t>473758 多良間村</t>
  </si>
  <si>
    <t>473812 竹富町</t>
  </si>
  <si>
    <t>473821 与那国町</t>
  </si>
  <si>
    <t xml:space="preserve">共用施設
</t>
    <rPh sb="0" eb="2">
      <t>キョウヨウ</t>
    </rPh>
    <rPh sb="2" eb="4">
      <t>シセツ</t>
    </rPh>
    <phoneticPr fontId="1"/>
  </si>
  <si>
    <t xml:space="preserve">
建物</t>
    <rPh sb="12" eb="14">
      <t>タテモノ</t>
    </rPh>
    <phoneticPr fontId="1"/>
  </si>
  <si>
    <t>１　追加</t>
    <rPh sb="2" eb="4">
      <t>ツイカ</t>
    </rPh>
    <phoneticPr fontId="1"/>
  </si>
  <si>
    <t>２　修正</t>
    <rPh sb="2" eb="4">
      <t>シュウセイ</t>
    </rPh>
    <phoneticPr fontId="1"/>
  </si>
  <si>
    <t>１　有</t>
    <rPh sb="2" eb="3">
      <t>アリ</t>
    </rPh>
    <phoneticPr fontId="1"/>
  </si>
  <si>
    <t>２　無</t>
    <rPh sb="2" eb="3">
      <t>ナ</t>
    </rPh>
    <phoneticPr fontId="1"/>
  </si>
  <si>
    <t>１　あり</t>
    <phoneticPr fontId="1"/>
  </si>
  <si>
    <t>２　なし</t>
    <phoneticPr fontId="1"/>
  </si>
  <si>
    <t>１　個人</t>
    <phoneticPr fontId="1"/>
  </si>
  <si>
    <t>２　法人</t>
    <phoneticPr fontId="1"/>
  </si>
  <si>
    <t>１　社会福祉法人（社協以外）</t>
    <phoneticPr fontId="1"/>
  </si>
  <si>
    <t>２　社会福祉法人（社協）</t>
    <phoneticPr fontId="1"/>
  </si>
  <si>
    <t>３　医療法人</t>
    <phoneticPr fontId="1"/>
  </si>
  <si>
    <t>４　社団・財団</t>
    <phoneticPr fontId="1"/>
  </si>
  <si>
    <t>５　営利法人</t>
    <phoneticPr fontId="1"/>
  </si>
  <si>
    <t>６　ＮＰＯ法人</t>
    <phoneticPr fontId="1"/>
  </si>
  <si>
    <t>７　農協</t>
    <phoneticPr fontId="1"/>
  </si>
  <si>
    <t>８　生協</t>
    <phoneticPr fontId="1"/>
  </si>
  <si>
    <t>９　その他法人</t>
    <phoneticPr fontId="1"/>
  </si>
  <si>
    <t>１０　地方公共団体（都道府県）</t>
    <phoneticPr fontId="1"/>
  </si>
  <si>
    <t>１１　地方公共団体（市町村）</t>
    <phoneticPr fontId="1"/>
  </si>
  <si>
    <t>１２　地方公共団体（広域連合・一部事務組合等）</t>
    <phoneticPr fontId="1"/>
  </si>
  <si>
    <t>１３　その他</t>
    <phoneticPr fontId="1"/>
  </si>
  <si>
    <t>１　介護付（一般型特定施設入居者生活介護を提供する場合）</t>
    <phoneticPr fontId="1"/>
  </si>
  <si>
    <t>２　介護付（外部サービス利用型特定施設入居者生活介護を提供する場合）</t>
    <phoneticPr fontId="1"/>
  </si>
  <si>
    <t>３　住宅型</t>
    <phoneticPr fontId="1"/>
  </si>
  <si>
    <t>４　健康型</t>
    <phoneticPr fontId="1"/>
  </si>
  <si>
    <t>１　事業者が自ら所有する土地</t>
    <phoneticPr fontId="1"/>
  </si>
  <si>
    <t>２　事業者が賃借する土地</t>
    <phoneticPr fontId="1"/>
  </si>
  <si>
    <t>１　普通貸借</t>
    <rPh sb="2" eb="4">
      <t>フツウ</t>
    </rPh>
    <rPh sb="4" eb="6">
      <t>タイシャク</t>
    </rPh>
    <phoneticPr fontId="1"/>
  </si>
  <si>
    <t>２　定期貸借</t>
    <rPh sb="2" eb="4">
      <t>テイキ</t>
    </rPh>
    <rPh sb="4" eb="6">
      <t>タイシャク</t>
    </rPh>
    <phoneticPr fontId="1"/>
  </si>
  <si>
    <t>１　耐火建築物</t>
    <phoneticPr fontId="1"/>
  </si>
  <si>
    <t>２　準耐火建築物</t>
    <phoneticPr fontId="1"/>
  </si>
  <si>
    <t>３　その他</t>
    <phoneticPr fontId="1"/>
  </si>
  <si>
    <t>１　鉄筋コンクリート造</t>
    <phoneticPr fontId="1"/>
  </si>
  <si>
    <t>２　鉄骨造</t>
    <phoneticPr fontId="1"/>
  </si>
  <si>
    <t>３　木造</t>
    <phoneticPr fontId="1"/>
  </si>
  <si>
    <t>４　その他</t>
    <phoneticPr fontId="1"/>
  </si>
  <si>
    <t>１　事業者が自ら所有する建物</t>
    <phoneticPr fontId="1"/>
  </si>
  <si>
    <t>２　事業者が賃借する建物</t>
    <phoneticPr fontId="1"/>
  </si>
  <si>
    <t>１　全室個室（縁故者個室含む）</t>
    <phoneticPr fontId="1"/>
  </si>
  <si>
    <t>２　相部屋あり</t>
    <phoneticPr fontId="1"/>
  </si>
  <si>
    <t>１　一般居室個室</t>
    <rPh sb="2" eb="4">
      <t>イッパン</t>
    </rPh>
    <rPh sb="4" eb="6">
      <t>キョシツ</t>
    </rPh>
    <rPh sb="6" eb="8">
      <t>コシツ</t>
    </rPh>
    <phoneticPr fontId="1"/>
  </si>
  <si>
    <t>２　一般居室相部屋</t>
    <rPh sb="2" eb="4">
      <t>イッパン</t>
    </rPh>
    <rPh sb="4" eb="6">
      <t>キョシツ</t>
    </rPh>
    <rPh sb="6" eb="9">
      <t>アイベヤ</t>
    </rPh>
    <phoneticPr fontId="1"/>
  </si>
  <si>
    <t>３　介護居室個室</t>
    <rPh sb="2" eb="4">
      <t>カイゴ</t>
    </rPh>
    <rPh sb="4" eb="6">
      <t>キョシツ</t>
    </rPh>
    <rPh sb="6" eb="8">
      <t>コシツ</t>
    </rPh>
    <phoneticPr fontId="1"/>
  </si>
  <si>
    <t>４　介護居室相部屋</t>
    <rPh sb="2" eb="4">
      <t>カイゴ</t>
    </rPh>
    <rPh sb="4" eb="6">
      <t>キョシツ</t>
    </rPh>
    <rPh sb="6" eb="9">
      <t>アイベヤ</t>
    </rPh>
    <phoneticPr fontId="1"/>
  </si>
  <si>
    <t>５　一時介護室</t>
    <rPh sb="2" eb="4">
      <t>イチジ</t>
    </rPh>
    <rPh sb="4" eb="7">
      <t>カイゴシツ</t>
    </rPh>
    <phoneticPr fontId="1"/>
  </si>
  <si>
    <t>１　あり（車椅子対応）</t>
    <phoneticPr fontId="1"/>
  </si>
  <si>
    <t>２　あり（ストレッチャー対応）</t>
    <phoneticPr fontId="1"/>
  </si>
  <si>
    <t>３　あり（１・２に該当しない）</t>
    <phoneticPr fontId="1"/>
  </si>
  <si>
    <t>４　なし</t>
    <phoneticPr fontId="1"/>
  </si>
  <si>
    <t>１　全ての居室あり</t>
    <phoneticPr fontId="1"/>
  </si>
  <si>
    <t>２　一部居室あり</t>
    <phoneticPr fontId="1"/>
  </si>
  <si>
    <t>３　なし</t>
    <phoneticPr fontId="1"/>
  </si>
  <si>
    <t>１　全ての便所あり</t>
    <phoneticPr fontId="1"/>
  </si>
  <si>
    <t>２　一部便所あり</t>
    <phoneticPr fontId="1"/>
  </si>
  <si>
    <t>１　全ての浴室あり</t>
    <phoneticPr fontId="1"/>
  </si>
  <si>
    <t>２　一部浴室あり</t>
    <phoneticPr fontId="1"/>
  </si>
  <si>
    <t>１　あり</t>
    <phoneticPr fontId="1"/>
  </si>
  <si>
    <t>２　一部あり</t>
    <phoneticPr fontId="1"/>
  </si>
  <si>
    <t>１　自ら実施</t>
    <phoneticPr fontId="1"/>
  </si>
  <si>
    <t>２　委託</t>
    <phoneticPr fontId="1"/>
  </si>
  <si>
    <t>ａ　1.5：１以上</t>
    <phoneticPr fontId="1"/>
  </si>
  <si>
    <t>ｂ　２：１以上</t>
    <phoneticPr fontId="1"/>
  </si>
  <si>
    <t>ｃ　2.5：１以上</t>
    <phoneticPr fontId="1"/>
  </si>
  <si>
    <t>ｄ　３：１以上</t>
    <phoneticPr fontId="1"/>
  </si>
  <si>
    <t>１　利用権方式</t>
    <phoneticPr fontId="1"/>
  </si>
  <si>
    <t>２　建物賃貸借方式</t>
    <phoneticPr fontId="1"/>
  </si>
  <si>
    <t>３　終身建物賃貸借方式</t>
    <phoneticPr fontId="1"/>
  </si>
  <si>
    <t>１　全額前払い方式</t>
    <phoneticPr fontId="1"/>
  </si>
  <si>
    <t>２　一部前払い・一部月払い方式</t>
    <phoneticPr fontId="1"/>
  </si>
  <si>
    <t>３　月払い方式</t>
    <phoneticPr fontId="1"/>
  </si>
  <si>
    <t>４　選択方式</t>
    <phoneticPr fontId="1"/>
  </si>
  <si>
    <t>１　減額なし</t>
    <phoneticPr fontId="1"/>
  </si>
  <si>
    <t>２　日割り計算で減額</t>
    <phoneticPr fontId="1"/>
  </si>
  <si>
    <t>３　不在期間が○日以上の場合に限り、日割り計算で減額</t>
    <phoneticPr fontId="1"/>
  </si>
  <si>
    <t>１　全国有料老人ホーム協会</t>
    <phoneticPr fontId="1"/>
  </si>
  <si>
    <t>２　連帯保証を行う銀行等</t>
    <phoneticPr fontId="1"/>
  </si>
  <si>
    <t>３　信託契約を行う信託会社等</t>
    <phoneticPr fontId="1"/>
  </si>
  <si>
    <t>４　保証保険を行う保険会社</t>
    <phoneticPr fontId="1"/>
  </si>
  <si>
    <t>５　その他</t>
    <phoneticPr fontId="1"/>
  </si>
  <si>
    <t>１　入居希望者に公開</t>
    <phoneticPr fontId="1"/>
  </si>
  <si>
    <t>２　入居希望者に交付</t>
    <phoneticPr fontId="1"/>
  </si>
  <si>
    <t>３　公開していない</t>
    <phoneticPr fontId="1"/>
  </si>
  <si>
    <t>１　代替措置あり</t>
    <phoneticPr fontId="1"/>
  </si>
  <si>
    <t>２　代替措置なし</t>
    <phoneticPr fontId="1"/>
  </si>
  <si>
    <t>２　なし</t>
    <phoneticPr fontId="1"/>
  </si>
  <si>
    <t>３　サービス付き高齢者向け住宅の登録を行っているため、高齢者の居住の安定確保に関する法律第23条の規定により、届出が不要</t>
    <phoneticPr fontId="1"/>
  </si>
  <si>
    <t>１　適合している（代替措置）</t>
    <phoneticPr fontId="1"/>
  </si>
  <si>
    <t>２　適合している（将来の改善計画）</t>
    <phoneticPr fontId="1"/>
  </si>
  <si>
    <t>３　適合していない</t>
    <phoneticPr fontId="1"/>
  </si>
  <si>
    <t>※ 広告、パンフレット等における記載内容に合致するものを選択</t>
    <phoneticPr fontId="1"/>
  </si>
  <si>
    <t>(内容)</t>
    <rPh sb="1" eb="3">
      <t>ナイヨウ</t>
    </rPh>
    <phoneticPr fontId="1"/>
  </si>
  <si>
    <t>月</t>
    <phoneticPr fontId="1"/>
  </si>
  <si>
    <t>区分</t>
    <rPh sb="0" eb="2">
      <t>クブン</t>
    </rPh>
    <phoneticPr fontId="1"/>
  </si>
  <si>
    <t>442071 津久見市</t>
  </si>
  <si>
    <t>※２　有料老人ホーム事業として受領する費用(訪問介護などの介護保険サービスに関わる介護</t>
    <rPh sb="3" eb="5">
      <t>ユウリョウ</t>
    </rPh>
    <rPh sb="5" eb="7">
      <t>ロウジン</t>
    </rPh>
    <rPh sb="10" eb="12">
      <t>ジギョウ</t>
    </rPh>
    <rPh sb="15" eb="17">
      <t>ジュリョウ</t>
    </rPh>
    <rPh sb="19" eb="21">
      <t>ヒヨウ</t>
    </rPh>
    <rPh sb="22" eb="24">
      <t>ホウモン</t>
    </rPh>
    <rPh sb="24" eb="26">
      <t>カイゴ</t>
    </rPh>
    <rPh sb="29" eb="33">
      <t>カイゴホケン</t>
    </rPh>
    <phoneticPr fontId="1"/>
  </si>
  <si>
    <t>　　費用は、同一法人によって提供される介護サービスであっても、本欄には記入していない)</t>
    <rPh sb="6" eb="8">
      <t>ドウイツ</t>
    </rPh>
    <rPh sb="8" eb="10">
      <t>ホウジン</t>
    </rPh>
    <rPh sb="14" eb="16">
      <t>テイキョウ</t>
    </rPh>
    <rPh sb="19" eb="21">
      <t>カイゴ</t>
    </rPh>
    <rPh sb="31" eb="33">
      <t>ホンラン</t>
    </rPh>
    <rPh sb="35" eb="37">
      <t>キニュウ</t>
    </rPh>
    <phoneticPr fontId="1"/>
  </si>
  <si>
    <t>入居継続支援加算（Ⅱ）</t>
    <rPh sb="0" eb="2">
      <t>ニュウキョ</t>
    </rPh>
    <rPh sb="2" eb="4">
      <t>ケイゾク</t>
    </rPh>
    <rPh sb="4" eb="6">
      <t>シエン</t>
    </rPh>
    <rPh sb="6" eb="8">
      <t>カサン</t>
    </rPh>
    <phoneticPr fontId="1"/>
  </si>
  <si>
    <t>入居継続支援加算（Ⅰ）</t>
    <rPh sb="0" eb="2">
      <t>ニュウキョ</t>
    </rPh>
    <rPh sb="2" eb="4">
      <t>ケイゾク</t>
    </rPh>
    <rPh sb="4" eb="6">
      <t>シエン</t>
    </rPh>
    <rPh sb="6" eb="8">
      <t>カサン</t>
    </rPh>
    <phoneticPr fontId="1"/>
  </si>
  <si>
    <t>生活機能向上連携加算（Ⅱ）</t>
    <rPh sb="0" eb="2">
      <t>セイカツ</t>
    </rPh>
    <rPh sb="2" eb="4">
      <t>キノウ</t>
    </rPh>
    <rPh sb="4" eb="6">
      <t>コウジョウ</t>
    </rPh>
    <rPh sb="6" eb="8">
      <t>レンケイ</t>
    </rPh>
    <rPh sb="8" eb="10">
      <t>カサン</t>
    </rPh>
    <phoneticPr fontId="1"/>
  </si>
  <si>
    <t>生活機能向上連携加算（Ⅰ）</t>
    <rPh sb="0" eb="2">
      <t>セイカツ</t>
    </rPh>
    <rPh sb="2" eb="4">
      <t>キノウ</t>
    </rPh>
    <rPh sb="4" eb="6">
      <t>コウジョウ</t>
    </rPh>
    <rPh sb="6" eb="8">
      <t>レンケイ</t>
    </rPh>
    <rPh sb="8" eb="10">
      <t>カサン</t>
    </rPh>
    <phoneticPr fontId="1"/>
  </si>
  <si>
    <t>個別機能訓練加算（Ⅱ）</t>
    <rPh sb="0" eb="2">
      <t>コベツ</t>
    </rPh>
    <rPh sb="2" eb="4">
      <t>キノウ</t>
    </rPh>
    <rPh sb="4" eb="6">
      <t>クンレン</t>
    </rPh>
    <rPh sb="6" eb="8">
      <t>カサン</t>
    </rPh>
    <phoneticPr fontId="1"/>
  </si>
  <si>
    <t>個別機能訓練加算（Ⅰ）</t>
    <rPh sb="0" eb="2">
      <t>コベツ</t>
    </rPh>
    <rPh sb="2" eb="4">
      <t>キノウ</t>
    </rPh>
    <rPh sb="4" eb="6">
      <t>クンレン</t>
    </rPh>
    <rPh sb="6" eb="8">
      <t>カサン</t>
    </rPh>
    <phoneticPr fontId="1"/>
  </si>
  <si>
    <t>ADL維持等加算（Ⅰ）</t>
  </si>
  <si>
    <t>ADL維持等加算（Ⅱ）</t>
  </si>
  <si>
    <t>口腔・栄養スクリーニング加算</t>
    <rPh sb="0" eb="2">
      <t>コウクウ</t>
    </rPh>
    <rPh sb="3" eb="5">
      <t>エイヨウ</t>
    </rPh>
    <rPh sb="12" eb="14">
      <t>カサン</t>
    </rPh>
    <phoneticPr fontId="1"/>
  </si>
  <si>
    <t>科学的介護推進体制加算</t>
    <rPh sb="0" eb="2">
      <t>カガク</t>
    </rPh>
    <rPh sb="2" eb="3">
      <t>テキ</t>
    </rPh>
    <rPh sb="3" eb="5">
      <t>カイゴ</t>
    </rPh>
    <rPh sb="5" eb="7">
      <t>スイシン</t>
    </rPh>
    <rPh sb="7" eb="9">
      <t>タイセイ</t>
    </rPh>
    <rPh sb="9" eb="11">
      <t>カサン</t>
    </rPh>
    <phoneticPr fontId="1"/>
  </si>
  <si>
    <t>看取り介護加算（Ⅱ）</t>
    <rPh sb="0" eb="2">
      <t>ミト</t>
    </rPh>
    <rPh sb="3" eb="5">
      <t>カイゴ</t>
    </rPh>
    <rPh sb="5" eb="7">
      <t>カサン</t>
    </rPh>
    <phoneticPr fontId="1"/>
  </si>
  <si>
    <t>看取り介護加算（Ⅰ）</t>
    <rPh sb="0" eb="2">
      <t>ミト</t>
    </rPh>
    <rPh sb="3" eb="5">
      <t>カイゴ</t>
    </rPh>
    <rPh sb="5" eb="7">
      <t>カサン</t>
    </rPh>
    <phoneticPr fontId="1"/>
  </si>
  <si>
    <t>重要事項説明書</t>
    <rPh sb="0" eb="2">
      <t>ジュウヨウ</t>
    </rPh>
    <rPh sb="2" eb="4">
      <t>ジコウ</t>
    </rPh>
    <rPh sb="4" eb="7">
      <t>セツメイショ</t>
    </rPh>
    <phoneticPr fontId="1"/>
  </si>
  <si>
    <t>夜間看護体制加算(Ⅰ）</t>
    <rPh sb="0" eb="2">
      <t>ヤカン</t>
    </rPh>
    <rPh sb="2" eb="4">
      <t>カンゴ</t>
    </rPh>
    <rPh sb="4" eb="6">
      <t>タイセイ</t>
    </rPh>
    <rPh sb="6" eb="8">
      <t>カサン</t>
    </rPh>
    <phoneticPr fontId="1"/>
  </si>
  <si>
    <t>夜間看護体制加算(Ⅱ）</t>
    <rPh sb="0" eb="2">
      <t>ヤカン</t>
    </rPh>
    <rPh sb="2" eb="4">
      <t>カンゴ</t>
    </rPh>
    <rPh sb="4" eb="6">
      <t>タイセイ</t>
    </rPh>
    <rPh sb="6" eb="8">
      <t>カサン</t>
    </rPh>
    <phoneticPr fontId="1"/>
  </si>
  <si>
    <t>退居時情報提供加算</t>
    <rPh sb="0" eb="2">
      <t>タイキョ</t>
    </rPh>
    <rPh sb="2" eb="3">
      <t>ジ</t>
    </rPh>
    <rPh sb="3" eb="5">
      <t>ジョウホウ</t>
    </rPh>
    <rPh sb="5" eb="7">
      <t>テイキョウ</t>
    </rPh>
    <rPh sb="7" eb="9">
      <t>カサン</t>
    </rPh>
    <phoneticPr fontId="1"/>
  </si>
  <si>
    <t>高齢者施設等感染対策向上加算（Ⅰ）</t>
    <rPh sb="0" eb="3">
      <t>コウレイシャ</t>
    </rPh>
    <rPh sb="3" eb="5">
      <t>シセツ</t>
    </rPh>
    <rPh sb="5" eb="6">
      <t>ナド</t>
    </rPh>
    <rPh sb="6" eb="8">
      <t>カンセン</t>
    </rPh>
    <rPh sb="8" eb="10">
      <t>タイサク</t>
    </rPh>
    <rPh sb="10" eb="12">
      <t>コウジョウ</t>
    </rPh>
    <rPh sb="12" eb="14">
      <t>カサン</t>
    </rPh>
    <phoneticPr fontId="1"/>
  </si>
  <si>
    <t>高齢者施設等感染対策向上加算（Ⅱ）</t>
    <rPh sb="0" eb="3">
      <t>コウレイシャ</t>
    </rPh>
    <rPh sb="3" eb="5">
      <t>シセツ</t>
    </rPh>
    <rPh sb="5" eb="6">
      <t>ナド</t>
    </rPh>
    <rPh sb="6" eb="8">
      <t>カンセン</t>
    </rPh>
    <rPh sb="8" eb="10">
      <t>タイサク</t>
    </rPh>
    <rPh sb="10" eb="12">
      <t>コウジョウ</t>
    </rPh>
    <rPh sb="12" eb="14">
      <t>カサン</t>
    </rPh>
    <phoneticPr fontId="1"/>
  </si>
  <si>
    <t>生産性向上推進体制加算（Ⅰ）</t>
    <rPh sb="0" eb="3">
      <t>セイサンセイ</t>
    </rPh>
    <rPh sb="3" eb="5">
      <t>コウジョウ</t>
    </rPh>
    <rPh sb="5" eb="7">
      <t>スイシン</t>
    </rPh>
    <rPh sb="7" eb="9">
      <t>タイセイ</t>
    </rPh>
    <rPh sb="9" eb="11">
      <t>カサン</t>
    </rPh>
    <phoneticPr fontId="1"/>
  </si>
  <si>
    <t>生産性向上推進体制加算（Ⅱ）</t>
    <rPh sb="0" eb="3">
      <t>セイサンセイ</t>
    </rPh>
    <rPh sb="3" eb="5">
      <t>コウジョウ</t>
    </rPh>
    <rPh sb="5" eb="7">
      <t>スイシン</t>
    </rPh>
    <rPh sb="7" eb="9">
      <t>タイセイ</t>
    </rPh>
    <rPh sb="9" eb="11">
      <t>カサン</t>
    </rPh>
    <phoneticPr fontId="1"/>
  </si>
  <si>
    <t>(Ⅴ)(１)</t>
    <phoneticPr fontId="1"/>
  </si>
  <si>
    <t>(Ⅴ)(２)</t>
    <phoneticPr fontId="1"/>
  </si>
  <si>
    <t>(Ⅴ)(３)</t>
    <phoneticPr fontId="1"/>
  </si>
  <si>
    <t>(Ⅴ)(４)</t>
    <phoneticPr fontId="1"/>
  </si>
  <si>
    <t>(Ⅴ)(５)</t>
    <phoneticPr fontId="1"/>
  </si>
  <si>
    <t>(Ⅴ)(６)</t>
    <phoneticPr fontId="1"/>
  </si>
  <si>
    <t>(Ⅴ)(７)</t>
    <phoneticPr fontId="1"/>
  </si>
  <si>
    <t>(Ⅴ)(８)</t>
    <phoneticPr fontId="1"/>
  </si>
  <si>
    <t>(Ⅴ)(９)</t>
    <phoneticPr fontId="1"/>
  </si>
  <si>
    <t>(Ⅴ)(10)</t>
    <phoneticPr fontId="1"/>
  </si>
  <si>
    <t>(Ⅴ)(11)</t>
    <phoneticPr fontId="1"/>
  </si>
  <si>
    <t>(Ⅴ)(12)</t>
    <phoneticPr fontId="1"/>
  </si>
  <si>
    <t>(Ⅴ)(13)</t>
    <phoneticPr fontId="1"/>
  </si>
  <si>
    <t>(Ⅴ)(14)</t>
    <phoneticPr fontId="1"/>
  </si>
  <si>
    <t>入所者の病状の急変時等において相談対応を行う体制を常時確保</t>
    <phoneticPr fontId="1"/>
  </si>
  <si>
    <t>診療の求めがあった場合において診療を行う体制を常時確保</t>
    <phoneticPr fontId="1"/>
  </si>
  <si>
    <t>医療機関の名称</t>
    <rPh sb="0" eb="2">
      <t>イリョウ</t>
    </rPh>
    <rPh sb="2" eb="4">
      <t>キカン</t>
    </rPh>
    <rPh sb="5" eb="7">
      <t>メイショウ</t>
    </rPh>
    <phoneticPr fontId="1"/>
  </si>
  <si>
    <t>医療機関の住所</t>
    <rPh sb="0" eb="2">
      <t>イリョウ</t>
    </rPh>
    <rPh sb="2" eb="4">
      <t>キカン</t>
    </rPh>
    <rPh sb="5" eb="7">
      <t>ジュウショ</t>
    </rPh>
    <phoneticPr fontId="1"/>
  </si>
  <si>
    <t>感染症に関する業務継続計画（BCP）</t>
    <phoneticPr fontId="1"/>
  </si>
  <si>
    <t>災害に関する業務継続計画（BCP）</t>
    <phoneticPr fontId="1"/>
  </si>
  <si>
    <t>高齢者虐待防止のための取組の状況</t>
    <rPh sb="0" eb="3">
      <t>コウレイシャ</t>
    </rPh>
    <rPh sb="3" eb="5">
      <t>ギャクタイ</t>
    </rPh>
    <rPh sb="5" eb="7">
      <t>ボウシ</t>
    </rPh>
    <rPh sb="11" eb="13">
      <t>トリクミ</t>
    </rPh>
    <rPh sb="14" eb="16">
      <t>ジョウキョウ</t>
    </rPh>
    <phoneticPr fontId="1"/>
  </si>
  <si>
    <t>指針の整備</t>
  </si>
  <si>
    <t>研修の定期的な実施</t>
  </si>
  <si>
    <t>担当者の配置</t>
  </si>
  <si>
    <t>研修の実施</t>
  </si>
  <si>
    <t>１　ありの場合</t>
    <phoneticPr fontId="1"/>
  </si>
  <si>
    <t>業務継続計画の策定状況等</t>
    <rPh sb="0" eb="2">
      <t>ギョウム</t>
    </rPh>
    <rPh sb="2" eb="4">
      <t>ケイゾク</t>
    </rPh>
    <rPh sb="4" eb="6">
      <t>ケイカク</t>
    </rPh>
    <rPh sb="7" eb="9">
      <t>サクテイ</t>
    </rPh>
    <rPh sb="9" eb="11">
      <t>ジョウキョウ</t>
    </rPh>
    <rPh sb="11" eb="12">
      <t>ナド</t>
    </rPh>
    <phoneticPr fontId="1"/>
  </si>
  <si>
    <t>（利用者等の意見を把握する体制、第三者による評価の実施状況等）</t>
    <rPh sb="1" eb="4">
      <t>リヨウシャ</t>
    </rPh>
    <rPh sb="4" eb="5">
      <t>トウ</t>
    </rPh>
    <rPh sb="6" eb="8">
      <t>イケン</t>
    </rPh>
    <rPh sb="9" eb="11">
      <t>ハアク</t>
    </rPh>
    <rPh sb="13" eb="15">
      <t>タイセイ</t>
    </rPh>
    <rPh sb="16" eb="19">
      <t>ダイサンシャ</t>
    </rPh>
    <rPh sb="22" eb="24">
      <t>ヒョウカ</t>
    </rPh>
    <rPh sb="25" eb="27">
      <t>ジッシ</t>
    </rPh>
    <rPh sb="27" eb="29">
      <t>ジョウキョウ</t>
    </rPh>
    <rPh sb="29" eb="30">
      <t>トウ</t>
    </rPh>
    <phoneticPr fontId="1"/>
  </si>
  <si>
    <t>利用者アンケート調査、意見箱等利用者の意見等を把握する取組の状況</t>
    <rPh sb="0" eb="3">
      <t>リヨウシャ</t>
    </rPh>
    <rPh sb="8" eb="10">
      <t>チョウサ</t>
    </rPh>
    <rPh sb="11" eb="14">
      <t>イケンバコ</t>
    </rPh>
    <rPh sb="14" eb="15">
      <t>トウ</t>
    </rPh>
    <rPh sb="15" eb="18">
      <t>リヨウシャ</t>
    </rPh>
    <rPh sb="19" eb="21">
      <t>イケン</t>
    </rPh>
    <rPh sb="21" eb="22">
      <t>トウ</t>
    </rPh>
    <rPh sb="23" eb="25">
      <t>ハアク</t>
    </rPh>
    <rPh sb="27" eb="28">
      <t>ト</t>
    </rPh>
    <rPh sb="28" eb="29">
      <t>ク</t>
    </rPh>
    <rPh sb="30" eb="32">
      <t>ジョウキョウ</t>
    </rPh>
    <phoneticPr fontId="1"/>
  </si>
  <si>
    <t>実施日</t>
    <rPh sb="0" eb="3">
      <t>ジッシビ</t>
    </rPh>
    <phoneticPr fontId="1"/>
  </si>
  <si>
    <t>結果の開示</t>
    <rPh sb="0" eb="2">
      <t>ケッカ</t>
    </rPh>
    <rPh sb="3" eb="5">
      <t>カイジ</t>
    </rPh>
    <phoneticPr fontId="1"/>
  </si>
  <si>
    <t>第三者による評価の実施状況</t>
    <rPh sb="0" eb="3">
      <t>ダイサンシャ</t>
    </rPh>
    <rPh sb="6" eb="8">
      <t>ヒョウカ</t>
    </rPh>
    <rPh sb="9" eb="11">
      <t>ジッシ</t>
    </rPh>
    <rPh sb="11" eb="13">
      <t>ジョウキョウ</t>
    </rPh>
    <phoneticPr fontId="1"/>
  </si>
  <si>
    <t>評価機関名称</t>
    <rPh sb="0" eb="2">
      <t>ヒョウカ</t>
    </rPh>
    <rPh sb="2" eb="4">
      <t>キカン</t>
    </rPh>
    <rPh sb="4" eb="6">
      <t>メイショウ</t>
    </rPh>
    <phoneticPr fontId="1"/>
  </si>
  <si>
    <t>介護職員等処遇改善加算</t>
    <rPh sb="0" eb="2">
      <t>カイゴ</t>
    </rPh>
    <rPh sb="2" eb="4">
      <t>ショクイン</t>
    </rPh>
    <rPh sb="4" eb="5">
      <t>トウ</t>
    </rPh>
    <rPh sb="5" eb="7">
      <t>ショグウ</t>
    </rPh>
    <rPh sb="7" eb="9">
      <t>カイゼン</t>
    </rPh>
    <rPh sb="9" eb="11">
      <t>カサン</t>
    </rPh>
    <phoneticPr fontId="1"/>
  </si>
  <si>
    <t>定期的な研修の実施</t>
    <phoneticPr fontId="1"/>
  </si>
  <si>
    <t>定期的な訓練の実施</t>
    <phoneticPr fontId="1"/>
  </si>
  <si>
    <t>新興感染症等施設療養費</t>
    <rPh sb="0" eb="2">
      <t>シンコウ</t>
    </rPh>
    <rPh sb="2" eb="5">
      <t>カンセンショウ</t>
    </rPh>
    <rPh sb="5" eb="6">
      <t>トウ</t>
    </rPh>
    <rPh sb="6" eb="8">
      <t>シセツ</t>
    </rPh>
    <rPh sb="8" eb="11">
      <t>リョウヨウヒ</t>
    </rPh>
    <phoneticPr fontId="1"/>
  </si>
  <si>
    <t>認知症専門ケア加算(Ⅰ)</t>
    <phoneticPr fontId="1"/>
  </si>
  <si>
    <t>認知症専門ケア加算(Ⅱ)</t>
    <phoneticPr fontId="1"/>
  </si>
  <si>
    <t>１　ありの場合</t>
    <phoneticPr fontId="1"/>
  </si>
  <si>
    <t>口腔衛生管理</t>
    <rPh sb="0" eb="2">
      <t>コウクウ</t>
    </rPh>
    <rPh sb="2" eb="4">
      <t>エイセイ</t>
    </rPh>
    <rPh sb="4" eb="6">
      <t>カンリ</t>
    </rPh>
    <phoneticPr fontId="1"/>
  </si>
  <si>
    <t>※１：利用者の所得等に応じて負担割合が変わる（１割～３割の利用者負担）。</t>
    <rPh sb="3" eb="6">
      <t>リヨウシャ</t>
    </rPh>
    <rPh sb="7" eb="9">
      <t>ショトク</t>
    </rPh>
    <rPh sb="9" eb="10">
      <t>トウ</t>
    </rPh>
    <rPh sb="11" eb="12">
      <t>オウ</t>
    </rPh>
    <rPh sb="14" eb="16">
      <t>フタン</t>
    </rPh>
    <rPh sb="16" eb="18">
      <t>ワリアイ</t>
    </rPh>
    <rPh sb="19" eb="20">
      <t>カ</t>
    </rPh>
    <rPh sb="24" eb="25">
      <t>ワリ</t>
    </rPh>
    <rPh sb="27" eb="28">
      <t>ワリ</t>
    </rPh>
    <rPh sb="29" eb="32">
      <t>リヨウシャ</t>
    </rPh>
    <rPh sb="32" eb="34">
      <t>フタン</t>
    </rPh>
    <phoneticPr fontId="1"/>
  </si>
  <si>
    <t>サービス提供体制強化加算</t>
    <rPh sb="4" eb="6">
      <t>テイキョウ</t>
    </rPh>
    <rPh sb="6" eb="8">
      <t>タイセイ</t>
    </rPh>
    <rPh sb="8" eb="10">
      <t>キョウカ</t>
    </rPh>
    <rPh sb="10" eb="11">
      <t>カ</t>
    </rPh>
    <phoneticPr fontId="1"/>
  </si>
  <si>
    <t xml:space="preserve">
特定施設入居者生活介護の加算の対象となるサービスの体制の有無
※１　「協力医療機関連携加算（Ⅰ）」は、「相談・診療を行う体制を常時確保し、緊急時に入院を受け入れる体制を確保してる協力医療機関と連携している場合」に該当する場合を指し、「協力医療機関連携加算（Ⅱ）」は、「協力医療機関連携加算（Ⅰ）」以外に該当する場合を指す。
※２　「地域密着型特定施設入居者生活介護」の指定を受けている場合。
</t>
    <rPh sb="1" eb="3">
      <t>トクテイ</t>
    </rPh>
    <rPh sb="3" eb="5">
      <t>シセツ</t>
    </rPh>
    <rPh sb="5" eb="8">
      <t>ニュウキョシャ</t>
    </rPh>
    <rPh sb="8" eb="10">
      <t>セイカツ</t>
    </rPh>
    <rPh sb="10" eb="12">
      <t>カイゴ</t>
    </rPh>
    <rPh sb="13" eb="15">
      <t>カサン</t>
    </rPh>
    <rPh sb="16" eb="18">
      <t>タイショウ</t>
    </rPh>
    <rPh sb="26" eb="28">
      <t>タイセイ</t>
    </rPh>
    <rPh sb="29" eb="31">
      <t>ウム</t>
    </rPh>
    <phoneticPr fontId="1"/>
  </si>
  <si>
    <t>協力医療機関連携加算（Ⅰ）（※１）</t>
    <rPh sb="0" eb="2">
      <t>キョウリョク</t>
    </rPh>
    <rPh sb="2" eb="4">
      <t>イリョウ</t>
    </rPh>
    <rPh sb="4" eb="6">
      <t>キカン</t>
    </rPh>
    <rPh sb="6" eb="8">
      <t>レンケイ</t>
    </rPh>
    <rPh sb="8" eb="10">
      <t>カサン</t>
    </rPh>
    <phoneticPr fontId="1"/>
  </si>
  <si>
    <t>協力医療機関連携加算（Ⅱ）
（※１）</t>
    <rPh sb="0" eb="2">
      <t>キョウリョク</t>
    </rPh>
    <rPh sb="2" eb="4">
      <t>イリョウ</t>
    </rPh>
    <rPh sb="4" eb="6">
      <t>キカン</t>
    </rPh>
    <rPh sb="6" eb="8">
      <t>レンケイ</t>
    </rPh>
    <rPh sb="8" eb="10">
      <t>カサン</t>
    </rPh>
    <phoneticPr fontId="1"/>
  </si>
  <si>
    <t>口腔衛生管理体制加算（※２）</t>
    <phoneticPr fontId="1"/>
  </si>
  <si>
    <t>新興感染症発生時に連携する医療機関</t>
    <phoneticPr fontId="1"/>
  </si>
  <si>
    <t>身体的拘束等の適正化のための取組の状況</t>
    <rPh sb="0" eb="2">
      <t>シンタイ</t>
    </rPh>
    <rPh sb="2" eb="3">
      <t>テキ</t>
    </rPh>
    <rPh sb="3" eb="5">
      <t>コウソク</t>
    </rPh>
    <rPh sb="5" eb="6">
      <t>トウ</t>
    </rPh>
    <rPh sb="7" eb="9">
      <t>テキセイ</t>
    </rPh>
    <rPh sb="9" eb="10">
      <t>カ</t>
    </rPh>
    <rPh sb="14" eb="16">
      <t>トリクミ</t>
    </rPh>
    <rPh sb="17" eb="19">
      <t>ジョウキョウ</t>
    </rPh>
    <phoneticPr fontId="1"/>
  </si>
  <si>
    <t>虐待防止対策検討委員会の定期的な開催</t>
    <phoneticPr fontId="1"/>
  </si>
  <si>
    <t>身体的拘束等適正化検討委員会の開催</t>
    <phoneticPr fontId="1"/>
  </si>
  <si>
    <t>緊急やむを得ない場合に行う身体的拘束その他の入居者の行動を制限する行為（身体的拘束等）を行うこと</t>
    <phoneticPr fontId="1"/>
  </si>
  <si>
    <t>身体的拘束等を行う場合の態様及び時間、入居者の状況並びに緊急やむを得ない場合の理由の記録</t>
    <phoneticPr fontId="1"/>
  </si>
  <si>
    <t>職員に対する周知の実施</t>
    <rPh sb="0" eb="2">
      <t>ショクイン</t>
    </rPh>
    <rPh sb="3" eb="4">
      <t>タイ</t>
    </rPh>
    <rPh sb="6" eb="8">
      <t>シュウチ</t>
    </rPh>
    <rPh sb="9" eb="11">
      <t>ジッシ</t>
    </rPh>
    <phoneticPr fontId="1"/>
  </si>
  <si>
    <t>定期的な業務継続計画の見直し</t>
    <rPh sb="0" eb="3">
      <t>テイキテキ</t>
    </rPh>
    <rPh sb="11" eb="13">
      <t>ミナオ</t>
    </rPh>
    <phoneticPr fontId="1"/>
  </si>
  <si>
    <t>1.3</t>
    <phoneticPr fontId="1"/>
  </si>
  <si>
    <t>大川原　真澄</t>
    <phoneticPr fontId="1"/>
  </si>
  <si>
    <t>サンライズ・ヴィラ横浜東寺尾　施設長</t>
    <phoneticPr fontId="1"/>
  </si>
  <si>
    <t>２　法人</t>
  </si>
  <si>
    <t>５　営利法人</t>
  </si>
  <si>
    <t>らいくけあかぶしきがいしゃ</t>
    <phoneticPr fontId="1"/>
  </si>
  <si>
    <t>ライクケア株式会社</t>
    <phoneticPr fontId="1"/>
  </si>
  <si>
    <t>2021001021980</t>
    <phoneticPr fontId="1"/>
  </si>
  <si>
    <t>東京都渋谷区道玄坂一丁目12番1号渋谷マークシティウェスト</t>
    <phoneticPr fontId="1"/>
  </si>
  <si>
    <t>03</t>
    <phoneticPr fontId="1"/>
  </si>
  <si>
    <t>5784</t>
    <phoneticPr fontId="1"/>
  </si>
  <si>
    <t>5521</t>
    <phoneticPr fontId="1"/>
  </si>
  <si>
    <t>5526</t>
    <phoneticPr fontId="1"/>
  </si>
  <si>
    <t>shinsei</t>
    <phoneticPr fontId="1"/>
  </si>
  <si>
    <t>like-cn.co.jp</t>
    <phoneticPr fontId="1"/>
  </si>
  <si>
    <t>https://</t>
  </si>
  <si>
    <t>www.like-cn.co.jp</t>
    <phoneticPr fontId="1"/>
  </si>
  <si>
    <t>岡本 泰彦</t>
    <phoneticPr fontId="1"/>
  </si>
  <si>
    <t>代表取締役</t>
    <phoneticPr fontId="1"/>
  </si>
  <si>
    <t>さんらいず・う゛ぃらよこはまひがしてらお</t>
    <phoneticPr fontId="1"/>
  </si>
  <si>
    <t>サンライズ・ヴィラ横浜東寺尾</t>
    <phoneticPr fontId="1"/>
  </si>
  <si>
    <t>神奈川県横浜市鶴見区東寺尾一丁目38番27号</t>
    <phoneticPr fontId="1"/>
  </si>
  <si>
    <t>鶴見</t>
    <phoneticPr fontId="1"/>
  </si>
  <si>
    <t>045</t>
    <phoneticPr fontId="1"/>
  </si>
  <si>
    <t>716</t>
    <phoneticPr fontId="1"/>
  </si>
  <si>
    <t>6824</t>
    <phoneticPr fontId="1"/>
  </si>
  <si>
    <t>6825</t>
    <phoneticPr fontId="1"/>
  </si>
  <si>
    <t>higashiterao</t>
    <phoneticPr fontId="1"/>
  </si>
  <si>
    <t>like－cn.co.jp</t>
    <phoneticPr fontId="1"/>
  </si>
  <si>
    <t>施設長</t>
    <phoneticPr fontId="1"/>
  </si>
  <si>
    <t>１　介護付（一般型特定施設入居者生活介護を提供する場合）</t>
  </si>
  <si>
    <t>1470103944</t>
    <phoneticPr fontId="1"/>
  </si>
  <si>
    <t>横浜市</t>
    <phoneticPr fontId="1"/>
  </si>
  <si>
    <t>１　耐火建築物</t>
  </si>
  <si>
    <t>２　鉄骨造</t>
  </si>
  <si>
    <t>２　事業者が賃借する建物</t>
  </si>
  <si>
    <t>２　なし</t>
  </si>
  <si>
    <t>１　あり</t>
  </si>
  <si>
    <t>１　全室個室（縁故者個室含む）</t>
  </si>
  <si>
    <t>２　あり（ストレッチャー対応）</t>
  </si>
  <si>
    <t>１　全ての居室あり</t>
  </si>
  <si>
    <t>１　全ての便所あり</t>
  </si>
  <si>
    <t>１　全ての浴室あり</t>
  </si>
  <si>
    <t>・私たちは介護を「サービス」として考え、提供いたします。
・私たちはお客様やお客様ご家族の視点に立ったサービスを目指します。
・私たちはお客様の「安全・安心・自己実現」のためのサービスを目指します。
・私たちはスタッフの「安全・安心・自己実現」のための社内整備に努めます。
・私たちはサービスの「心・技・体」の順番と意味を理解してサービスを行います。
・私たちはサービス品質の安定を目指します。
・私たちは社内のスタッフを「社内顧客」として考え、互いに理解・協力しながら業務を遂行します。
・住み慣れたホームで最期までサービスを提供させていただきます。</t>
    <phoneticPr fontId="1"/>
  </si>
  <si>
    <t>ホーム独自の機能訓練で入居者様のＡＤＬ維持・向上を目指します。</t>
    <phoneticPr fontId="1"/>
  </si>
  <si>
    <t>１　自ら実施</t>
  </si>
  <si>
    <t>２　委託</t>
  </si>
  <si>
    <t>○</t>
  </si>
  <si>
    <t>医療法人社団快晴会　北新横浜内科クリニック</t>
    <phoneticPr fontId="1"/>
  </si>
  <si>
    <t>神奈川県横浜市港北区北新横浜1-2-3　北新横浜メディカルビル4F（約4.1㎞、車で約14分）</t>
    <phoneticPr fontId="1"/>
  </si>
  <si>
    <t>内科、呼吸器科、循環器科、アレルギー科</t>
    <phoneticPr fontId="1"/>
  </si>
  <si>
    <t>医療法人社団緑香会　むとう歯科医院</t>
    <phoneticPr fontId="1"/>
  </si>
  <si>
    <t>神奈川県横浜市泉区緑園2-2-1　GFビル2F
（約14km、車で約26分）</t>
    <phoneticPr fontId="1"/>
  </si>
  <si>
    <t>訪問による入居者の歯科医療及び口腔ケアの実施等</t>
    <phoneticPr fontId="1"/>
  </si>
  <si>
    <t>上記以外は別紙１参照</t>
    <phoneticPr fontId="1"/>
  </si>
  <si>
    <t>全室介護居室のため、入居している居室で介護します。ただし、心身の状況により居室移動の場合があります。</t>
    <phoneticPr fontId="1"/>
  </si>
  <si>
    <t>入居者の心身の状況により、入居者に対してより適切な介護等を提供するために必要と判断する場合、居室移動の場合があります。</t>
    <phoneticPr fontId="1"/>
  </si>
  <si>
    <t>身体状況の変化等により他の居室に移っていただく場合には、入居契約書第12条第3項及び第4項に従って行います。
①主治医の意見を聴く　②入居者の意見を確認する③身元引受人等の意見を聴く④緊急やむを得ない場合を除いて一定の観察期間を設ける⑤変更する理由、変更先の場所の概要、介護内容、費用負担について入居者・連帯保証人及び身元引受人に説明を行う
以上の手続きを経て、介護居室の移動を行います。この場合、追加の費用負担はありません。ただし、通常の使用に伴い生じた居室の損耗を除き、居室を入居者のご負担により原状回復することとします。</t>
    <phoneticPr fontId="1"/>
  </si>
  <si>
    <t>居室移動に伴い、居室利用権も移動します。</t>
    <phoneticPr fontId="1"/>
  </si>
  <si>
    <t>・概ね65歳以上
・入居時要介護の方
・月額利用料等のお支払いができる方
・確実な身元引受人がある方</t>
    <phoneticPr fontId="1"/>
  </si>
  <si>
    <t>入居契約書第28条、第29条および第30条によります。</t>
    <phoneticPr fontId="1"/>
  </si>
  <si>
    <t>入居契約書第29条によります。
（下記の解約予告期間は90日、入居者からの解約予告期間は30日となります。）</t>
    <phoneticPr fontId="1"/>
  </si>
  <si>
    <t>＜要介護1～5の方の場合＞
1泊2日16,500円（税込）
※最長6泊7日、介護保険は適用外です。</t>
    <phoneticPr fontId="1"/>
  </si>
  <si>
    <t>ｄ　３：１以上</t>
  </si>
  <si>
    <t>介護福祉士</t>
    <phoneticPr fontId="1"/>
  </si>
  <si>
    <t>１　利用権方式</t>
  </si>
  <si>
    <t>３　月払い方式</t>
  </si>
  <si>
    <t>１　減額なし</t>
  </si>
  <si>
    <t>施設の維持管理・公租公課等の負担が増加したとき、もしくは物価の変動・近隣相場との不均衡・施設の改良があった場合</t>
    <phoneticPr fontId="1"/>
  </si>
  <si>
    <t>運営懇談会の同意を得た上で改定します。</t>
    <phoneticPr fontId="1"/>
  </si>
  <si>
    <t>要介護3</t>
    <phoneticPr fontId="1"/>
  </si>
  <si>
    <t>管理費に含む</t>
    <phoneticPr fontId="1"/>
  </si>
  <si>
    <t>建物の賃借料</t>
    <phoneticPr fontId="1"/>
  </si>
  <si>
    <t>共用施設等の維持・管理、光熱水費、一般事務、生活サービスに係わる人件費、備品、消耗品</t>
    <phoneticPr fontId="1"/>
  </si>
  <si>
    <t>＜内訳＞厨房維持費　29,808円
【内訳：29,808円（8%）、－円（10%）】
　　　　食材料費　　29,850円
食材料費は朝食238円8%、昼食368円8%、夕食389円8%を30日喫食した場合の金額です。
食事キャンセルは前日までに職員に申し出てください。
申し出がない場合は召し上がるものとして準備いたします。
欠食の場合、朝食238円8%、昼食368円8%、夕食389円8%として計算し、翌月時の請求時に減額精算します。</t>
    <phoneticPr fontId="1"/>
  </si>
  <si>
    <t>居室共用ともに光熱水費は管理費に含まれております</t>
    <phoneticPr fontId="1"/>
  </si>
  <si>
    <t>【備考1】参照</t>
    <phoneticPr fontId="1"/>
  </si>
  <si>
    <t>基本報酬、本書「4 サービスの内容の（介護サービスの内容）」に記載する加算の入居者負担分</t>
    <phoneticPr fontId="1"/>
  </si>
  <si>
    <t>サンライズ・ヴィラ横浜東寺尾　生活相談員</t>
    <phoneticPr fontId="1"/>
  </si>
  <si>
    <t>神奈川県国民健康保険団体連合会 介護苦情相談係</t>
    <phoneticPr fontId="1"/>
  </si>
  <si>
    <t>3447</t>
    <phoneticPr fontId="1"/>
  </si>
  <si>
    <t>329</t>
    <phoneticPr fontId="1"/>
  </si>
  <si>
    <t>土・日・祝日、年末年始</t>
    <phoneticPr fontId="1"/>
  </si>
  <si>
    <t>横浜市　はまふくコール（横浜市苦情相談コールセンター）</t>
    <phoneticPr fontId="1"/>
  </si>
  <si>
    <t>8084</t>
    <phoneticPr fontId="1"/>
  </si>
  <si>
    <t>263</t>
    <phoneticPr fontId="1"/>
  </si>
  <si>
    <t>あいおいニッセイ同和損害保険株式会社の「介護保険・社会福祉事業者総合保険」に加入</t>
    <phoneticPr fontId="1"/>
  </si>
  <si>
    <t>【備考2】参照</t>
    <phoneticPr fontId="1"/>
  </si>
  <si>
    <t>常時、意見箱を設置</t>
    <phoneticPr fontId="1"/>
  </si>
  <si>
    <t>２　入居希望者に交付</t>
  </si>
  <si>
    <t>１　入居希望者に公開</t>
  </si>
  <si>
    <t>サンライズ・ヴィラ藤沢六会　訪問介護ステーション</t>
    <phoneticPr fontId="1"/>
  </si>
  <si>
    <t>神奈川県藤沢市亀井野259-1</t>
    <phoneticPr fontId="1"/>
  </si>
  <si>
    <t>サンライズ・ヴィラ藤沢六会　デイサービスセンター</t>
    <phoneticPr fontId="1"/>
  </si>
  <si>
    <t>神奈川県横浜市瀬谷区相沢7丁目9番2号</t>
    <phoneticPr fontId="1"/>
  </si>
  <si>
    <t>サンライズ・ヴィラ瀬谷</t>
    <phoneticPr fontId="1"/>
  </si>
  <si>
    <t>サンライズ・ヴィラさがみ野　デイサービスセンター</t>
    <phoneticPr fontId="1"/>
  </si>
  <si>
    <t>神奈川県海老名市東柏ケ谷三丁目4番8号</t>
    <phoneticPr fontId="1"/>
  </si>
  <si>
    <t>サンライズ・ホーム瀬谷市民の森</t>
    <phoneticPr fontId="1"/>
  </si>
  <si>
    <t>神奈川県横浜市瀬谷区瀬谷町5631-1</t>
    <phoneticPr fontId="1"/>
  </si>
  <si>
    <t>サンライズ・ヴィラ藤沢六会　居宅介護支援センター</t>
    <phoneticPr fontId="1"/>
  </si>
  <si>
    <t>サンライズ・ヴィラ藤沢羽鳥　訪問介護ステーション</t>
    <phoneticPr fontId="1"/>
  </si>
  <si>
    <t>神奈川県藤沢市羽鳥5-5-46</t>
    <phoneticPr fontId="1"/>
  </si>
  <si>
    <t>※13</t>
    <phoneticPr fontId="1"/>
  </si>
  <si>
    <t>※14</t>
    <phoneticPr fontId="1"/>
  </si>
  <si>
    <t>※13:協力医療機関以外の希望時に職員1人あたり30分1,650円</t>
    <phoneticPr fontId="1"/>
  </si>
  <si>
    <t>※14:協力医療機関以外又は指定エリア(施設より直線距離5km以内)以外の週1回の面会時30分1,650円</t>
    <phoneticPr fontId="1"/>
  </si>
  <si>
    <t>実費</t>
    <phoneticPr fontId="1"/>
  </si>
  <si>
    <t>年2回受診の機会を設けます。</t>
    <phoneticPr fontId="1"/>
  </si>
  <si>
    <t>※12</t>
    <phoneticPr fontId="1"/>
  </si>
  <si>
    <t>※12:指定日以外の場合30分1,650円</t>
    <phoneticPr fontId="1"/>
  </si>
  <si>
    <t>※11</t>
    <phoneticPr fontId="1"/>
  </si>
  <si>
    <t>※11:指定日(週1回)以外の場合30分1,650円</t>
    <phoneticPr fontId="1"/>
  </si>
  <si>
    <t>訪問理美容師対応</t>
    <phoneticPr fontId="1"/>
  </si>
  <si>
    <t>※10</t>
    <phoneticPr fontId="1"/>
  </si>
  <si>
    <t>※10:個人要望時は1回330円</t>
    <phoneticPr fontId="1"/>
  </si>
  <si>
    <t>※9</t>
    <phoneticPr fontId="1"/>
  </si>
  <si>
    <t>※9:ドライクリーニングは実費</t>
    <phoneticPr fontId="1"/>
  </si>
  <si>
    <t>※8:週2回以上の場合1回1,650円</t>
    <phoneticPr fontId="1"/>
  </si>
  <si>
    <t>※8</t>
    <phoneticPr fontId="1"/>
  </si>
  <si>
    <t>※7</t>
    <phoneticPr fontId="1"/>
  </si>
  <si>
    <t>※7週2回以上の場合30分1,650円</t>
    <phoneticPr fontId="1"/>
  </si>
  <si>
    <t>※6</t>
    <phoneticPr fontId="1"/>
  </si>
  <si>
    <t>※6:協力医療機関以外かつ緊急時以外の場合に職員1人あたり30分1,650円
看護職員同行の場合30分2,750円</t>
    <phoneticPr fontId="1"/>
  </si>
  <si>
    <t>※5</t>
    <phoneticPr fontId="1"/>
  </si>
  <si>
    <t>※5:週3回以上の場合1回2,618円</t>
    <phoneticPr fontId="1"/>
  </si>
  <si>
    <t>※4:週3回以上の場合1回2,618円</t>
    <phoneticPr fontId="1"/>
  </si>
  <si>
    <t>※4</t>
    <phoneticPr fontId="1"/>
  </si>
  <si>
    <t>添付書類：</t>
  </si>
  <si>
    <t>別紙1「重要事項説明書に書き込みきれない記載事項」</t>
  </si>
  <si>
    <t>別紙2「介護保険に関する市（区）町村等の苦情相談窓口一覧」</t>
  </si>
  <si>
    <t>別紙3「重度化した場合の対応に係る指針」</t>
  </si>
  <si>
    <t>別紙4「看取り介護指針」</t>
  </si>
  <si>
    <t>別紙5「当事業所からのお願い」</t>
  </si>
  <si>
    <t>別紙6「紙オムツ価格表」</t>
    <rPh sb="4" eb="5">
      <t>カミ</t>
    </rPh>
    <rPh sb="8" eb="11">
      <t>カカクヒョウ</t>
    </rPh>
    <phoneticPr fontId="1"/>
  </si>
  <si>
    <t>別紙7「介護サービス等の一覧表」</t>
    <rPh sb="4" eb="6">
      <t>カイゴ</t>
    </rPh>
    <rPh sb="10" eb="11">
      <t>トウ</t>
    </rPh>
    <rPh sb="12" eb="15">
      <t>イチランヒョウ</t>
    </rPh>
    <phoneticPr fontId="1"/>
  </si>
  <si>
    <t>別紙8「介護報酬料金表」</t>
    <rPh sb="4" eb="8">
      <t>カイゴホウシュウ</t>
    </rPh>
    <rPh sb="8" eb="11">
      <t>リョウキンヒョウ</t>
    </rPh>
    <phoneticPr fontId="1"/>
  </si>
  <si>
    <t>別紙１</t>
  </si>
  <si>
    <t>「重要事項説明書に書き込みきれない記載事項」</t>
  </si>
  <si>
    <t>『協力歯科医療機関２』</t>
    <rPh sb="3" eb="5">
      <t>シカ</t>
    </rPh>
    <phoneticPr fontId="1"/>
  </si>
  <si>
    <t>【名称】三宅歯科医院</t>
    <phoneticPr fontId="1"/>
  </si>
  <si>
    <t>【住所】横浜市磯子区磯子2-14-9（約10.6㎞、車で約24分）</t>
    <phoneticPr fontId="1"/>
  </si>
  <si>
    <t>【協力内容】訪問による入居者の歯科医療及び口腔ケアの実施等</t>
    <rPh sb="1" eb="3">
      <t>キョウリョク</t>
    </rPh>
    <rPh sb="3" eb="5">
      <t>ナイヨウ</t>
    </rPh>
    <phoneticPr fontId="1"/>
  </si>
  <si>
    <t>『協力歯科医療機関３』</t>
    <rPh sb="3" eb="5">
      <t>シカ</t>
    </rPh>
    <phoneticPr fontId="1"/>
  </si>
  <si>
    <t>【名称】平和坂菅原歯科</t>
    <phoneticPr fontId="1"/>
  </si>
  <si>
    <t>【住所】東京都品川区西品川二丁目24番地10号（約13.8㎞、車で約39分）</t>
    <rPh sb="4" eb="9">
      <t>トウキョウトシナガワ</t>
    </rPh>
    <rPh sb="9" eb="10">
      <t>ク</t>
    </rPh>
    <rPh sb="10" eb="13">
      <t>ニシシナガワ</t>
    </rPh>
    <rPh sb="13" eb="16">
      <t>2チョウメ</t>
    </rPh>
    <rPh sb="18" eb="20">
      <t>バンチ</t>
    </rPh>
    <rPh sb="22" eb="23">
      <t>ゴウ</t>
    </rPh>
    <phoneticPr fontId="1"/>
  </si>
  <si>
    <t>◯ホームの利用に当たっての留意事項</t>
  </si>
  <si>
    <t>　１）ホームの利用に当たっては、当該有料老人ホームの管理規程の内、「介護居室等の使用</t>
  </si>
  <si>
    <t>　　　細則」、「共用ホーム等の利用細則」等に従って対応していただきます。</t>
  </si>
  <si>
    <t>◯緊急時等における対応方法</t>
  </si>
  <si>
    <t>　１）入居者の心身の状況に異変その他緊急事態が生じたときは、主治医または協力医療機関</t>
  </si>
  <si>
    <t>　　　に連絡をとり、適切な対応を行います。</t>
  </si>
  <si>
    <t>◯やむを得ず身体拘束等を行う場合の手続き</t>
  </si>
  <si>
    <t>　１）介護サービスの提供に当たっては、入居者の生命又は身体を保護するため緊急やむを</t>
  </si>
  <si>
    <t>　　　得ない場合を除き、身体拘束その他入居者の行動を制限する行為を行いません。</t>
  </si>
  <si>
    <t>　　　ただし、緊急やむを得ず身体拘束を行う場合は、あらかじめ非代替性、一時性、切迫性の</t>
  </si>
  <si>
    <t>　　　３つの要件についてそれぞれ検討の上その経過及び結果を記録するとともに家族等に</t>
  </si>
  <si>
    <t>　　　説明します。また、拘束の実施に当たっては、その態様及び時間、その際の入居者の心身</t>
  </si>
  <si>
    <t>　　　状況、緊急やむを得なかった理由を記録し、定期的な見直しの際の資料とするともに２年間</t>
  </si>
  <si>
    <t>　　　保存します。また、ご家族等の要求がある場合及び監督機関等の指示等がある場合には、</t>
  </si>
  <si>
    <t>　　　開示します。</t>
  </si>
  <si>
    <t>○非常災害対策</t>
  </si>
  <si>
    <t>　１）非常災害が発生した場合、施設は「非常災害対策計画」又は、「消防計画」に従い、入居者</t>
    <rPh sb="41" eb="43">
      <t>ニュウキョ</t>
    </rPh>
    <phoneticPr fontId="1"/>
  </si>
  <si>
    <t>　　　の避難等について適切な処置を講じます。</t>
  </si>
  <si>
    <t>　２）非常時に備え、定期的に地域の協力機関と連携を図り、避難訓練等を行います。</t>
  </si>
  <si>
    <t>　　　入居者の方も参加して実施します。</t>
  </si>
  <si>
    <t>　３）スプリンクラー、自動火災報知機、避難階段、誘導灯などの防災設備は法令に準拠しています。</t>
  </si>
  <si>
    <t>○虐待の防止のための措置に関する事項</t>
  </si>
  <si>
    <t>　１）ホームは、虐待の発生又はその再発を防止するため、次の各号に掲げる措置を講じます。</t>
  </si>
  <si>
    <t>　（１）虐待の防止のための対策を検討する委員会を定期的に開催するとともに、その結果について、</t>
  </si>
  <si>
    <t>　　従業者に周知徹底を図ります。</t>
  </si>
  <si>
    <t>　（２）ホームにおける虐待の防止のための指針を整備します。</t>
  </si>
  <si>
    <t>　（３）ホームにおいて従業者に対し、虐待の防止のための研修を定期的に実施します。</t>
  </si>
  <si>
    <t>　（４）前三号に掲げる措置を適切に実施するための担当者を置きます。</t>
  </si>
  <si>
    <t>　２）ホームは、サービス提供中に、従業者又は養護者（利用者の家族等高齢者を現に養護する者）に</t>
  </si>
  <si>
    <t>　　よる虐待を受けたと思われる入居者を発見した場合は、速やかに、これを市町村に通報するもの</t>
  </si>
  <si>
    <t>　　とします。</t>
  </si>
  <si>
    <t>○衛生管理</t>
  </si>
  <si>
    <t>　１）入居者の使用する施設、食器その他の設備又は飲用に供する水について、衛生的な管理に</t>
  </si>
  <si>
    <t>　　　努め、衛生上必要な措置を講じます。</t>
  </si>
  <si>
    <t>　２）ホームにおいて、感染症等が発生しないように、又は、まん延しないように次の各号に掲げる措</t>
  </si>
  <si>
    <t>　　　置を講じます。</t>
  </si>
  <si>
    <t>　（１）ホームにおける感染症の予防及びまん延防止のための対策を検討する委員会をおおむね六月</t>
  </si>
  <si>
    <t>　　　に一回以上開催するとともに、その結果について、介護職員に周知徹底を図ります。</t>
  </si>
  <si>
    <t>　（２）ホームにおける感染症の予防及びまん延の防止のための指針を整備します。</t>
  </si>
  <si>
    <t>　（３）ホームにおいて、従業者に対し、感染症の予防及びまん延の防止のための研修及び訓練を定</t>
  </si>
  <si>
    <t>　　　期的に実施します。</t>
  </si>
  <si>
    <t>◯従業者の職務内容</t>
  </si>
  <si>
    <t>職種</t>
    <rPh sb="0" eb="2">
      <t>ショクシュ</t>
    </rPh>
    <phoneticPr fontId="1"/>
  </si>
  <si>
    <t>主な職務内容</t>
    <rPh sb="0" eb="1">
      <t>オモ</t>
    </rPh>
    <rPh sb="2" eb="4">
      <t>ショクム</t>
    </rPh>
    <rPh sb="4" eb="6">
      <t>ナイヨウ</t>
    </rPh>
    <phoneticPr fontId="1"/>
  </si>
  <si>
    <t>ホームの従業者の管理及び業務の管理を行います。</t>
  </si>
  <si>
    <t>生活相談員</t>
    <rPh sb="0" eb="5">
      <t>セイカツソウダンイン</t>
    </rPh>
    <phoneticPr fontId="1"/>
  </si>
  <si>
    <t>入居者又は家族からの相談に応じ、関係機関との連絡調整等を行います。</t>
  </si>
  <si>
    <t>介護職員</t>
    <rPh sb="0" eb="4">
      <t>カイゴショクイン</t>
    </rPh>
    <phoneticPr fontId="1"/>
  </si>
  <si>
    <t>入居者の心身の状況に応じ、自立の支援と適切な介護を行います。</t>
  </si>
  <si>
    <t>看護職員</t>
    <rPh sb="0" eb="4">
      <t>カンゴショクイン</t>
    </rPh>
    <phoneticPr fontId="1"/>
  </si>
  <si>
    <t>入居者の日々の健康状態のチェック、保健衛生上の指導や看護を行います。</t>
  </si>
  <si>
    <t>機能訓練指導員</t>
    <rPh sb="0" eb="7">
      <t>キノウクンレンシドウイン</t>
    </rPh>
    <phoneticPr fontId="1"/>
  </si>
  <si>
    <t>入居者の生活機能の改善または維持のための機能訓練を行います。</t>
  </si>
  <si>
    <t>計画作成担当者</t>
    <rPh sb="0" eb="7">
      <t>ケイカクサクセイタントウシャ</t>
    </rPh>
    <phoneticPr fontId="1"/>
  </si>
  <si>
    <t>サービス計画を作成し、入居者の能力の応じ日常生活を営むことができるよう支援します。</t>
  </si>
  <si>
    <t>医師（協力医療機関）</t>
    <rPh sb="0" eb="2">
      <t>イシ</t>
    </rPh>
    <rPh sb="3" eb="9">
      <t>キョウリョクイリョウキカン</t>
    </rPh>
    <phoneticPr fontId="1"/>
  </si>
  <si>
    <t>入居者の健康管理や健康相談、家族希望時の医療・治療サービスを行います。</t>
  </si>
  <si>
    <t>栄養士（外部委託）</t>
    <rPh sb="0" eb="3">
      <t>エイヨウシ</t>
    </rPh>
    <rPh sb="4" eb="6">
      <t>ガイブ</t>
    </rPh>
    <rPh sb="6" eb="8">
      <t>イタク</t>
    </rPh>
    <phoneticPr fontId="1"/>
  </si>
  <si>
    <t>給食の献立の作成、利用者の栄養指導、調理員の指導を行います。</t>
  </si>
  <si>
    <t>調理員（外部委託）</t>
    <rPh sb="0" eb="3">
      <t>チョウリイン</t>
    </rPh>
    <rPh sb="4" eb="8">
      <t>ガイブイタク</t>
    </rPh>
    <phoneticPr fontId="1"/>
  </si>
  <si>
    <t>献立に基づき、給食を調理し、配膳を行います。</t>
  </si>
  <si>
    <t>必要な事務を行います。</t>
  </si>
  <si>
    <t>その他職員</t>
    <rPh sb="3" eb="5">
      <t>ショクイン</t>
    </rPh>
    <phoneticPr fontId="1"/>
  </si>
  <si>
    <t>施設営繕・車両運転等を行います。</t>
  </si>
  <si>
    <t>○従業員の研修について</t>
  </si>
  <si>
    <t>　１）入社時には、介護マニュアルに基づいた研修を行なうとともに、他の職員とのOJTを一定</t>
  </si>
  <si>
    <t>　　　レベルに達する期間実施いたします。</t>
  </si>
  <si>
    <t>○職員の守秘義務について</t>
  </si>
  <si>
    <t>　１）就業規則により職員の守秘義務について規定しており、このことに違反した場合は、</t>
  </si>
  <si>
    <t>　　　就業規則により制裁を受けることになっております。</t>
  </si>
  <si>
    <t>　２）職員個人からも入社時に守秘義務についての誓約書を提出させ、身元保証人にもその責任</t>
  </si>
  <si>
    <t>　　　について承諾していただいております。</t>
  </si>
  <si>
    <t>別紙2</t>
  </si>
  <si>
    <t>別紙3</t>
    <rPh sb="0" eb="2">
      <t>ベッシ</t>
    </rPh>
    <phoneticPr fontId="1"/>
  </si>
  <si>
    <t>別紙4</t>
    <rPh sb="0" eb="2">
      <t>ベッシ</t>
    </rPh>
    <phoneticPr fontId="1"/>
  </si>
  <si>
    <t>別紙5</t>
    <rPh sb="0" eb="2">
      <t>ベッシ</t>
    </rPh>
    <phoneticPr fontId="1"/>
  </si>
  <si>
    <t>別紙6</t>
    <rPh sb="0" eb="2">
      <t>ベッシ</t>
    </rPh>
    <phoneticPr fontId="1"/>
  </si>
  <si>
    <t>別紙7</t>
    <rPh sb="0" eb="2">
      <t>ベッシ</t>
    </rPh>
    <phoneticPr fontId="1"/>
  </si>
  <si>
    <t>「介護サービス等の一覧表」</t>
    <rPh sb="1" eb="3">
      <t>カイゴ</t>
    </rPh>
    <rPh sb="7" eb="8">
      <t>トウ</t>
    </rPh>
    <rPh sb="9" eb="12">
      <t>イチランヒョウ</t>
    </rPh>
    <phoneticPr fontId="1"/>
  </si>
  <si>
    <t>別紙8</t>
    <rPh sb="0" eb="2">
      <t>ベッシ</t>
    </rPh>
    <phoneticPr fontId="1"/>
  </si>
  <si>
    <t>「介護報酬料金表」</t>
  </si>
  <si>
    <t>　契約の締結にあたり、利用料の詳細な支払い方法を含め、本有料老人ホーム重要事項説明書、</t>
  </si>
  <si>
    <t>及び別紙の交付、説明を行いました。</t>
  </si>
  <si>
    <t>日</t>
    <rPh sb="0" eb="1">
      <t>ニチ</t>
    </rPh>
    <phoneticPr fontId="1"/>
  </si>
  <si>
    <t>　契約の締結に当たり、利用料の詳細な支払い方法を含め、本有料老人ホーム重要事項説明書、</t>
  </si>
  <si>
    <t>及び別紙の交付、説明を受け同意しました。</t>
  </si>
  <si>
    <t>署名又は記名</t>
    <rPh sb="0" eb="2">
      <t>ショメイ</t>
    </rPh>
    <rPh sb="2" eb="3">
      <t>マタ</t>
    </rPh>
    <rPh sb="4" eb="6">
      <t>キメイ</t>
    </rPh>
    <phoneticPr fontId="1"/>
  </si>
  <si>
    <t>特別養護老人ホームや他有料老人ホーム（他社、自社）等への転居、入院の長期化等</t>
  </si>
  <si>
    <t>・JR京浜東北線「鶴見駅」西口より、横浜市営バス「鶴見駅西口」乗車、38系統「横浜駅西口」行、もしくは41系統「新横浜駅前」行にて「白幡」下車、停留所より徒歩2分（150m）
・東急東横線「菊名駅」より、横浜市営バス「菊名駅前」乗車、41系統「鶴見駅西口」行にて「宝蔵院前」下車、停留所より徒歩1分(50m)</t>
    <phoneticPr fontId="1"/>
  </si>
  <si>
    <t xml:space="preserve">【備考1】6 利用料金（利用料金の算定根拠）『その他のサービス利用料』
・生活サービス費
生活サービス費として自立・要支援1の場合１日629円（税込）（30日あたり18,870円）、要支援2の場合１日1,257円（税込）（30日あたり37,710円）の費用が発生します。
・テレビのNHK受信料およびテレビ電波等共同受信施設（CATV）利用料
入居者本人が居室で使用されるテレビのNHK受信料およびテレビ電波等共同受信施設（CATV）利用料については、各種業者と直接、指定口座より自動引き落とし契約を行っていただきます。
（令和5年5月15日付け厚生労働省老健局高齢者支援課発出「日本放送協会との放送受信契約の入居者等への説明について」に基づき記載。）
【備考2】8 苦情・事故等に関する体制（サービスの提供により賠償すべき事故が発生したときの対応）『介護サービスの提供により賠償すべき事故が発生したときの対応』
1 施設の看護スタッフ及び主治医もしくは提携医療機関の医師の指示（病院への搬送等）を確認します。
2 ご家族に連絡をとり状況等を説明し、今後の医療等の対応方法をご確認させていただきます。
3 事故については記録を残し、必要に応じて市区町村（横浜市および利用者の保険者）へ報告します。
4 対処方法について、ホーム内で対応マニュアルを定めており、事故発生の都度、その原因等の検証を行い、再発防止策を講じます。
【備考3】5職員体制、7入居者の状況
2025年7月1日時点の情報となります。
</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</si>
</sst>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E+00"/>
    <numFmt numFmtId="177" formatCode="yyyy&quot;年&quot;m&quot;月&quot;d&quot;日&quot;;@"/>
    <numFmt numFmtId="178" formatCode="0_ "/>
    <numFmt numFmtId="179" formatCode="0000"/>
    <numFmt numFmtId="180" formatCode="000"/>
  </numFmts>
  <fonts count="2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明朝"/>
      <family val="1"/>
      <charset val="128"/>
    </font>
    <font>
      <sz val="10"/>
      <color theme="1"/>
      <name val="ＭＳ 明朝"/>
      <family val="1"/>
      <charset val="128"/>
    </font>
    <font>
      <sz val="8"/>
      <color theme="1"/>
      <name val="ＭＳ 明朝"/>
      <family val="1"/>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b/>
      <sz val="9"/>
      <color indexed="81"/>
      <name val="MS P ゴシック"/>
      <family val="3"/>
      <charset val="128"/>
    </font>
    <font>
      <u/>
      <sz val="11"/>
      <color theme="10"/>
      <name val="ＭＳ Ｐゴシック"/>
      <family val="2"/>
      <charset val="128"/>
      <scheme val="minor"/>
    </font>
    <font>
      <b/>
      <sz val="11"/>
      <color rgb="FFFF0000"/>
      <name val="ＭＳ 明朝"/>
      <family val="1"/>
      <charset val="128"/>
    </font>
    <font>
      <sz val="11"/>
      <name val="ＭＳ 明朝"/>
      <family val="1"/>
      <charset val="128"/>
    </font>
    <font>
      <sz val="11"/>
      <color theme="1"/>
      <name val="ＭＳ Ｐゴシック"/>
      <family val="2"/>
      <charset val="128"/>
      <scheme val="minor"/>
    </font>
    <font>
      <sz val="11"/>
      <color indexed="8"/>
      <name val="ＭＳ Ｐゴシック"/>
      <family val="3"/>
      <charset val="128"/>
    </font>
    <font>
      <b/>
      <sz val="11"/>
      <color theme="1"/>
      <name val="ＭＳ ゴシック"/>
      <family val="3"/>
      <charset val="128"/>
    </font>
    <font>
      <sz val="11"/>
      <color theme="1"/>
      <name val="ＭＳ ゴシック"/>
      <family val="3"/>
      <charset val="128"/>
    </font>
    <font>
      <b/>
      <sz val="11"/>
      <color rgb="FFFF0000"/>
      <name val="ＭＳ ゴシック"/>
      <family val="3"/>
      <charset val="128"/>
    </font>
    <font>
      <sz val="11"/>
      <color theme="1"/>
      <name val="ＭＳ Ｐゴシック"/>
      <family val="3"/>
      <charset val="128"/>
    </font>
    <font>
      <sz val="12"/>
      <color theme="1"/>
      <name val="ＭＳ ゴシック"/>
      <family val="3"/>
      <charset val="128"/>
    </font>
    <font>
      <sz val="9"/>
      <color indexed="81"/>
      <name val="ＭＳ Ｐゴシック"/>
      <family val="3"/>
      <charset val="128"/>
    </font>
  </fonts>
  <fills count="4">
    <fill>
      <patternFill patternType="none"/>
    </fill>
    <fill>
      <patternFill patternType="gray125"/>
    </fill>
    <fill>
      <patternFill patternType="solid">
        <fgColor theme="8" tint="0.79998168889431442"/>
        <bgColor indexed="64"/>
      </patternFill>
    </fill>
    <fill>
      <patternFill patternType="solid">
        <fgColor rgb="FFCCFFFF"/>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right/>
      <top style="hair">
        <color indexed="64"/>
      </top>
      <bottom style="medium">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Down="1">
      <left style="medium">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thin">
        <color indexed="64"/>
      </right>
      <top style="medium">
        <color indexed="64"/>
      </top>
      <bottom style="thin">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s>
  <cellStyleXfs count="4">
    <xf numFmtId="0" fontId="0" fillId="0" borderId="0">
      <alignment vertical="center"/>
    </xf>
    <xf numFmtId="0" fontId="10" fillId="0" borderId="0" applyNumberFormat="0" applyFill="0" applyBorder="0" applyAlignment="0" applyProtection="0">
      <alignment vertical="center"/>
    </xf>
    <xf numFmtId="0" fontId="13" fillId="0" borderId="0">
      <alignment vertical="center"/>
    </xf>
    <xf numFmtId="0" fontId="14" fillId="0" borderId="0" applyNumberFormat="0" applyFill="0" applyBorder="0" applyAlignment="0" applyProtection="0">
      <alignment vertical="center"/>
    </xf>
  </cellStyleXfs>
  <cellXfs count="613">
    <xf numFmtId="0" fontId="0" fillId="0" borderId="0" xfId="0">
      <alignment vertical="center"/>
    </xf>
    <xf numFmtId="0" fontId="0" fillId="0" borderId="1" xfId="0" applyBorder="1">
      <alignment vertical="center"/>
    </xf>
    <xf numFmtId="0" fontId="2" fillId="0" borderId="0" xfId="0" applyFont="1">
      <alignment vertical="center"/>
    </xf>
    <xf numFmtId="0" fontId="2" fillId="0" borderId="0" xfId="0" applyFont="1" applyAlignment="1">
      <alignment horizontal="right" vertical="center"/>
    </xf>
    <xf numFmtId="0" fontId="2" fillId="0" borderId="6" xfId="0" applyFont="1" applyBorder="1">
      <alignment vertical="center"/>
    </xf>
    <xf numFmtId="0" fontId="2" fillId="0" borderId="3" xfId="0" applyFont="1" applyBorder="1">
      <alignment vertical="center"/>
    </xf>
    <xf numFmtId="0" fontId="10" fillId="0" borderId="1" xfId="1" applyBorder="1">
      <alignment vertical="center"/>
    </xf>
    <xf numFmtId="49" fontId="0" fillId="0" borderId="1" xfId="0" applyNumberFormat="1" applyBorder="1">
      <alignment vertical="center"/>
    </xf>
    <xf numFmtId="49" fontId="2" fillId="0" borderId="0" xfId="0" applyNumberFormat="1" applyFont="1">
      <alignment vertical="center"/>
    </xf>
    <xf numFmtId="0" fontId="2" fillId="0" borderId="0" xfId="0" applyFont="1" applyAlignment="1">
      <alignment horizontal="center" vertical="center"/>
    </xf>
    <xf numFmtId="0" fontId="14" fillId="0" borderId="40" xfId="3" applyBorder="1">
      <alignment vertical="center"/>
    </xf>
    <xf numFmtId="49" fontId="2" fillId="0" borderId="19" xfId="0" applyNumberFormat="1" applyFont="1" applyBorder="1" applyProtection="1">
      <alignment vertical="center"/>
      <protection locked="0"/>
    </xf>
    <xf numFmtId="0" fontId="2" fillId="0" borderId="5" xfId="0" applyFont="1" applyBorder="1">
      <alignment vertical="center"/>
    </xf>
    <xf numFmtId="0" fontId="2" fillId="0" borderId="8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11" fillId="0" borderId="0" xfId="0" applyFont="1" applyAlignment="1">
      <alignment horizontal="left" vertical="center"/>
    </xf>
    <xf numFmtId="0" fontId="2" fillId="0" borderId="0" xfId="0" applyFont="1" applyAlignment="1">
      <alignment horizontal="left" vertical="center"/>
    </xf>
    <xf numFmtId="0" fontId="16" fillId="0" borderId="0" xfId="0" applyFont="1">
      <alignment vertical="center"/>
    </xf>
    <xf numFmtId="0" fontId="17" fillId="0" borderId="0" xfId="0" applyFont="1" applyAlignment="1">
      <alignment horizontal="left" vertical="center"/>
    </xf>
    <xf numFmtId="0" fontId="18" fillId="0" borderId="0" xfId="0" applyFont="1">
      <alignment vertical="center"/>
    </xf>
    <xf numFmtId="0" fontId="19" fillId="0" borderId="0" xfId="0" applyFont="1">
      <alignment vertical="center"/>
    </xf>
    <xf numFmtId="0" fontId="19" fillId="0" borderId="0" xfId="0" applyFont="1" applyAlignment="1">
      <alignment horizontal="center" vertical="center"/>
    </xf>
    <xf numFmtId="0" fontId="16" fillId="0" borderId="0" xfId="0" applyFont="1" applyAlignment="1">
      <alignment horizontal="lef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12" fillId="0" borderId="13" xfId="0" applyFont="1" applyBorder="1" applyAlignment="1" applyProtection="1">
      <alignment horizontal="left" vertical="center" shrinkToFit="1"/>
      <protection locked="0"/>
    </xf>
    <xf numFmtId="0" fontId="12" fillId="0" borderId="16" xfId="0" applyFont="1" applyBorder="1" applyAlignment="1" applyProtection="1">
      <alignment horizontal="left" vertical="center" shrinkToFit="1"/>
      <protection locked="0"/>
    </xf>
    <xf numFmtId="0" fontId="12" fillId="0" borderId="106" xfId="0" applyFont="1" applyBorder="1" applyAlignment="1" applyProtection="1">
      <alignment horizontal="left" vertical="center" shrinkToFit="1"/>
      <protection locked="0"/>
    </xf>
    <xf numFmtId="0" fontId="2" fillId="0" borderId="1"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8" xfId="0" applyFont="1" applyBorder="1">
      <alignment vertical="center"/>
    </xf>
    <xf numFmtId="180" fontId="2" fillId="0" borderId="19" xfId="0" quotePrefix="1" applyNumberFormat="1" applyFont="1" applyBorder="1" applyAlignment="1" applyProtection="1">
      <alignment horizontal="left" vertical="center"/>
      <protection locked="0"/>
    </xf>
    <xf numFmtId="179" fontId="2" fillId="0" borderId="20" xfId="0" quotePrefix="1" applyNumberFormat="1" applyFont="1" applyBorder="1" applyAlignment="1" applyProtection="1">
      <alignment horizontal="left" vertical="center"/>
      <protection locked="0"/>
    </xf>
    <xf numFmtId="0" fontId="12" fillId="2" borderId="17" xfId="0" applyFont="1" applyFill="1"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49" xfId="0" applyFont="1" applyFill="1" applyBorder="1">
      <alignment vertical="center"/>
    </xf>
    <xf numFmtId="0" fontId="2" fillId="2" borderId="36" xfId="0" applyFont="1" applyFill="1" applyBorder="1">
      <alignment vertical="center"/>
    </xf>
    <xf numFmtId="0" fontId="2" fillId="2" borderId="50" xfId="0" applyFont="1" applyFill="1" applyBorder="1">
      <alignment vertical="center"/>
    </xf>
    <xf numFmtId="0" fontId="2" fillId="2" borderId="19" xfId="0" applyFont="1" applyFill="1" applyBorder="1" applyAlignment="1">
      <alignment horizontal="left" vertical="center"/>
    </xf>
    <xf numFmtId="0" fontId="2" fillId="2" borderId="36" xfId="0" applyFont="1" applyFill="1" applyBorder="1" applyAlignment="1">
      <alignment horizontal="left" vertical="center"/>
    </xf>
    <xf numFmtId="0" fontId="2" fillId="2" borderId="40" xfId="0" applyFont="1" applyFill="1" applyBorder="1">
      <alignment vertical="center"/>
    </xf>
    <xf numFmtId="0" fontId="2" fillId="2" borderId="53" xfId="0" applyFont="1" applyFill="1" applyBorder="1">
      <alignment vertical="center"/>
    </xf>
    <xf numFmtId="0" fontId="2" fillId="2" borderId="42" xfId="0" applyFont="1" applyFill="1" applyBorder="1">
      <alignment vertical="center"/>
    </xf>
    <xf numFmtId="0" fontId="2" fillId="2" borderId="47" xfId="0" applyFont="1" applyFill="1" applyBorder="1">
      <alignment vertical="center"/>
    </xf>
    <xf numFmtId="0" fontId="2" fillId="2" borderId="45" xfId="0" applyFont="1" applyFill="1" applyBorder="1">
      <alignment vertical="center"/>
    </xf>
    <xf numFmtId="0" fontId="2" fillId="2" borderId="33" xfId="0" applyFont="1" applyFill="1" applyBorder="1">
      <alignment vertical="center"/>
    </xf>
    <xf numFmtId="0" fontId="2" fillId="2" borderId="17" xfId="0" applyFont="1" applyFill="1" applyBorder="1">
      <alignment vertical="center"/>
    </xf>
    <xf numFmtId="0" fontId="2" fillId="2" borderId="17" xfId="0" applyFont="1" applyFill="1" applyBorder="1" applyAlignment="1">
      <alignment horizontal="center" vertical="center"/>
    </xf>
    <xf numFmtId="0" fontId="2" fillId="2" borderId="34" xfId="0" applyFont="1" applyFill="1" applyBorder="1">
      <alignment vertical="center"/>
    </xf>
    <xf numFmtId="0" fontId="2" fillId="2" borderId="20" xfId="0" applyFont="1" applyFill="1" applyBorder="1">
      <alignment vertical="center"/>
    </xf>
    <xf numFmtId="0" fontId="2" fillId="2" borderId="60" xfId="0" applyFont="1" applyFill="1" applyBorder="1">
      <alignment vertical="center"/>
    </xf>
    <xf numFmtId="0" fontId="2" fillId="2" borderId="1" xfId="0" applyFont="1" applyFill="1" applyBorder="1" applyAlignment="1">
      <alignment horizontal="center" vertical="center" shrinkToFit="1"/>
    </xf>
    <xf numFmtId="0" fontId="2" fillId="2" borderId="13" xfId="0" applyFont="1" applyFill="1" applyBorder="1" applyAlignment="1">
      <alignment horizontal="center" vertical="center" shrinkToFit="1"/>
    </xf>
    <xf numFmtId="0" fontId="2" fillId="2" borderId="31" xfId="0" applyFont="1" applyFill="1" applyBorder="1" applyAlignment="1">
      <alignment vertical="center" shrinkToFit="1"/>
    </xf>
    <xf numFmtId="0" fontId="2" fillId="2" borderId="20" xfId="0" applyFont="1" applyFill="1" applyBorder="1" applyAlignment="1">
      <alignment horizontal="left" vertical="center"/>
    </xf>
    <xf numFmtId="0" fontId="2" fillId="2" borderId="19" xfId="0" applyFont="1" applyFill="1" applyBorder="1" applyAlignment="1">
      <alignment horizontal="center" vertical="center"/>
    </xf>
    <xf numFmtId="0" fontId="2" fillId="2" borderId="66"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12" fillId="2" borderId="47" xfId="0" applyFont="1" applyFill="1" applyBorder="1" applyAlignment="1">
      <alignment vertical="center" shrinkToFit="1"/>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5" xfId="0" applyNumberFormat="1" applyFont="1" applyBorder="1" applyAlignment="1" applyProtection="1">
      <alignment horizontal="left" vertical="center"/>
      <protection locked="0"/>
    </xf>
    <xf numFmtId="0" fontId="12" fillId="0" borderId="1" xfId="0" applyFont="1" applyBorder="1" applyAlignment="1" applyProtection="1">
      <alignment horizontal="left" vertical="center" shrinkToFit="1"/>
      <protection locked="0"/>
    </xf>
    <xf numFmtId="0" fontId="12" fillId="0" borderId="15" xfId="0" applyFont="1" applyBorder="1" applyAlignment="1" applyProtection="1">
      <alignment horizontal="left" vertical="center" shrinkToFit="1"/>
      <protection locked="0"/>
    </xf>
    <xf numFmtId="0" fontId="12" fillId="0" borderId="66" xfId="0" applyFont="1" applyBorder="1" applyAlignment="1" applyProtection="1">
      <alignment horizontal="left" vertical="center" shrinkToFit="1"/>
      <protection locked="0"/>
    </xf>
    <xf numFmtId="0" fontId="0" fillId="3" borderId="0" xfId="0" applyFill="1">
      <alignment vertical="center"/>
    </xf>
    <xf numFmtId="0" fontId="11" fillId="0" borderId="0" xfId="0" applyFont="1">
      <alignment vertical="center"/>
    </xf>
    <xf numFmtId="0" fontId="2" fillId="2" borderId="31" xfId="0" applyFont="1" applyFill="1" applyBorder="1">
      <alignment vertical="center"/>
    </xf>
    <xf numFmtId="0" fontId="2" fillId="2" borderId="44" xfId="0" applyFont="1" applyFill="1" applyBorder="1">
      <alignment vertical="center"/>
    </xf>
    <xf numFmtId="0" fontId="2" fillId="0" borderId="26" xfId="0" applyFont="1" applyBorder="1">
      <alignment vertical="center"/>
    </xf>
    <xf numFmtId="0" fontId="2" fillId="0" borderId="26" xfId="0" applyFont="1" applyBorder="1" applyAlignment="1">
      <alignment horizontal="left" vertical="center"/>
    </xf>
    <xf numFmtId="0" fontId="11" fillId="0" borderId="26" xfId="0" applyFont="1" applyBorder="1" applyAlignment="1">
      <alignment horizontal="left" vertical="center"/>
    </xf>
    <xf numFmtId="0" fontId="0" fillId="0" borderId="0" xfId="0" applyAlignment="1">
      <alignment horizontal="right" vertical="center"/>
    </xf>
    <xf numFmtId="0" fontId="0" fillId="0" borderId="1" xfId="0" applyBorder="1" applyAlignment="1">
      <alignment horizontal="center" vertical="center"/>
    </xf>
    <xf numFmtId="0" fontId="0" fillId="0" borderId="23" xfId="0" applyBorder="1">
      <alignment vertical="center"/>
    </xf>
    <xf numFmtId="0" fontId="2" fillId="2" borderId="35" xfId="0" applyFont="1" applyFill="1" applyBorder="1">
      <alignment vertical="center"/>
    </xf>
    <xf numFmtId="0" fontId="2" fillId="2" borderId="19" xfId="0" applyFont="1" applyFill="1" applyBorder="1">
      <alignment vertical="center"/>
    </xf>
    <xf numFmtId="0" fontId="2" fillId="2" borderId="20" xfId="0" applyFont="1" applyFill="1" applyBorder="1">
      <alignment vertical="center"/>
    </xf>
    <xf numFmtId="0" fontId="2" fillId="0" borderId="35" xfId="0" applyFont="1" applyBorder="1" applyAlignment="1" applyProtection="1">
      <alignment horizontal="left" vertical="center"/>
      <protection locked="0"/>
    </xf>
    <xf numFmtId="0" fontId="2" fillId="0" borderId="19" xfId="0" applyFont="1" applyBorder="1" applyAlignment="1" applyProtection="1">
      <alignment horizontal="left" vertical="center"/>
      <protection locked="0"/>
    </xf>
    <xf numFmtId="0" fontId="2" fillId="0" borderId="36" xfId="0" applyFont="1" applyBorder="1" applyAlignment="1" applyProtection="1">
      <alignment horizontal="left" vertical="center"/>
      <protection locked="0"/>
    </xf>
    <xf numFmtId="0" fontId="2" fillId="2" borderId="29" xfId="0" applyFont="1" applyFill="1" applyBorder="1">
      <alignment vertical="center"/>
    </xf>
    <xf numFmtId="0" fontId="2" fillId="2" borderId="26" xfId="0" applyFont="1" applyFill="1" applyBorder="1">
      <alignment vertical="center"/>
    </xf>
    <xf numFmtId="0" fontId="2" fillId="2" borderId="30" xfId="0" applyFont="1" applyFill="1" applyBorder="1">
      <alignment vertical="center"/>
    </xf>
    <xf numFmtId="0" fontId="2" fillId="2" borderId="35"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0" fontId="2" fillId="0" borderId="1" xfId="0" applyFont="1" applyBorder="1" applyAlignment="1" applyProtection="1">
      <alignment horizontal="left" vertical="center"/>
      <protection locked="0"/>
    </xf>
    <xf numFmtId="0" fontId="2" fillId="0" borderId="13" xfId="0" applyFont="1" applyBorder="1" applyAlignment="1" applyProtection="1">
      <alignment horizontal="left" vertical="center"/>
      <protection locked="0"/>
    </xf>
    <xf numFmtId="0" fontId="2" fillId="0" borderId="1" xfId="0" applyFont="1" applyBorder="1" applyProtection="1">
      <alignment vertical="center"/>
      <protection locked="0"/>
    </xf>
    <xf numFmtId="0" fontId="2" fillId="0" borderId="35" xfId="0" applyFont="1" applyBorder="1" applyProtection="1">
      <alignment vertical="center"/>
      <protection locked="0"/>
    </xf>
    <xf numFmtId="0" fontId="2" fillId="0" borderId="13" xfId="0" applyFont="1" applyBorder="1" applyProtection="1">
      <alignment vertical="center"/>
      <protection locked="0"/>
    </xf>
    <xf numFmtId="0" fontId="2" fillId="0" borderId="35" xfId="0" applyFont="1" applyBorder="1" applyAlignment="1" applyProtection="1">
      <alignment horizontal="left" vertical="top" wrapText="1"/>
      <protection locked="0"/>
    </xf>
    <xf numFmtId="0" fontId="2" fillId="0" borderId="19" xfId="0" applyFont="1" applyBorder="1" applyAlignment="1" applyProtection="1">
      <alignment horizontal="left" vertical="top" wrapText="1"/>
      <protection locked="0"/>
    </xf>
    <xf numFmtId="0" fontId="2" fillId="0" borderId="36" xfId="0" applyFont="1" applyBorder="1" applyAlignment="1" applyProtection="1">
      <alignment horizontal="left" vertical="top" wrapText="1"/>
      <protection locked="0"/>
    </xf>
    <xf numFmtId="0" fontId="2" fillId="2" borderId="1" xfId="0" applyFont="1" applyFill="1" applyBorder="1">
      <alignment vertical="center"/>
    </xf>
    <xf numFmtId="0" fontId="2" fillId="0" borderId="1" xfId="0" applyFont="1" applyBorder="1" applyAlignment="1" applyProtection="1">
      <alignment horizontal="left" vertical="top" wrapText="1"/>
      <protection locked="0"/>
    </xf>
    <xf numFmtId="0" fontId="2" fillId="0" borderId="1" xfId="0" applyFont="1" applyBorder="1" applyAlignment="1" applyProtection="1">
      <alignment horizontal="left" vertical="top"/>
      <protection locked="0"/>
    </xf>
    <xf numFmtId="0" fontId="2" fillId="0" borderId="35" xfId="0" applyFont="1" applyBorder="1" applyAlignment="1" applyProtection="1">
      <alignment horizontal="left" vertical="top"/>
      <protection locked="0"/>
    </xf>
    <xf numFmtId="0" fontId="2" fillId="0" borderId="13" xfId="0" applyFont="1" applyBorder="1" applyAlignment="1" applyProtection="1">
      <alignment horizontal="left" vertical="top"/>
      <protection locked="0"/>
    </xf>
    <xf numFmtId="0" fontId="2" fillId="2" borderId="35"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35" xfId="0" applyFont="1" applyFill="1" applyBorder="1" applyAlignment="1">
      <alignment horizontal="left" vertical="center"/>
    </xf>
    <xf numFmtId="0" fontId="2" fillId="2" borderId="20" xfId="0" applyFont="1" applyFill="1" applyBorder="1" applyAlignment="1">
      <alignment horizontal="left" vertical="center"/>
    </xf>
    <xf numFmtId="0" fontId="2" fillId="0" borderId="19" xfId="0" applyFont="1" applyBorder="1" applyAlignment="1" applyProtection="1">
      <alignment horizontal="left" vertical="top"/>
      <protection locked="0"/>
    </xf>
    <xf numFmtId="0" fontId="2" fillId="0" borderId="36" xfId="0" applyFont="1" applyBorder="1" applyAlignment="1" applyProtection="1">
      <alignment horizontal="left" vertical="top"/>
      <protection locked="0"/>
    </xf>
    <xf numFmtId="0" fontId="2" fillId="2" borderId="26"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0" xfId="0" applyFont="1" applyFill="1" applyAlignment="1">
      <alignment horizontal="center" vertical="center"/>
    </xf>
    <xf numFmtId="0" fontId="2" fillId="2" borderId="28"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24" xfId="0" applyFont="1" applyFill="1" applyBorder="1" applyAlignment="1">
      <alignment horizontal="center" vertical="center"/>
    </xf>
    <xf numFmtId="0" fontId="2" fillId="2" borderId="44" xfId="0" applyFont="1" applyFill="1" applyBorder="1" applyAlignment="1">
      <alignment horizontal="left" vertical="center"/>
    </xf>
    <xf numFmtId="0" fontId="2" fillId="2" borderId="0" xfId="0" applyFont="1" applyFill="1" applyAlignment="1">
      <alignment horizontal="left" vertical="center"/>
    </xf>
    <xf numFmtId="0" fontId="2" fillId="2" borderId="28" xfId="0" applyFont="1" applyFill="1" applyBorder="1" applyAlignment="1">
      <alignment horizontal="left" vertical="center"/>
    </xf>
    <xf numFmtId="0" fontId="2" fillId="2" borderId="31" xfId="0" applyFont="1" applyFill="1" applyBorder="1" applyAlignment="1">
      <alignment horizontal="left" vertical="center"/>
    </xf>
    <xf numFmtId="0" fontId="2" fillId="2" borderId="23" xfId="0" applyFont="1" applyFill="1" applyBorder="1" applyAlignment="1">
      <alignment horizontal="left" vertical="center"/>
    </xf>
    <xf numFmtId="0" fontId="2" fillId="2" borderId="24" xfId="0" applyFont="1" applyFill="1" applyBorder="1" applyAlignment="1">
      <alignment horizontal="left" vertical="center"/>
    </xf>
    <xf numFmtId="0" fontId="2" fillId="2" borderId="27" xfId="0" applyFont="1" applyFill="1" applyBorder="1">
      <alignment vertical="center"/>
    </xf>
    <xf numFmtId="0" fontId="2" fillId="2" borderId="31" xfId="0" applyFont="1" applyFill="1" applyBorder="1">
      <alignment vertical="center"/>
    </xf>
    <xf numFmtId="0" fontId="2" fillId="2" borderId="23" xfId="0" applyFont="1" applyFill="1" applyBorder="1">
      <alignment vertical="center"/>
    </xf>
    <xf numFmtId="0" fontId="2" fillId="2" borderId="24" xfId="0" applyFont="1" applyFill="1" applyBorder="1">
      <alignment vertical="center"/>
    </xf>
    <xf numFmtId="0" fontId="2" fillId="2" borderId="35"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0" borderId="0" xfId="0" applyFont="1">
      <alignment vertical="center"/>
    </xf>
    <xf numFmtId="0" fontId="15" fillId="0" borderId="0" xfId="0" applyFont="1" applyAlignment="1">
      <alignment horizontal="center" vertical="center"/>
    </xf>
    <xf numFmtId="0" fontId="12" fillId="2" borderId="61" xfId="0" applyFont="1" applyFill="1" applyBorder="1">
      <alignment vertical="center"/>
    </xf>
    <xf numFmtId="0" fontId="12" fillId="2" borderId="17" xfId="0" applyFont="1" applyFill="1" applyBorder="1">
      <alignment vertical="center"/>
    </xf>
    <xf numFmtId="0" fontId="12" fillId="2" borderId="18" xfId="0" applyFont="1" applyFill="1" applyBorder="1">
      <alignment vertical="center"/>
    </xf>
    <xf numFmtId="178" fontId="2" fillId="0" borderId="33" xfId="0" applyNumberFormat="1" applyFont="1" applyBorder="1" applyAlignment="1" applyProtection="1">
      <alignment horizontal="left" vertical="center"/>
      <protection locked="0"/>
    </xf>
    <xf numFmtId="178" fontId="2" fillId="0" borderId="17" xfId="0" applyNumberFormat="1" applyFont="1" applyBorder="1" applyAlignment="1" applyProtection="1">
      <alignment horizontal="left" vertical="center"/>
      <protection locked="0"/>
    </xf>
    <xf numFmtId="0" fontId="12" fillId="2" borderId="34" xfId="0" applyFont="1" applyFill="1" applyBorder="1">
      <alignment vertical="center"/>
    </xf>
    <xf numFmtId="0" fontId="2" fillId="2" borderId="25" xfId="0" applyFont="1" applyFill="1" applyBorder="1">
      <alignment vertical="center"/>
    </xf>
    <xf numFmtId="0" fontId="2" fillId="2" borderId="22" xfId="0" applyFont="1" applyFill="1" applyBorder="1">
      <alignment vertical="center"/>
    </xf>
    <xf numFmtId="0" fontId="2" fillId="2" borderId="3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5" xfId="0" applyFont="1" applyFill="1" applyBorder="1">
      <alignment vertical="center"/>
    </xf>
    <xf numFmtId="0" fontId="2" fillId="2" borderId="0" xfId="0" applyFont="1" applyFill="1">
      <alignment vertical="center"/>
    </xf>
    <xf numFmtId="0" fontId="2" fillId="2" borderId="28" xfId="0" applyFont="1" applyFill="1" applyBorder="1">
      <alignment vertical="center"/>
    </xf>
    <xf numFmtId="0" fontId="2" fillId="2" borderId="19" xfId="0" applyFont="1" applyFill="1" applyBorder="1" applyAlignment="1">
      <alignment horizontal="left" vertical="center"/>
    </xf>
    <xf numFmtId="0" fontId="2" fillId="2" borderId="54" xfId="0" applyFont="1" applyFill="1" applyBorder="1">
      <alignment vertical="center"/>
    </xf>
    <xf numFmtId="0" fontId="2" fillId="2" borderId="2" xfId="0" applyFont="1" applyFill="1" applyBorder="1" applyAlignment="1">
      <alignment horizontal="left" vertical="center"/>
    </xf>
    <xf numFmtId="0" fontId="2" fillId="2" borderId="3" xfId="0" applyFont="1" applyFill="1" applyBorder="1" applyAlignment="1">
      <alignment horizontal="left" vertical="center"/>
    </xf>
    <xf numFmtId="0" fontId="2" fillId="2" borderId="21" xfId="0" applyFont="1" applyFill="1" applyBorder="1" applyAlignment="1">
      <alignment horizontal="left" vertical="center"/>
    </xf>
    <xf numFmtId="0" fontId="2" fillId="2" borderId="22" xfId="0" applyFont="1" applyFill="1" applyBorder="1" applyAlignment="1">
      <alignment horizontal="left" vertical="center"/>
    </xf>
    <xf numFmtId="0" fontId="2" fillId="0" borderId="33" xfId="0" applyFont="1" applyBorder="1" applyAlignment="1" applyProtection="1">
      <alignment horizontal="left" vertical="center"/>
      <protection locked="0"/>
    </xf>
    <xf numFmtId="0" fontId="2" fillId="0" borderId="17" xfId="0" applyFont="1" applyBorder="1" applyAlignment="1" applyProtection="1">
      <alignment horizontal="left" vertical="center"/>
      <protection locked="0"/>
    </xf>
    <xf numFmtId="0" fontId="2" fillId="0" borderId="34" xfId="0" applyFont="1" applyBorder="1" applyAlignment="1" applyProtection="1">
      <alignment horizontal="left" vertical="center"/>
      <protection locked="0"/>
    </xf>
    <xf numFmtId="0" fontId="2" fillId="0" borderId="1" xfId="0" applyFont="1" applyBorder="1" applyAlignment="1" applyProtection="1">
      <alignment horizontal="left" vertical="center" shrinkToFit="1"/>
      <protection locked="0"/>
    </xf>
    <xf numFmtId="0" fontId="2" fillId="0" borderId="35" xfId="0" applyFont="1" applyBorder="1" applyAlignment="1" applyProtection="1">
      <alignment horizontal="left" vertical="center" shrinkToFit="1"/>
      <protection locked="0"/>
    </xf>
    <xf numFmtId="0" fontId="2" fillId="0" borderId="13" xfId="0" applyFont="1" applyBorder="1" applyAlignment="1" applyProtection="1">
      <alignment horizontal="left" vertical="center" shrinkToFit="1"/>
      <protection locked="0"/>
    </xf>
    <xf numFmtId="0" fontId="2" fillId="2" borderId="12" xfId="0" applyFont="1" applyFill="1" applyBorder="1">
      <alignment vertical="center"/>
    </xf>
    <xf numFmtId="0" fontId="2" fillId="0" borderId="76" xfId="0" applyFont="1" applyBorder="1" applyAlignment="1" applyProtection="1">
      <alignment horizontal="left" vertical="top" wrapText="1"/>
      <protection locked="0"/>
    </xf>
    <xf numFmtId="0" fontId="2" fillId="0" borderId="76" xfId="0" applyFont="1" applyBorder="1" applyAlignment="1" applyProtection="1">
      <alignment horizontal="left" vertical="top"/>
      <protection locked="0"/>
    </xf>
    <xf numFmtId="0" fontId="2" fillId="0" borderId="75" xfId="0" applyFont="1" applyBorder="1" applyAlignment="1" applyProtection="1">
      <alignment horizontal="left" vertical="top"/>
      <protection locked="0"/>
    </xf>
    <xf numFmtId="0" fontId="2" fillId="0" borderId="31" xfId="0" applyFont="1" applyBorder="1" applyAlignment="1" applyProtection="1">
      <alignment horizontal="left" vertical="top" wrapText="1"/>
      <protection locked="0"/>
    </xf>
    <xf numFmtId="0" fontId="2" fillId="0" borderId="23" xfId="0" applyFont="1" applyBorder="1" applyAlignment="1" applyProtection="1">
      <alignment horizontal="left" vertical="top"/>
      <protection locked="0"/>
    </xf>
    <xf numFmtId="0" fontId="2" fillId="0" borderId="32" xfId="0" applyFont="1" applyBorder="1" applyAlignment="1" applyProtection="1">
      <alignment horizontal="left" vertical="top"/>
      <protection locked="0"/>
    </xf>
    <xf numFmtId="0" fontId="2" fillId="0" borderId="20" xfId="0" applyFont="1" applyBorder="1" applyAlignment="1" applyProtection="1">
      <alignment horizontal="left" vertical="center"/>
      <protection locked="0"/>
    </xf>
    <xf numFmtId="0" fontId="2" fillId="0" borderId="35" xfId="0" applyFont="1" applyBorder="1" applyAlignment="1" applyProtection="1">
      <alignment horizontal="left" vertical="center" wrapText="1"/>
      <protection locked="0"/>
    </xf>
    <xf numFmtId="49" fontId="2" fillId="0" borderId="48" xfId="0" applyNumberFormat="1" applyFont="1" applyBorder="1" applyAlignment="1" applyProtection="1">
      <alignment horizontal="left" vertical="center"/>
      <protection locked="0"/>
    </xf>
    <xf numFmtId="49" fontId="2" fillId="0" borderId="49" xfId="0" applyNumberFormat="1" applyFont="1" applyBorder="1" applyAlignment="1" applyProtection="1">
      <alignment horizontal="left" vertical="center"/>
      <protection locked="0"/>
    </xf>
    <xf numFmtId="49" fontId="2" fillId="0" borderId="50" xfId="0" applyNumberFormat="1" applyFont="1" applyBorder="1" applyAlignment="1" applyProtection="1">
      <alignment horizontal="left" vertical="center"/>
      <protection locked="0"/>
    </xf>
    <xf numFmtId="0" fontId="11" fillId="0" borderId="0" xfId="0" applyFont="1" applyAlignment="1">
      <alignment horizontal="left" vertical="center"/>
    </xf>
    <xf numFmtId="178" fontId="2" fillId="0" borderId="35" xfId="0" applyNumberFormat="1" applyFont="1" applyBorder="1" applyAlignment="1" applyProtection="1">
      <alignment horizontal="left" vertical="center"/>
      <protection locked="0"/>
    </xf>
    <xf numFmtId="178" fontId="2" fillId="0" borderId="19" xfId="0" applyNumberFormat="1" applyFont="1" applyBorder="1" applyAlignment="1" applyProtection="1">
      <alignment horizontal="left" vertical="center"/>
      <protection locked="0"/>
    </xf>
    <xf numFmtId="0" fontId="12" fillId="2" borderId="54" xfId="0" applyFont="1" applyFill="1" applyBorder="1">
      <alignment vertical="center"/>
    </xf>
    <xf numFmtId="0" fontId="12" fillId="2" borderId="19" xfId="0" applyFont="1" applyFill="1" applyBorder="1">
      <alignment vertical="center"/>
    </xf>
    <xf numFmtId="0" fontId="12" fillId="2" borderId="20" xfId="0" applyFont="1" applyFill="1" applyBorder="1">
      <alignment vertical="center"/>
    </xf>
    <xf numFmtId="0" fontId="2" fillId="0" borderId="107" xfId="0" applyFont="1" applyBorder="1" applyAlignment="1" applyProtection="1">
      <alignment horizontal="left" vertical="center"/>
      <protection locked="0"/>
    </xf>
    <xf numFmtId="0" fontId="2" fillId="2" borderId="30" xfId="0" applyFont="1" applyFill="1" applyBorder="1" applyAlignment="1">
      <alignment horizontal="center" vertical="center"/>
    </xf>
    <xf numFmtId="0" fontId="2" fillId="0" borderId="13" xfId="0" applyFont="1" applyBorder="1" applyAlignment="1" applyProtection="1">
      <alignment horizontal="left" vertical="top" wrapText="1"/>
      <protection locked="0"/>
    </xf>
    <xf numFmtId="0" fontId="2" fillId="2" borderId="54" xfId="0" applyFont="1" applyFill="1" applyBorder="1" applyAlignment="1">
      <alignment vertical="center" wrapText="1"/>
    </xf>
    <xf numFmtId="0" fontId="12" fillId="2" borderId="35" xfId="0" applyFont="1" applyFill="1" applyBorder="1">
      <alignment vertical="center"/>
    </xf>
    <xf numFmtId="0" fontId="12" fillId="0" borderId="35" xfId="0" applyFont="1" applyBorder="1" applyAlignment="1" applyProtection="1">
      <alignment horizontal="left" vertical="center"/>
      <protection locked="0"/>
    </xf>
    <xf numFmtId="0" fontId="12" fillId="0" borderId="19" xfId="0" applyFont="1" applyBorder="1" applyAlignment="1" applyProtection="1">
      <alignment horizontal="left" vertical="center"/>
      <protection locked="0"/>
    </xf>
    <xf numFmtId="0" fontId="12" fillId="0" borderId="36" xfId="0" applyFont="1" applyBorder="1" applyAlignment="1" applyProtection="1">
      <alignment horizontal="left" vertical="center"/>
      <protection locked="0"/>
    </xf>
    <xf numFmtId="0" fontId="12" fillId="2" borderId="62" xfId="0" applyFont="1" applyFill="1" applyBorder="1">
      <alignment vertical="center"/>
    </xf>
    <xf numFmtId="0" fontId="12" fillId="2" borderId="49" xfId="0" applyFont="1" applyFill="1" applyBorder="1">
      <alignment vertical="center"/>
    </xf>
    <xf numFmtId="0" fontId="12" fillId="2" borderId="60" xfId="0" applyFont="1" applyFill="1" applyBorder="1">
      <alignment vertical="center"/>
    </xf>
    <xf numFmtId="0" fontId="2" fillId="2" borderId="14" xfId="0" applyFont="1" applyFill="1" applyBorder="1">
      <alignment vertical="center"/>
    </xf>
    <xf numFmtId="0" fontId="2" fillId="2" borderId="15" xfId="0" applyFont="1" applyFill="1" applyBorder="1">
      <alignment vertical="center"/>
    </xf>
    <xf numFmtId="0" fontId="2" fillId="2" borderId="48" xfId="0" applyFont="1" applyFill="1" applyBorder="1">
      <alignment vertical="center"/>
    </xf>
    <xf numFmtId="0" fontId="2" fillId="2" borderId="16" xfId="0" applyFont="1" applyFill="1" applyBorder="1">
      <alignment vertical="center"/>
    </xf>
    <xf numFmtId="0" fontId="2" fillId="2" borderId="2" xfId="0" applyFont="1" applyFill="1" applyBorder="1">
      <alignment vertical="center"/>
    </xf>
    <xf numFmtId="0" fontId="2" fillId="2" borderId="3" xfId="0" applyFont="1" applyFill="1" applyBorder="1">
      <alignment vertical="center"/>
    </xf>
    <xf numFmtId="0" fontId="2" fillId="2" borderId="21" xfId="0" applyFont="1" applyFill="1" applyBorder="1">
      <alignment vertical="center"/>
    </xf>
    <xf numFmtId="0" fontId="2" fillId="2" borderId="38" xfId="0" applyFont="1" applyFill="1" applyBorder="1">
      <alignment vertical="center"/>
    </xf>
    <xf numFmtId="0" fontId="2" fillId="0" borderId="78"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23" xfId="0" applyFont="1" applyBorder="1" applyAlignment="1" applyProtection="1">
      <alignment horizontal="left" vertical="top" wrapText="1"/>
      <protection locked="0"/>
    </xf>
    <xf numFmtId="0" fontId="2" fillId="0" borderId="32" xfId="0" applyFont="1" applyBorder="1" applyAlignment="1" applyProtection="1">
      <alignment horizontal="left" vertical="top" wrapText="1"/>
      <protection locked="0"/>
    </xf>
    <xf numFmtId="0" fontId="2" fillId="2" borderId="39" xfId="0" applyFont="1" applyFill="1" applyBorder="1">
      <alignment vertical="center"/>
    </xf>
    <xf numFmtId="0" fontId="2" fillId="2" borderId="12"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178" fontId="2" fillId="0" borderId="48" xfId="0" applyNumberFormat="1" applyFont="1" applyBorder="1" applyAlignment="1" applyProtection="1">
      <alignment horizontal="left" vertical="center"/>
      <protection locked="0"/>
    </xf>
    <xf numFmtId="178" fontId="2" fillId="0" borderId="49" xfId="0" applyNumberFormat="1" applyFont="1" applyBorder="1" applyAlignment="1" applyProtection="1">
      <alignment horizontal="left" vertical="center"/>
      <protection locked="0"/>
    </xf>
    <xf numFmtId="0" fontId="2" fillId="2" borderId="36" xfId="0" applyFont="1" applyFill="1" applyBorder="1">
      <alignment vertical="center"/>
    </xf>
    <xf numFmtId="0" fontId="2" fillId="2" borderId="61" xfId="0" applyFont="1" applyFill="1" applyBorder="1">
      <alignment vertical="center"/>
    </xf>
    <xf numFmtId="0" fontId="2" fillId="2" borderId="17" xfId="0" applyFont="1" applyFill="1" applyBorder="1">
      <alignment vertical="center"/>
    </xf>
    <xf numFmtId="0" fontId="2" fillId="2" borderId="18" xfId="0" applyFont="1" applyFill="1" applyBorder="1">
      <alignment vertical="center"/>
    </xf>
    <xf numFmtId="0" fontId="2" fillId="2" borderId="40" xfId="0" applyFont="1" applyFill="1" applyBorder="1">
      <alignment vertical="center"/>
    </xf>
    <xf numFmtId="0" fontId="2" fillId="2" borderId="44" xfId="0" applyFont="1" applyFill="1" applyBorder="1">
      <alignment vertical="center"/>
    </xf>
    <xf numFmtId="0" fontId="2" fillId="0" borderId="29"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0" borderId="30"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2" borderId="9" xfId="0" applyFont="1" applyFill="1" applyBorder="1">
      <alignment vertical="center"/>
    </xf>
    <xf numFmtId="0" fontId="2" fillId="2" borderId="10" xfId="0" applyFont="1" applyFill="1" applyBorder="1">
      <alignment vertical="center"/>
    </xf>
    <xf numFmtId="0" fontId="2" fillId="2" borderId="33" xfId="0" applyFont="1" applyFill="1" applyBorder="1">
      <alignment vertical="center"/>
    </xf>
    <xf numFmtId="4" fontId="2" fillId="0" borderId="33" xfId="0" applyNumberFormat="1" applyFont="1" applyBorder="1" applyAlignment="1" applyProtection="1">
      <alignment horizontal="left" vertical="center"/>
      <protection locked="0"/>
    </xf>
    <xf numFmtId="0" fontId="2" fillId="0" borderId="18" xfId="0" applyFont="1" applyBorder="1" applyAlignment="1" applyProtection="1">
      <alignment horizontal="left" vertical="center"/>
      <protection locked="0"/>
    </xf>
    <xf numFmtId="0" fontId="2" fillId="2" borderId="34" xfId="0" applyFont="1" applyFill="1" applyBorder="1">
      <alignment vertical="center"/>
    </xf>
    <xf numFmtId="0" fontId="2" fillId="2" borderId="42" xfId="0" applyFont="1" applyFill="1" applyBorder="1" applyAlignment="1">
      <alignment horizontal="center" vertical="center"/>
    </xf>
    <xf numFmtId="0" fontId="2" fillId="2" borderId="40" xfId="0" applyFont="1" applyFill="1" applyBorder="1" applyAlignment="1">
      <alignment horizontal="center" vertical="center"/>
    </xf>
    <xf numFmtId="0" fontId="2" fillId="2" borderId="25" xfId="0" applyFont="1" applyFill="1" applyBorder="1" applyAlignment="1">
      <alignment vertical="center" wrapText="1"/>
    </xf>
    <xf numFmtId="0" fontId="2" fillId="2" borderId="26" xfId="0" applyFont="1" applyFill="1" applyBorder="1" applyAlignment="1">
      <alignment vertical="center" wrapText="1"/>
    </xf>
    <xf numFmtId="0" fontId="2" fillId="2" borderId="27" xfId="0" applyFont="1" applyFill="1" applyBorder="1" applyAlignment="1">
      <alignment vertical="center" wrapText="1"/>
    </xf>
    <xf numFmtId="0" fontId="2" fillId="2" borderId="5" xfId="0" applyFont="1" applyFill="1" applyBorder="1" applyAlignment="1">
      <alignment vertical="center" wrapText="1"/>
    </xf>
    <xf numFmtId="0" fontId="2" fillId="2" borderId="0" xfId="0" applyFont="1" applyFill="1" applyAlignment="1">
      <alignment vertical="center" wrapText="1"/>
    </xf>
    <xf numFmtId="0" fontId="2" fillId="2" borderId="28" xfId="0" applyFont="1" applyFill="1" applyBorder="1" applyAlignment="1">
      <alignment vertical="center" wrapText="1"/>
    </xf>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0" fontId="2" fillId="2" borderId="37" xfId="0" applyFont="1" applyFill="1" applyBorder="1" applyAlignment="1">
      <alignment vertical="center" wrapText="1"/>
    </xf>
    <xf numFmtId="49" fontId="2" fillId="0" borderId="35" xfId="0" applyNumberFormat="1" applyFont="1" applyBorder="1" applyAlignment="1" applyProtection="1">
      <alignment horizontal="left" vertical="center"/>
      <protection locked="0"/>
    </xf>
    <xf numFmtId="49" fontId="2" fillId="0" borderId="19" xfId="0" applyNumberFormat="1" applyFont="1" applyBorder="1" applyAlignment="1" applyProtection="1">
      <alignment horizontal="left" vertical="center"/>
      <protection locked="0"/>
    </xf>
    <xf numFmtId="49" fontId="2" fillId="0" borderId="36" xfId="0" applyNumberFormat="1" applyFont="1" applyBorder="1" applyAlignment="1" applyProtection="1">
      <alignment horizontal="left" vertical="center"/>
      <protection locked="0"/>
    </xf>
    <xf numFmtId="0" fontId="2" fillId="2" borderId="20" xfId="0" applyFont="1" applyFill="1" applyBorder="1" applyAlignment="1">
      <alignment horizontal="center" vertical="center"/>
    </xf>
    <xf numFmtId="4" fontId="2" fillId="0" borderId="35" xfId="0" applyNumberFormat="1" applyFont="1" applyBorder="1" applyAlignment="1" applyProtection="1">
      <alignment horizontal="left" vertical="center"/>
      <protection locked="0"/>
    </xf>
    <xf numFmtId="0" fontId="2" fillId="2" borderId="42" xfId="0" applyFont="1" applyFill="1" applyBorder="1">
      <alignment vertical="center"/>
    </xf>
    <xf numFmtId="0" fontId="2" fillId="2" borderId="41" xfId="0" applyFont="1" applyFill="1" applyBorder="1">
      <alignment vertical="center"/>
    </xf>
    <xf numFmtId="0" fontId="2" fillId="2" borderId="13" xfId="0" applyFont="1" applyFill="1" applyBorder="1" applyAlignment="1">
      <alignment horizontal="center" vertical="center"/>
    </xf>
    <xf numFmtId="0" fontId="2" fillId="2" borderId="55" xfId="0" applyFont="1" applyFill="1" applyBorder="1">
      <alignment vertical="center"/>
    </xf>
    <xf numFmtId="0" fontId="2" fillId="2" borderId="29" xfId="0" applyFont="1" applyFill="1" applyBorder="1" applyAlignment="1">
      <alignment vertical="center" wrapText="1"/>
    </xf>
    <xf numFmtId="0" fontId="2" fillId="2" borderId="13" xfId="0" applyFont="1" applyFill="1" applyBorder="1">
      <alignment vertical="center"/>
    </xf>
    <xf numFmtId="0" fontId="2" fillId="2" borderId="1" xfId="0" applyFont="1" applyFill="1" applyBorder="1" applyAlignment="1">
      <alignment horizontal="left" vertical="center" shrinkToFit="1"/>
    </xf>
    <xf numFmtId="0" fontId="2" fillId="0" borderId="29" xfId="0" applyFont="1" applyBorder="1" applyAlignment="1" applyProtection="1">
      <alignment horizontal="left" vertical="center"/>
      <protection locked="0"/>
    </xf>
    <xf numFmtId="0" fontId="2" fillId="0" borderId="31" xfId="0" applyFont="1" applyBorder="1" applyAlignment="1" applyProtection="1">
      <alignment horizontal="left" vertical="center"/>
      <protection locked="0"/>
    </xf>
    <xf numFmtId="0" fontId="2" fillId="2" borderId="12"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2" fillId="2" borderId="35" xfId="0" applyFont="1" applyFill="1" applyBorder="1" applyAlignment="1">
      <alignment vertical="center" shrinkToFit="1"/>
    </xf>
    <xf numFmtId="0" fontId="2" fillId="2" borderId="19" xfId="0" applyFont="1" applyFill="1" applyBorder="1" applyAlignment="1">
      <alignment vertical="center" shrinkToFit="1"/>
    </xf>
    <xf numFmtId="0" fontId="2" fillId="2" borderId="20" xfId="0" applyFont="1" applyFill="1" applyBorder="1" applyAlignment="1">
      <alignment vertical="center" shrinkToFit="1"/>
    </xf>
    <xf numFmtId="0" fontId="2" fillId="2" borderId="22" xfId="0" applyFont="1" applyFill="1" applyBorder="1" applyAlignment="1">
      <alignment vertical="center" wrapText="1"/>
    </xf>
    <xf numFmtId="0" fontId="2" fillId="2" borderId="24" xfId="0" applyFont="1" applyFill="1" applyBorder="1" applyAlignment="1">
      <alignment vertical="center" wrapText="1"/>
    </xf>
    <xf numFmtId="0" fontId="2" fillId="0" borderId="20" xfId="0" applyFont="1" applyBorder="1" applyAlignment="1" applyProtection="1">
      <alignment horizontal="left" vertical="top"/>
      <protection locked="0"/>
    </xf>
    <xf numFmtId="0" fontId="2" fillId="2" borderId="31" xfId="0" applyFont="1" applyFill="1" applyBorder="1" applyAlignment="1">
      <alignment vertical="center" wrapText="1"/>
    </xf>
    <xf numFmtId="0" fontId="2" fillId="2" borderId="23" xfId="0" applyFont="1" applyFill="1" applyBorder="1" applyAlignment="1">
      <alignment vertical="center" wrapText="1"/>
    </xf>
    <xf numFmtId="0" fontId="2" fillId="0" borderId="26"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2" fillId="0" borderId="32" xfId="0" applyFont="1" applyBorder="1" applyAlignment="1" applyProtection="1">
      <alignment horizontal="left" vertical="center"/>
      <protection locked="0"/>
    </xf>
    <xf numFmtId="0" fontId="2" fillId="2" borderId="44" xfId="0" applyFont="1" applyFill="1" applyBorder="1" applyAlignment="1">
      <alignment vertical="center" wrapText="1"/>
    </xf>
    <xf numFmtId="0" fontId="2" fillId="0" borderId="44" xfId="0" applyFont="1" applyBorder="1" applyAlignment="1" applyProtection="1">
      <alignment horizontal="left" vertical="center"/>
      <protection locked="0"/>
    </xf>
    <xf numFmtId="0" fontId="2" fillId="0" borderId="15" xfId="0" applyFont="1" applyBorder="1" applyAlignment="1" applyProtection="1">
      <alignment horizontal="left" vertical="top" wrapText="1"/>
      <protection locked="0"/>
    </xf>
    <xf numFmtId="0" fontId="2" fillId="0" borderId="15" xfId="0" applyFont="1" applyBorder="1" applyAlignment="1" applyProtection="1">
      <alignment horizontal="left" vertical="top"/>
      <protection locked="0"/>
    </xf>
    <xf numFmtId="0" fontId="2" fillId="0" borderId="48" xfId="0" applyFont="1" applyBorder="1" applyAlignment="1" applyProtection="1">
      <alignment horizontal="left" vertical="top"/>
      <protection locked="0"/>
    </xf>
    <xf numFmtId="0" fontId="2" fillId="0" borderId="16" xfId="0" applyFont="1" applyBorder="1" applyAlignment="1" applyProtection="1">
      <alignment horizontal="left" vertical="top"/>
      <protection locked="0"/>
    </xf>
    <xf numFmtId="0" fontId="2" fillId="0" borderId="10" xfId="0" applyFont="1" applyBorder="1" applyAlignment="1" applyProtection="1">
      <alignment horizontal="left" vertical="top" wrapText="1"/>
      <protection locked="0"/>
    </xf>
    <xf numFmtId="0" fontId="2" fillId="0" borderId="10" xfId="0" applyFont="1" applyBorder="1" applyAlignment="1" applyProtection="1">
      <alignment horizontal="left" vertical="top"/>
      <protection locked="0"/>
    </xf>
    <xf numFmtId="0" fontId="2" fillId="0" borderId="33" xfId="0" applyFont="1" applyBorder="1" applyAlignment="1" applyProtection="1">
      <alignment horizontal="left" vertical="top"/>
      <protection locked="0"/>
    </xf>
    <xf numFmtId="0" fontId="2" fillId="0" borderId="11" xfId="0" applyFont="1" applyBorder="1" applyAlignment="1" applyProtection="1">
      <alignment horizontal="left" vertical="top"/>
      <protection locked="0"/>
    </xf>
    <xf numFmtId="0" fontId="2" fillId="0" borderId="48" xfId="0" applyFont="1" applyBorder="1" applyAlignment="1" applyProtection="1">
      <alignment horizontal="left" vertical="center"/>
      <protection locked="0"/>
    </xf>
    <xf numFmtId="0" fontId="2" fillId="0" borderId="49" xfId="0" applyFont="1" applyBorder="1" applyAlignment="1" applyProtection="1">
      <alignment horizontal="left" vertical="center"/>
      <protection locked="0"/>
    </xf>
    <xf numFmtId="0" fontId="2" fillId="0" borderId="50" xfId="0" applyFont="1" applyBorder="1" applyAlignment="1" applyProtection="1">
      <alignment horizontal="left" vertical="center"/>
      <protection locked="0"/>
    </xf>
    <xf numFmtId="0" fontId="18" fillId="0" borderId="8" xfId="0" applyFont="1" applyBorder="1" applyAlignment="1">
      <alignment vertical="center" shrinkToFit="1"/>
    </xf>
    <xf numFmtId="0" fontId="2" fillId="2" borderId="33" xfId="0" applyFont="1" applyFill="1" applyBorder="1" applyAlignment="1">
      <alignment vertical="center" shrinkToFit="1"/>
    </xf>
    <xf numFmtId="0" fontId="2" fillId="2" borderId="17" xfId="0" applyFont="1" applyFill="1" applyBorder="1" applyAlignment="1">
      <alignment vertical="center" shrinkToFit="1"/>
    </xf>
    <xf numFmtId="0" fontId="2" fillId="2" borderId="18" xfId="0" applyFont="1" applyFill="1" applyBorder="1" applyAlignment="1">
      <alignment vertical="center" shrinkToFit="1"/>
    </xf>
    <xf numFmtId="0" fontId="2" fillId="0" borderId="1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60" xfId="0" applyFont="1" applyFill="1" applyBorder="1" applyAlignment="1">
      <alignment horizontal="center" vertical="center"/>
    </xf>
    <xf numFmtId="0" fontId="2" fillId="2" borderId="9" xfId="0" applyFont="1" applyFill="1" applyBorder="1" applyAlignment="1">
      <alignment vertical="center" wrapText="1"/>
    </xf>
    <xf numFmtId="0" fontId="2" fillId="2" borderId="31" xfId="0" applyFont="1" applyFill="1" applyBorder="1" applyAlignment="1">
      <alignment horizontal="left" vertical="center" wrapText="1"/>
    </xf>
    <xf numFmtId="0" fontId="2" fillId="2" borderId="24" xfId="0" applyFont="1" applyFill="1" applyBorder="1" applyAlignment="1">
      <alignment horizontal="left" vertical="center" wrapText="1"/>
    </xf>
    <xf numFmtId="0" fontId="2" fillId="2" borderId="2" xfId="0" applyFont="1" applyFill="1" applyBorder="1" applyAlignment="1">
      <alignment vertical="center" wrapText="1"/>
    </xf>
    <xf numFmtId="0" fontId="2" fillId="2" borderId="3" xfId="0" applyFont="1" applyFill="1" applyBorder="1" applyAlignment="1">
      <alignment vertical="center" wrapText="1"/>
    </xf>
    <xf numFmtId="0" fontId="2" fillId="2" borderId="21" xfId="0" applyFont="1" applyFill="1" applyBorder="1" applyAlignment="1">
      <alignment vertical="center" wrapText="1"/>
    </xf>
    <xf numFmtId="0" fontId="2" fillId="2" borderId="83" xfId="0" applyFont="1" applyFill="1" applyBorder="1">
      <alignment vertical="center"/>
    </xf>
    <xf numFmtId="0" fontId="2" fillId="2" borderId="81" xfId="0" applyFont="1" applyFill="1" applyBorder="1">
      <alignment vertical="center"/>
    </xf>
    <xf numFmtId="0" fontId="2" fillId="2" borderId="29"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64"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2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1" xfId="0" applyFont="1" applyFill="1" applyBorder="1" applyAlignment="1">
      <alignment vertical="center" shrinkToFit="1"/>
    </xf>
    <xf numFmtId="0" fontId="2" fillId="2" borderId="1" xfId="0" applyFont="1" applyFill="1" applyBorder="1" applyAlignment="1">
      <alignment vertical="center" wrapText="1"/>
    </xf>
    <xf numFmtId="0" fontId="2" fillId="2" borderId="15" xfId="0" applyFont="1" applyFill="1" applyBorder="1" applyAlignment="1">
      <alignment vertical="center" wrapText="1"/>
    </xf>
    <xf numFmtId="0" fontId="2" fillId="2" borderId="49" xfId="0" applyFont="1" applyFill="1" applyBorder="1">
      <alignment vertical="center"/>
    </xf>
    <xf numFmtId="0" fontId="2" fillId="2" borderId="60" xfId="0" applyFont="1" applyFill="1" applyBorder="1">
      <alignment vertical="center"/>
    </xf>
    <xf numFmtId="0" fontId="2" fillId="0" borderId="48" xfId="0" applyFont="1" applyBorder="1" applyAlignment="1" applyProtection="1">
      <alignment horizontal="left" vertical="top" wrapText="1"/>
      <protection locked="0"/>
    </xf>
    <xf numFmtId="0" fontId="2" fillId="0" borderId="49" xfId="0" applyFont="1" applyBorder="1" applyAlignment="1" applyProtection="1">
      <alignment horizontal="left" vertical="top"/>
      <protection locked="0"/>
    </xf>
    <xf numFmtId="0" fontId="2" fillId="0" borderId="50" xfId="0" applyFont="1" applyBorder="1" applyAlignment="1" applyProtection="1">
      <alignment horizontal="left" vertical="top"/>
      <protection locked="0"/>
    </xf>
    <xf numFmtId="0" fontId="2" fillId="2" borderId="12" xfId="0" applyFont="1" applyFill="1" applyBorder="1" applyAlignment="1">
      <alignment vertical="center" shrinkToFit="1"/>
    </xf>
    <xf numFmtId="0" fontId="2" fillId="2" borderId="12" xfId="0" applyFont="1" applyFill="1" applyBorder="1" applyAlignment="1">
      <alignment vertical="center" wrapText="1"/>
    </xf>
    <xf numFmtId="0" fontId="2" fillId="2" borderId="14" xfId="0" applyFont="1" applyFill="1" applyBorder="1" applyAlignment="1">
      <alignment vertical="center" wrapText="1"/>
    </xf>
    <xf numFmtId="0" fontId="2" fillId="2" borderId="62" xfId="0" applyFont="1" applyFill="1" applyBorder="1">
      <alignment vertical="center"/>
    </xf>
    <xf numFmtId="0" fontId="2" fillId="0" borderId="49" xfId="0" applyFont="1" applyBorder="1" applyAlignment="1" applyProtection="1">
      <alignment horizontal="left" vertical="top" wrapText="1"/>
      <protection locked="0"/>
    </xf>
    <xf numFmtId="0" fontId="2" fillId="0" borderId="50" xfId="0" applyFont="1" applyBorder="1" applyAlignment="1" applyProtection="1">
      <alignment horizontal="left" vertical="top" wrapText="1"/>
      <protection locked="0"/>
    </xf>
    <xf numFmtId="0" fontId="2" fillId="2" borderId="56" xfId="0" applyFont="1" applyFill="1" applyBorder="1" applyAlignment="1">
      <alignment horizontal="center" vertical="center"/>
    </xf>
    <xf numFmtId="0" fontId="2" fillId="2" borderId="57" xfId="0" applyFont="1" applyFill="1" applyBorder="1" applyAlignment="1">
      <alignment horizontal="center" vertical="center"/>
    </xf>
    <xf numFmtId="0" fontId="2" fillId="2" borderId="58"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38" xfId="0" applyFont="1" applyFill="1" applyBorder="1" applyAlignment="1">
      <alignment vertical="center" wrapText="1"/>
    </xf>
    <xf numFmtId="0" fontId="2" fillId="2" borderId="4" xfId="0" applyFont="1" applyFill="1" applyBorder="1" applyAlignment="1">
      <alignment vertical="center" wrapText="1"/>
    </xf>
    <xf numFmtId="0" fontId="2" fillId="2" borderId="6" xfId="0" applyFont="1" applyFill="1" applyBorder="1" applyAlignment="1">
      <alignment vertical="center" wrapText="1"/>
    </xf>
    <xf numFmtId="0" fontId="2" fillId="2" borderId="32" xfId="0" applyFont="1" applyFill="1" applyBorder="1" applyAlignment="1">
      <alignment vertical="center" wrapText="1"/>
    </xf>
    <xf numFmtId="0" fontId="2" fillId="2" borderId="54" xfId="0" applyFont="1" applyFill="1" applyBorder="1" applyAlignment="1">
      <alignment vertical="center" shrinkToFit="1"/>
    </xf>
    <xf numFmtId="0" fontId="2" fillId="2" borderId="51" xfId="0" applyFont="1" applyFill="1" applyBorder="1">
      <alignment vertical="center"/>
    </xf>
    <xf numFmtId="0" fontId="2" fillId="2" borderId="6" xfId="0" applyFont="1" applyFill="1" applyBorder="1">
      <alignment vertical="center"/>
    </xf>
    <xf numFmtId="0" fontId="2" fillId="2" borderId="7" xfId="0" applyFont="1" applyFill="1" applyBorder="1">
      <alignment vertical="center"/>
    </xf>
    <xf numFmtId="0" fontId="2" fillId="2" borderId="8" xfId="0" applyFont="1" applyFill="1" applyBorder="1">
      <alignment vertical="center"/>
    </xf>
    <xf numFmtId="0" fontId="2" fillId="2" borderId="63" xfId="0" applyFont="1" applyFill="1" applyBorder="1">
      <alignment vertical="center"/>
    </xf>
    <xf numFmtId="0" fontId="2" fillId="2" borderId="48" xfId="0" applyFont="1" applyFill="1" applyBorder="1" applyAlignment="1">
      <alignment horizontal="left" vertical="center"/>
    </xf>
    <xf numFmtId="0" fontId="2" fillId="2" borderId="49" xfId="0" applyFont="1" applyFill="1" applyBorder="1" applyAlignment="1">
      <alignment horizontal="left" vertical="center"/>
    </xf>
    <xf numFmtId="0" fontId="2" fillId="2" borderId="60" xfId="0" applyFont="1" applyFill="1" applyBorder="1" applyAlignment="1">
      <alignment horizontal="left" vertical="center"/>
    </xf>
    <xf numFmtId="0" fontId="2" fillId="0" borderId="15" xfId="0" applyFont="1" applyBorder="1" applyAlignment="1" applyProtection="1">
      <alignment horizontal="left" vertical="center"/>
      <protection locked="0"/>
    </xf>
    <xf numFmtId="0" fontId="2" fillId="0" borderId="16" xfId="0" applyFont="1" applyBorder="1" applyAlignment="1" applyProtection="1">
      <alignment horizontal="left" vertical="center"/>
      <protection locked="0"/>
    </xf>
    <xf numFmtId="0" fontId="2" fillId="2" borderId="4" xfId="0" applyFont="1" applyFill="1" applyBorder="1">
      <alignment vertical="center"/>
    </xf>
    <xf numFmtId="0" fontId="2" fillId="2" borderId="31" xfId="0" applyFont="1" applyFill="1" applyBorder="1" applyAlignment="1">
      <alignment horizontal="center" vertical="center"/>
    </xf>
    <xf numFmtId="0" fontId="2" fillId="2" borderId="35" xfId="0" applyFont="1" applyFill="1" applyBorder="1" applyAlignment="1">
      <alignment horizontal="center" vertical="center" shrinkToFit="1"/>
    </xf>
    <xf numFmtId="0" fontId="2" fillId="2" borderId="19" xfId="0" applyFont="1" applyFill="1" applyBorder="1" applyAlignment="1">
      <alignment horizontal="center" vertical="center" shrinkToFit="1"/>
    </xf>
    <xf numFmtId="0" fontId="2" fillId="2" borderId="36" xfId="0" applyFont="1" applyFill="1" applyBorder="1" applyAlignment="1">
      <alignment horizontal="center" vertical="center" shrinkToFit="1"/>
    </xf>
    <xf numFmtId="0" fontId="2" fillId="0" borderId="0" xfId="0" applyFont="1" applyAlignment="1" applyProtection="1">
      <alignment horizontal="left" vertical="center"/>
      <protection locked="0"/>
    </xf>
    <xf numFmtId="49" fontId="2" fillId="2" borderId="30" xfId="0" applyNumberFormat="1" applyFont="1" applyFill="1" applyBorder="1">
      <alignment vertical="center"/>
    </xf>
    <xf numFmtId="49" fontId="2" fillId="2" borderId="6" xfId="0" applyNumberFormat="1" applyFont="1" applyFill="1" applyBorder="1">
      <alignment vertical="center"/>
    </xf>
    <xf numFmtId="49" fontId="2" fillId="2" borderId="32" xfId="0" applyNumberFormat="1" applyFont="1" applyFill="1" applyBorder="1">
      <alignment vertical="center"/>
    </xf>
    <xf numFmtId="176" fontId="2" fillId="0" borderId="38" xfId="0" applyNumberFormat="1" applyFont="1" applyBorder="1" applyAlignment="1" applyProtection="1">
      <alignment horizontal="left" vertical="center"/>
      <protection locked="0"/>
    </xf>
    <xf numFmtId="176" fontId="2" fillId="0" borderId="3" xfId="0" applyNumberFormat="1" applyFont="1" applyBorder="1" applyAlignment="1" applyProtection="1">
      <alignment horizontal="left" vertical="center"/>
      <protection locked="0"/>
    </xf>
    <xf numFmtId="176" fontId="2" fillId="0" borderId="4"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176" fontId="2" fillId="0" borderId="23" xfId="0" applyNumberFormat="1" applyFont="1" applyBorder="1" applyAlignment="1" applyProtection="1">
      <alignment horizontal="left" vertical="center"/>
      <protection locked="0"/>
    </xf>
    <xf numFmtId="176" fontId="2" fillId="0" borderId="32" xfId="0" applyNumberFormat="1" applyFont="1" applyBorder="1" applyAlignment="1" applyProtection="1">
      <alignment horizontal="left" vertical="center"/>
      <protection locked="0"/>
    </xf>
    <xf numFmtId="0" fontId="2" fillId="2" borderId="1" xfId="0" applyFont="1" applyFill="1" applyBorder="1" applyAlignment="1">
      <alignment horizontal="center" vertical="center" shrinkToFit="1"/>
    </xf>
    <xf numFmtId="0" fontId="2" fillId="0" borderId="39" xfId="0" applyFont="1" applyBorder="1" applyAlignment="1" applyProtection="1">
      <alignment horizontal="left" vertical="center"/>
      <protection locked="0"/>
    </xf>
    <xf numFmtId="0" fontId="2" fillId="0" borderId="40" xfId="0" applyFont="1" applyBorder="1" applyAlignment="1" applyProtection="1">
      <alignment horizontal="left" vertical="center"/>
      <protection locked="0"/>
    </xf>
    <xf numFmtId="0" fontId="2" fillId="2" borderId="25" xfId="0" applyFont="1" applyFill="1" applyBorder="1" applyAlignment="1">
      <alignment vertical="top" textRotation="255" wrapText="1"/>
    </xf>
    <xf numFmtId="0" fontId="2" fillId="2" borderId="27" xfId="0" applyFont="1" applyFill="1" applyBorder="1" applyAlignment="1">
      <alignment vertical="top" textRotation="255" wrapText="1"/>
    </xf>
    <xf numFmtId="0" fontId="2" fillId="2" borderId="5" xfId="0" applyFont="1" applyFill="1" applyBorder="1" applyAlignment="1">
      <alignment vertical="top" textRotation="255" wrapText="1"/>
    </xf>
    <xf numFmtId="0" fontId="2" fillId="2" borderId="28" xfId="0" applyFont="1" applyFill="1" applyBorder="1" applyAlignment="1">
      <alignment vertical="top" textRotation="255" wrapText="1"/>
    </xf>
    <xf numFmtId="0" fontId="2" fillId="2" borderId="22" xfId="0" applyFont="1" applyFill="1" applyBorder="1" applyAlignment="1">
      <alignment vertical="top" textRotation="255" wrapText="1"/>
    </xf>
    <xf numFmtId="0" fontId="2" fillId="2" borderId="24" xfId="0" applyFont="1" applyFill="1" applyBorder="1" applyAlignment="1">
      <alignment vertical="top" textRotation="255" wrapText="1"/>
    </xf>
    <xf numFmtId="0" fontId="2" fillId="2" borderId="42" xfId="0" applyFont="1" applyFill="1" applyBorder="1" applyAlignment="1">
      <alignment horizontal="center" vertical="center" wrapText="1"/>
    </xf>
    <xf numFmtId="0" fontId="2" fillId="2" borderId="40" xfId="0" applyFont="1" applyFill="1" applyBorder="1" applyAlignment="1">
      <alignment horizontal="center" vertical="center" wrapText="1"/>
    </xf>
    <xf numFmtId="0" fontId="2" fillId="2" borderId="81" xfId="0" applyFont="1" applyFill="1" applyBorder="1" applyAlignment="1">
      <alignment vertical="center" shrinkToFit="1"/>
    </xf>
    <xf numFmtId="0" fontId="2" fillId="2" borderId="36" xfId="0" applyFont="1" applyFill="1" applyBorder="1" applyAlignment="1">
      <alignment vertical="center" shrinkToFit="1"/>
    </xf>
    <xf numFmtId="0" fontId="2" fillId="0" borderId="38"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2" borderId="103" xfId="0" applyFont="1" applyFill="1" applyBorder="1" applyAlignment="1">
      <alignment horizontal="center" vertical="center"/>
    </xf>
    <xf numFmtId="0" fontId="2" fillId="2" borderId="104" xfId="0" applyFont="1" applyFill="1" applyBorder="1" applyAlignment="1">
      <alignment horizontal="center" vertical="center"/>
    </xf>
    <xf numFmtId="0" fontId="2" fillId="2" borderId="105"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17"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29" xfId="0" applyFont="1" applyFill="1" applyBorder="1" applyAlignment="1">
      <alignment vertical="center" shrinkToFit="1"/>
    </xf>
    <xf numFmtId="0" fontId="2" fillId="2" borderId="26" xfId="0" applyFont="1" applyFill="1" applyBorder="1" applyAlignment="1">
      <alignment vertical="center" shrinkToFit="1"/>
    </xf>
    <xf numFmtId="0" fontId="2" fillId="2" borderId="30" xfId="0" applyFont="1" applyFill="1" applyBorder="1" applyAlignment="1">
      <alignment vertical="center" shrinkToFit="1"/>
    </xf>
    <xf numFmtId="0" fontId="2" fillId="2" borderId="35" xfId="0" applyFont="1" applyFill="1" applyBorder="1" applyAlignment="1">
      <alignment horizontal="right" vertical="center"/>
    </xf>
    <xf numFmtId="0" fontId="2" fillId="2" borderId="19" xfId="0" applyFont="1" applyFill="1" applyBorder="1" applyAlignment="1">
      <alignment horizontal="right" vertical="center"/>
    </xf>
    <xf numFmtId="3" fontId="2" fillId="0" borderId="35" xfId="0" applyNumberFormat="1" applyFont="1" applyBorder="1" applyAlignment="1" applyProtection="1">
      <alignment horizontal="left" vertical="center"/>
      <protection locked="0"/>
    </xf>
    <xf numFmtId="0" fontId="2" fillId="2" borderId="45" xfId="0" applyFont="1" applyFill="1" applyBorder="1">
      <alignment vertical="center"/>
    </xf>
    <xf numFmtId="0" fontId="2" fillId="2" borderId="1" xfId="0" applyFont="1" applyFill="1" applyBorder="1" applyAlignment="1">
      <alignment vertical="center" textRotation="255"/>
    </xf>
    <xf numFmtId="0" fontId="4" fillId="2" borderId="25" xfId="0" applyFont="1" applyFill="1" applyBorder="1">
      <alignment vertical="center"/>
    </xf>
    <xf numFmtId="0" fontId="4" fillId="2" borderId="26" xfId="0" applyFont="1" applyFill="1" applyBorder="1">
      <alignment vertical="center"/>
    </xf>
    <xf numFmtId="0" fontId="4" fillId="2" borderId="30" xfId="0" applyFont="1" applyFill="1" applyBorder="1">
      <alignment vertical="center"/>
    </xf>
    <xf numFmtId="0" fontId="4" fillId="2" borderId="5" xfId="0" applyFont="1" applyFill="1" applyBorder="1">
      <alignment vertical="center"/>
    </xf>
    <xf numFmtId="0" fontId="4" fillId="2" borderId="0" xfId="0" applyFont="1" applyFill="1">
      <alignment vertical="center"/>
    </xf>
    <xf numFmtId="0" fontId="4" fillId="2" borderId="6" xfId="0" applyFont="1" applyFill="1" applyBorder="1">
      <alignment vertical="center"/>
    </xf>
    <xf numFmtId="0" fontId="4" fillId="2" borderId="7" xfId="0" applyFont="1" applyFill="1" applyBorder="1">
      <alignment vertical="center"/>
    </xf>
    <xf numFmtId="0" fontId="4" fillId="2" borderId="8" xfId="0" applyFont="1" applyFill="1" applyBorder="1">
      <alignment vertical="center"/>
    </xf>
    <xf numFmtId="0" fontId="4" fillId="2" borderId="63" xfId="0" applyFont="1" applyFill="1" applyBorder="1">
      <alignment vertical="center"/>
    </xf>
    <xf numFmtId="0" fontId="2" fillId="2" borderId="61" xfId="0" applyFont="1" applyFill="1" applyBorder="1" applyAlignment="1">
      <alignment horizontal="center" vertical="center"/>
    </xf>
    <xf numFmtId="0" fontId="2" fillId="2" borderId="32" xfId="0" applyFont="1" applyFill="1" applyBorder="1">
      <alignment vertical="center"/>
    </xf>
    <xf numFmtId="0" fontId="12" fillId="2" borderId="54" xfId="0" applyFont="1" applyFill="1" applyBorder="1" applyAlignment="1">
      <alignment vertical="center" wrapText="1"/>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0" borderId="29" xfId="0" applyFont="1" applyBorder="1" applyAlignment="1" applyProtection="1">
      <alignment horizontal="left" vertical="center" wrapText="1"/>
      <protection locked="0"/>
    </xf>
    <xf numFmtId="0" fontId="2" fillId="0" borderId="26" xfId="0" applyFont="1" applyBorder="1" applyAlignment="1" applyProtection="1">
      <alignment horizontal="left" vertical="top"/>
      <protection locked="0"/>
    </xf>
    <xf numFmtId="0" fontId="2" fillId="0" borderId="30" xfId="0" applyFont="1" applyBorder="1" applyAlignment="1" applyProtection="1">
      <alignment horizontal="left" vertical="top"/>
      <protection locked="0"/>
    </xf>
    <xf numFmtId="0" fontId="2" fillId="0" borderId="31" xfId="0" applyFont="1" applyBorder="1" applyAlignment="1" applyProtection="1">
      <alignment horizontal="left" vertical="top"/>
      <protection locked="0"/>
    </xf>
    <xf numFmtId="0" fontId="2" fillId="2" borderId="50" xfId="0" applyFont="1" applyFill="1" applyBorder="1">
      <alignment vertical="center"/>
    </xf>
    <xf numFmtId="0" fontId="2" fillId="2" borderId="48" xfId="0" applyFont="1" applyFill="1" applyBorder="1" applyAlignment="1">
      <alignment horizontal="right" vertical="center"/>
    </xf>
    <xf numFmtId="0" fontId="2" fillId="2" borderId="60" xfId="0" applyFont="1" applyFill="1" applyBorder="1" applyAlignment="1">
      <alignment horizontal="right" vertical="center"/>
    </xf>
    <xf numFmtId="0" fontId="2" fillId="2" borderId="25" xfId="0" applyFont="1" applyFill="1" applyBorder="1" applyAlignment="1">
      <alignment vertical="center" shrinkToFit="1"/>
    </xf>
    <xf numFmtId="0" fontId="2" fillId="2" borderId="27" xfId="0" applyFont="1" applyFill="1" applyBorder="1" applyAlignment="1">
      <alignment vertical="center" shrinkToFit="1"/>
    </xf>
    <xf numFmtId="0" fontId="2" fillId="2" borderId="5" xfId="0" applyFont="1" applyFill="1" applyBorder="1" applyAlignment="1">
      <alignment vertical="center" shrinkToFit="1"/>
    </xf>
    <xf numFmtId="0" fontId="2" fillId="2" borderId="28" xfId="0" applyFont="1" applyFill="1" applyBorder="1" applyAlignment="1">
      <alignment vertical="center" shrinkToFit="1"/>
    </xf>
    <xf numFmtId="0" fontId="2" fillId="2" borderId="22" xfId="0" applyFont="1" applyFill="1" applyBorder="1" applyAlignment="1">
      <alignment vertical="center" shrinkToFit="1"/>
    </xf>
    <xf numFmtId="0" fontId="2" fillId="2" borderId="24" xfId="0" applyFont="1" applyFill="1" applyBorder="1" applyAlignment="1">
      <alignment vertical="center" shrinkToFit="1"/>
    </xf>
    <xf numFmtId="0" fontId="2" fillId="2" borderId="30" xfId="0" applyFont="1" applyFill="1" applyBorder="1" applyAlignment="1">
      <alignment vertical="center" wrapText="1"/>
    </xf>
    <xf numFmtId="0" fontId="2" fillId="2" borderId="63" xfId="0" applyFont="1" applyFill="1" applyBorder="1" applyAlignment="1">
      <alignment vertical="center" wrapText="1"/>
    </xf>
    <xf numFmtId="0" fontId="18" fillId="2" borderId="2" xfId="0" applyFont="1" applyFill="1" applyBorder="1" applyAlignment="1">
      <alignment vertical="center" shrinkToFit="1"/>
    </xf>
    <xf numFmtId="0" fontId="18" fillId="2" borderId="3" xfId="0" applyFont="1" applyFill="1" applyBorder="1" applyAlignment="1">
      <alignment vertical="center" shrinkToFit="1"/>
    </xf>
    <xf numFmtId="0" fontId="18" fillId="2" borderId="4" xfId="0" applyFont="1" applyFill="1" applyBorder="1" applyAlignment="1">
      <alignment vertical="center" shrinkToFit="1"/>
    </xf>
    <xf numFmtId="0" fontId="2" fillId="2" borderId="22" xfId="0" applyFont="1" applyFill="1" applyBorder="1" applyAlignment="1">
      <alignment horizontal="center" vertical="center"/>
    </xf>
    <xf numFmtId="0" fontId="2" fillId="2" borderId="54" xfId="0" applyFont="1" applyFill="1" applyBorder="1" applyAlignment="1">
      <alignment horizontal="center" vertical="center"/>
    </xf>
    <xf numFmtId="0" fontId="2" fillId="0" borderId="64" xfId="0" applyFont="1" applyBorder="1" applyAlignment="1" applyProtection="1">
      <alignment horizontal="left" vertical="top" wrapText="1"/>
      <protection locked="0"/>
    </xf>
    <xf numFmtId="0" fontId="2" fillId="0" borderId="8"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2" borderId="9"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18" fillId="2" borderId="25" xfId="0" applyFont="1" applyFill="1" applyBorder="1" applyAlignment="1">
      <alignment vertical="center" shrinkToFit="1"/>
    </xf>
    <xf numFmtId="0" fontId="18" fillId="2" borderId="26" xfId="0" applyFont="1" applyFill="1" applyBorder="1" applyAlignment="1">
      <alignment vertical="center" shrinkToFit="1"/>
    </xf>
    <xf numFmtId="0" fontId="18" fillId="2" borderId="30" xfId="0" applyFont="1" applyFill="1" applyBorder="1" applyAlignment="1">
      <alignment vertical="center" shrinkToFit="1"/>
    </xf>
    <xf numFmtId="0" fontId="2" fillId="2" borderId="5"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29" xfId="0" applyFont="1" applyFill="1" applyBorder="1" applyAlignment="1">
      <alignment vertical="top"/>
    </xf>
    <xf numFmtId="0" fontId="2" fillId="2" borderId="26" xfId="0" applyFont="1" applyFill="1" applyBorder="1" applyAlignment="1">
      <alignment vertical="top"/>
    </xf>
    <xf numFmtId="0" fontId="2" fillId="2" borderId="30" xfId="0" applyFont="1" applyFill="1" applyBorder="1" applyAlignment="1">
      <alignment vertical="top"/>
    </xf>
    <xf numFmtId="0" fontId="2" fillId="2" borderId="40" xfId="0" applyFont="1" applyFill="1" applyBorder="1" applyAlignment="1">
      <alignment horizontal="center" vertical="top"/>
    </xf>
    <xf numFmtId="0" fontId="2" fillId="2" borderId="1" xfId="0" applyFont="1" applyFill="1" applyBorder="1" applyAlignment="1">
      <alignment horizontal="center" vertical="top"/>
    </xf>
    <xf numFmtId="0" fontId="2" fillId="2" borderId="29" xfId="0" applyFont="1" applyFill="1" applyBorder="1" applyAlignment="1">
      <alignment horizontal="left" vertical="center"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44" xfId="0" applyFont="1" applyFill="1" applyBorder="1" applyAlignment="1">
      <alignment horizontal="left" vertical="center" wrapText="1"/>
    </xf>
    <xf numFmtId="0" fontId="2" fillId="2" borderId="0" xfId="0" applyFont="1" applyFill="1" applyAlignment="1">
      <alignment horizontal="left" vertical="center" wrapText="1"/>
    </xf>
    <xf numFmtId="0" fontId="2" fillId="2" borderId="28" xfId="0" applyFont="1" applyFill="1" applyBorder="1" applyAlignment="1">
      <alignment horizontal="left" vertical="center" wrapText="1"/>
    </xf>
    <xf numFmtId="0" fontId="2" fillId="2" borderId="23" xfId="0" applyFont="1" applyFill="1" applyBorder="1" applyAlignment="1">
      <alignment horizontal="left" vertical="center" wrapText="1"/>
    </xf>
    <xf numFmtId="0" fontId="2" fillId="2" borderId="25" xfId="0" applyFont="1" applyFill="1" applyBorder="1" applyAlignment="1">
      <alignment horizontal="left" vertical="top" wrapText="1"/>
    </xf>
    <xf numFmtId="0" fontId="2" fillId="2" borderId="27" xfId="0" applyFont="1" applyFill="1" applyBorder="1" applyAlignment="1">
      <alignment horizontal="left" vertical="top"/>
    </xf>
    <xf numFmtId="0" fontId="2" fillId="2" borderId="5" xfId="0" applyFont="1" applyFill="1" applyBorder="1" applyAlignment="1">
      <alignment horizontal="left" vertical="top"/>
    </xf>
    <xf numFmtId="0" fontId="2" fillId="2" borderId="28" xfId="0" applyFont="1" applyFill="1" applyBorder="1" applyAlignment="1">
      <alignment horizontal="left" vertical="top"/>
    </xf>
    <xf numFmtId="0" fontId="2" fillId="2" borderId="22" xfId="0" applyFont="1" applyFill="1" applyBorder="1" applyAlignment="1">
      <alignment horizontal="left" vertical="top"/>
    </xf>
    <xf numFmtId="0" fontId="2" fillId="2" borderId="24" xfId="0" applyFont="1" applyFill="1" applyBorder="1" applyAlignment="1">
      <alignment horizontal="left" vertical="top"/>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5" xfId="0" applyFont="1" applyFill="1" applyBorder="1" applyAlignment="1">
      <alignment horizontal="left" vertical="top" wrapText="1"/>
    </xf>
    <xf numFmtId="0" fontId="2" fillId="2" borderId="0" xfId="0" applyFont="1" applyFill="1" applyAlignment="1">
      <alignment horizontal="left" vertical="top" wrapText="1"/>
    </xf>
    <xf numFmtId="0" fontId="2" fillId="2" borderId="28" xfId="0" applyFont="1" applyFill="1" applyBorder="1" applyAlignment="1">
      <alignment horizontal="left" vertical="top" wrapText="1"/>
    </xf>
    <xf numFmtId="0" fontId="2" fillId="0" borderId="23" xfId="0" applyFont="1" applyBorder="1" applyProtection="1">
      <alignment vertical="center"/>
      <protection locked="0"/>
    </xf>
    <xf numFmtId="0" fontId="2" fillId="0" borderId="26"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2" fillId="2" borderId="25"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22" xfId="0" applyFont="1" applyFill="1" applyBorder="1" applyAlignment="1">
      <alignment horizontal="left" vertical="center" wrapText="1"/>
    </xf>
    <xf numFmtId="0" fontId="2" fillId="0" borderId="44"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2" borderId="14" xfId="0" applyFont="1" applyFill="1" applyBorder="1" applyAlignment="1">
      <alignment vertical="center" shrinkToFit="1"/>
    </xf>
    <xf numFmtId="0" fontId="2" fillId="2" borderId="15" xfId="0" applyFont="1" applyFill="1" applyBorder="1" applyAlignment="1">
      <alignment vertical="center" shrinkToFit="1"/>
    </xf>
    <xf numFmtId="0" fontId="2" fillId="2" borderId="9" xfId="0" applyFont="1" applyFill="1" applyBorder="1" applyAlignment="1">
      <alignment vertical="center" shrinkToFit="1"/>
    </xf>
    <xf numFmtId="0" fontId="2" fillId="2" borderId="10" xfId="0" applyFont="1" applyFill="1" applyBorder="1" applyAlignment="1">
      <alignment vertical="center" shrinkToFit="1"/>
    </xf>
    <xf numFmtId="0" fontId="2" fillId="2" borderId="29" xfId="0" applyFont="1" applyFill="1" applyBorder="1" applyAlignment="1">
      <alignment horizontal="left" vertical="top" wrapText="1"/>
    </xf>
    <xf numFmtId="0" fontId="2" fillId="2" borderId="26" xfId="0" applyFont="1" applyFill="1" applyBorder="1" applyAlignment="1">
      <alignment horizontal="left" vertical="top" wrapText="1"/>
    </xf>
    <xf numFmtId="0" fontId="2" fillId="2" borderId="30" xfId="0" applyFont="1" applyFill="1" applyBorder="1" applyAlignment="1">
      <alignment horizontal="left" vertical="top" wrapText="1"/>
    </xf>
    <xf numFmtId="0" fontId="2" fillId="2" borderId="45" xfId="0" applyFont="1" applyFill="1" applyBorder="1" applyAlignment="1">
      <alignment vertical="center" wrapText="1"/>
    </xf>
    <xf numFmtId="0" fontId="2" fillId="2" borderId="40" xfId="0" applyFont="1" applyFill="1" applyBorder="1" applyAlignment="1">
      <alignment vertical="center" wrapText="1"/>
    </xf>
    <xf numFmtId="0" fontId="2" fillId="2" borderId="29" xfId="0" applyFont="1" applyFill="1" applyBorder="1" applyAlignment="1">
      <alignment horizontal="left" vertical="center"/>
    </xf>
    <xf numFmtId="0" fontId="2" fillId="2" borderId="26" xfId="0" applyFont="1" applyFill="1" applyBorder="1" applyAlignment="1">
      <alignment horizontal="left" vertical="center"/>
    </xf>
    <xf numFmtId="0" fontId="2" fillId="2" borderId="30" xfId="0" applyFont="1" applyFill="1" applyBorder="1" applyAlignment="1">
      <alignment horizontal="left" vertical="center"/>
    </xf>
    <xf numFmtId="0" fontId="2" fillId="2" borderId="19" xfId="0" applyFont="1" applyFill="1" applyBorder="1" applyAlignment="1">
      <alignment horizontal="center" vertical="center" wrapText="1"/>
    </xf>
    <xf numFmtId="0" fontId="2" fillId="0" borderId="0" xfId="0" applyFont="1" applyAlignment="1">
      <alignment horizontal="center" vertical="center"/>
    </xf>
    <xf numFmtId="177" fontId="2" fillId="0" borderId="0" xfId="0" applyNumberFormat="1" applyFont="1" applyAlignment="1" applyProtection="1">
      <alignment horizontal="center" vertical="center"/>
      <protection locked="0"/>
    </xf>
    <xf numFmtId="0" fontId="2" fillId="0" borderId="23" xfId="0" applyFont="1" applyBorder="1" applyAlignment="1" applyProtection="1">
      <alignment horizontal="center" vertical="center"/>
      <protection locked="0"/>
    </xf>
    <xf numFmtId="0" fontId="2" fillId="2" borderId="48" xfId="0" applyFont="1" applyFill="1" applyBorder="1" applyAlignment="1">
      <alignment vertical="center" wrapText="1"/>
    </xf>
    <xf numFmtId="0" fontId="2" fillId="2" borderId="49" xfId="0" applyFont="1" applyFill="1" applyBorder="1" applyAlignment="1">
      <alignment vertical="center" wrapText="1"/>
    </xf>
    <xf numFmtId="0" fontId="2" fillId="2" borderId="60" xfId="0" applyFont="1" applyFill="1" applyBorder="1" applyAlignment="1">
      <alignment vertical="center" wrapText="1"/>
    </xf>
    <xf numFmtId="0" fontId="2" fillId="0" borderId="6" xfId="0" applyFont="1" applyBorder="1" applyAlignment="1" applyProtection="1">
      <alignment horizontal="left" vertical="center"/>
      <protection locked="0"/>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63" xfId="0" applyFont="1" applyBorder="1" applyAlignment="1" applyProtection="1">
      <alignment horizontal="left" vertical="center" wrapText="1"/>
      <protection locked="0"/>
    </xf>
    <xf numFmtId="0" fontId="2" fillId="2" borderId="26"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3" xfId="0" applyFont="1" applyFill="1" applyBorder="1" applyAlignment="1">
      <alignment horizontal="center" vertical="center" wrapText="1"/>
    </xf>
    <xf numFmtId="0" fontId="2" fillId="2" borderId="24" xfId="0" applyFont="1" applyFill="1" applyBorder="1" applyAlignment="1">
      <alignment horizontal="center" vertical="center" wrapText="1"/>
    </xf>
    <xf numFmtId="0" fontId="2" fillId="2" borderId="22" xfId="0" applyFont="1" applyFill="1" applyBorder="1" applyAlignment="1">
      <alignment horizontal="center" vertical="center" wrapText="1"/>
    </xf>
    <xf numFmtId="14" fontId="2" fillId="0" borderId="1" xfId="0" applyNumberFormat="1" applyFont="1" applyBorder="1" applyAlignment="1" applyProtection="1">
      <alignment horizontal="left" vertical="top" wrapText="1"/>
      <protection locked="0"/>
    </xf>
    <xf numFmtId="0" fontId="2" fillId="2" borderId="53" xfId="0" applyFont="1" applyFill="1" applyBorder="1" applyAlignment="1">
      <alignment horizontal="center" vertical="center"/>
    </xf>
    <xf numFmtId="0" fontId="12" fillId="0" borderId="1" xfId="0" applyFont="1" applyBorder="1" applyAlignment="1" applyProtection="1">
      <alignment horizontal="left" vertical="top" wrapText="1" shrinkToFit="1"/>
      <protection locked="0"/>
    </xf>
    <xf numFmtId="0" fontId="12" fillId="0" borderId="1" xfId="0" applyFont="1" applyBorder="1" applyAlignment="1" applyProtection="1">
      <alignment horizontal="left" vertical="top" shrinkToFit="1"/>
      <protection locked="0"/>
    </xf>
    <xf numFmtId="0" fontId="12" fillId="2" borderId="15" xfId="0" applyFont="1" applyFill="1" applyBorder="1" applyAlignment="1">
      <alignment vertical="center" shrinkToFit="1"/>
    </xf>
    <xf numFmtId="0" fontId="12" fillId="0" borderId="15" xfId="0" applyFont="1" applyBorder="1" applyAlignment="1" applyProtection="1">
      <alignment horizontal="left" vertical="top" wrapText="1" shrinkToFit="1"/>
      <protection locked="0"/>
    </xf>
    <xf numFmtId="0" fontId="12" fillId="0" borderId="15" xfId="0" applyFont="1" applyBorder="1" applyAlignment="1" applyProtection="1">
      <alignment horizontal="left" vertical="top" shrinkToFit="1"/>
      <protection locked="0"/>
    </xf>
    <xf numFmtId="0" fontId="12" fillId="0" borderId="48" xfId="0" applyFont="1" applyBorder="1" applyAlignment="1" applyProtection="1">
      <alignment horizontal="left" vertical="center" shrinkToFit="1"/>
      <protection locked="0"/>
    </xf>
    <xf numFmtId="0" fontId="12" fillId="0" borderId="60" xfId="0" applyFont="1" applyBorder="1" applyAlignment="1" applyProtection="1">
      <alignment horizontal="left" vertical="center" shrinkToFit="1"/>
      <protection locked="0"/>
    </xf>
    <xf numFmtId="0" fontId="12" fillId="0" borderId="35" xfId="0" applyFont="1" applyBorder="1" applyAlignment="1" applyProtection="1">
      <alignment horizontal="left" vertical="center" shrinkToFit="1"/>
      <protection locked="0"/>
    </xf>
    <xf numFmtId="0" fontId="12" fillId="0" borderId="20" xfId="0" applyFont="1" applyBorder="1" applyAlignment="1" applyProtection="1">
      <alignment horizontal="left" vertical="center" shrinkToFit="1"/>
      <protection locked="0"/>
    </xf>
    <xf numFmtId="0" fontId="12" fillId="2" borderId="1" xfId="0" applyFont="1" applyFill="1" applyBorder="1" applyAlignment="1">
      <alignment vertical="center" shrinkToFit="1"/>
    </xf>
    <xf numFmtId="0" fontId="19" fillId="0" borderId="8" xfId="0" applyFont="1" applyBorder="1" applyAlignment="1">
      <alignment horizontal="center" vertical="center"/>
    </xf>
    <xf numFmtId="0" fontId="12" fillId="2" borderId="74" xfId="0" applyFont="1" applyFill="1" applyBorder="1" applyAlignment="1">
      <alignment horizontal="center" vertical="center"/>
    </xf>
    <xf numFmtId="0" fontId="12" fillId="2" borderId="73" xfId="0" applyFont="1" applyFill="1" applyBorder="1" applyAlignment="1">
      <alignment horizontal="center" vertical="center"/>
    </xf>
    <xf numFmtId="0" fontId="12" fillId="2" borderId="35" xfId="0" applyFont="1" applyFill="1" applyBorder="1" applyAlignment="1">
      <alignment horizontal="left" vertical="center" shrinkToFit="1"/>
    </xf>
    <xf numFmtId="0" fontId="12" fillId="2" borderId="19" xfId="0" applyFont="1" applyFill="1" applyBorder="1" applyAlignment="1">
      <alignment horizontal="left" vertical="center" shrinkToFit="1"/>
    </xf>
    <xf numFmtId="0" fontId="12" fillId="2" borderId="20" xfId="0" applyFont="1" applyFill="1" applyBorder="1" applyAlignment="1">
      <alignment horizontal="left" vertical="center" shrinkToFit="1"/>
    </xf>
    <xf numFmtId="0" fontId="2" fillId="2" borderId="66" xfId="0" applyFont="1" applyFill="1" applyBorder="1" applyAlignment="1">
      <alignment horizontal="center" vertical="center"/>
    </xf>
    <xf numFmtId="0" fontId="12" fillId="2" borderId="45" xfId="0" applyFont="1" applyFill="1" applyBorder="1" applyAlignment="1">
      <alignment vertical="center" shrinkToFit="1"/>
    </xf>
    <xf numFmtId="0" fontId="12" fillId="2" borderId="12" xfId="0" applyFont="1" applyFill="1" applyBorder="1" applyAlignment="1">
      <alignment vertical="center" shrinkToFit="1"/>
    </xf>
    <xf numFmtId="0" fontId="12" fillId="2" borderId="14" xfId="0" applyFont="1" applyFill="1" applyBorder="1" applyAlignment="1">
      <alignment vertical="center" shrinkToFit="1"/>
    </xf>
    <xf numFmtId="0" fontId="12" fillId="2" borderId="39" xfId="0" applyFont="1" applyFill="1" applyBorder="1" applyAlignment="1">
      <alignment vertical="center" shrinkToFit="1"/>
    </xf>
    <xf numFmtId="0" fontId="12" fillId="2" borderId="65" xfId="0" applyFont="1" applyFill="1" applyBorder="1" applyAlignment="1">
      <alignment vertical="center" shrinkToFit="1"/>
    </xf>
    <xf numFmtId="0" fontId="12" fillId="2" borderId="66" xfId="0" applyFont="1" applyFill="1" applyBorder="1" applyAlignment="1">
      <alignment vertical="center" shrinkToFit="1"/>
    </xf>
    <xf numFmtId="0" fontId="12" fillId="0" borderId="66" xfId="0" applyFont="1" applyBorder="1" applyAlignment="1" applyProtection="1">
      <alignment horizontal="left" vertical="top" wrapText="1" shrinkToFit="1"/>
      <protection locked="0"/>
    </xf>
    <xf numFmtId="0" fontId="12" fillId="0" borderId="66" xfId="0" applyFont="1" applyBorder="1" applyAlignment="1" applyProtection="1">
      <alignment horizontal="left" vertical="top" shrinkToFit="1"/>
      <protection locked="0"/>
    </xf>
    <xf numFmtId="0" fontId="12" fillId="2" borderId="47" xfId="0" applyFont="1" applyFill="1" applyBorder="1" applyAlignment="1">
      <alignment vertical="center" shrinkToFit="1"/>
    </xf>
    <xf numFmtId="0" fontId="12" fillId="0" borderId="39" xfId="0" applyFont="1" applyBorder="1" applyAlignment="1" applyProtection="1">
      <alignment horizontal="left" vertical="top" wrapText="1" shrinkToFit="1"/>
      <protection locked="0"/>
    </xf>
    <xf numFmtId="0" fontId="12" fillId="0" borderId="39" xfId="0" applyFont="1" applyBorder="1" applyAlignment="1" applyProtection="1">
      <alignment horizontal="left" vertical="top" shrinkToFit="1"/>
      <protection locked="0"/>
    </xf>
    <xf numFmtId="0" fontId="12" fillId="2" borderId="71" xfId="0" applyFont="1" applyFill="1" applyBorder="1" applyAlignment="1">
      <alignment vertical="center" shrinkToFit="1"/>
    </xf>
    <xf numFmtId="0" fontId="12" fillId="2" borderId="72" xfId="0" applyFont="1" applyFill="1" applyBorder="1" applyAlignment="1">
      <alignment vertical="center" shrinkToFit="1"/>
    </xf>
    <xf numFmtId="0" fontId="12" fillId="2" borderId="73" xfId="0" applyFont="1" applyFill="1" applyBorder="1" applyAlignment="1">
      <alignment vertical="center" shrinkToFit="1"/>
    </xf>
    <xf numFmtId="0" fontId="12" fillId="2" borderId="42" xfId="0" applyFont="1" applyFill="1" applyBorder="1" applyAlignment="1">
      <alignment vertical="center" shrinkToFit="1"/>
    </xf>
    <xf numFmtId="0" fontId="2" fillId="2" borderId="71" xfId="0" applyFont="1" applyFill="1" applyBorder="1" applyAlignment="1">
      <alignment horizontal="center" vertical="center"/>
    </xf>
    <xf numFmtId="0" fontId="2" fillId="2" borderId="72" xfId="0" applyFont="1" applyFill="1" applyBorder="1" applyAlignment="1">
      <alignment horizontal="center" vertical="center"/>
    </xf>
    <xf numFmtId="0" fontId="2" fillId="2" borderId="73" xfId="0" applyFont="1" applyFill="1" applyBorder="1" applyAlignment="1">
      <alignment horizontal="center" vertical="center"/>
    </xf>
    <xf numFmtId="0" fontId="12" fillId="2" borderId="5" xfId="0" applyFont="1" applyFill="1" applyBorder="1" applyAlignment="1">
      <alignment vertical="center" shrinkToFit="1"/>
    </xf>
    <xf numFmtId="0" fontId="12" fillId="2" borderId="0" xfId="0" applyFont="1" applyFill="1" applyAlignment="1">
      <alignment vertical="center" shrinkToFit="1"/>
    </xf>
    <xf numFmtId="0" fontId="12" fillId="2" borderId="6" xfId="0" applyFont="1" applyFill="1" applyBorder="1" applyAlignment="1">
      <alignment vertical="center" shrinkToFit="1"/>
    </xf>
    <xf numFmtId="0" fontId="12" fillId="2" borderId="2" xfId="0" applyFont="1" applyFill="1" applyBorder="1" applyAlignment="1">
      <alignment vertical="center" shrinkToFit="1"/>
    </xf>
    <xf numFmtId="0" fontId="12" fillId="2" borderId="3" xfId="0" applyFont="1" applyFill="1" applyBorder="1" applyAlignment="1">
      <alignment vertical="center" shrinkToFit="1"/>
    </xf>
    <xf numFmtId="0" fontId="12" fillId="2" borderId="4" xfId="0" applyFont="1" applyFill="1" applyBorder="1" applyAlignment="1">
      <alignment vertical="center" shrinkToFit="1"/>
    </xf>
    <xf numFmtId="0" fontId="12" fillId="0" borderId="74" xfId="0" applyFont="1" applyBorder="1" applyAlignment="1" applyProtection="1">
      <alignment horizontal="left" vertical="center" shrinkToFit="1"/>
      <protection locked="0"/>
    </xf>
    <xf numFmtId="0" fontId="12" fillId="0" borderId="73" xfId="0" applyFont="1" applyBorder="1" applyAlignment="1" applyProtection="1">
      <alignment horizontal="left" vertical="center" shrinkToFit="1"/>
      <protection locked="0"/>
    </xf>
    <xf numFmtId="0" fontId="12" fillId="2" borderId="52" xfId="0" applyFont="1" applyFill="1" applyBorder="1" applyAlignment="1">
      <alignment vertical="center" shrinkToFit="1"/>
    </xf>
    <xf numFmtId="0" fontId="3" fillId="2" borderId="0" xfId="0" applyFont="1" applyFill="1">
      <alignment vertical="center"/>
    </xf>
    <xf numFmtId="0" fontId="2" fillId="2" borderId="47" xfId="0" applyFont="1" applyFill="1" applyBorder="1">
      <alignment vertical="center"/>
    </xf>
    <xf numFmtId="0" fontId="2" fillId="2" borderId="52" xfId="0" applyFont="1" applyFill="1" applyBorder="1">
      <alignment vertical="center"/>
    </xf>
    <xf numFmtId="0" fontId="2" fillId="0" borderId="86" xfId="0" applyFont="1" applyBorder="1" applyAlignment="1" applyProtection="1">
      <alignment horizontal="left" vertical="center"/>
      <protection locked="0"/>
    </xf>
    <xf numFmtId="0" fontId="2" fillId="0" borderId="87" xfId="0" applyFont="1" applyBorder="1" applyAlignment="1" applyProtection="1">
      <alignment horizontal="left" vertical="center"/>
      <protection locked="0"/>
    </xf>
    <xf numFmtId="0" fontId="2" fillId="0" borderId="88" xfId="0" applyFont="1" applyBorder="1" applyAlignment="1" applyProtection="1">
      <alignment horizontal="left" vertical="center"/>
      <protection locked="0"/>
    </xf>
    <xf numFmtId="0" fontId="2" fillId="0" borderId="68" xfId="0" applyFont="1" applyBorder="1" applyAlignment="1" applyProtection="1">
      <alignment horizontal="left" vertical="top" wrapText="1"/>
      <protection locked="0"/>
    </xf>
    <xf numFmtId="0" fontId="2" fillId="0" borderId="68" xfId="0" applyFont="1" applyBorder="1" applyAlignment="1" applyProtection="1">
      <alignment horizontal="left" vertical="top"/>
      <protection locked="0"/>
    </xf>
    <xf numFmtId="0" fontId="2" fillId="0" borderId="67" xfId="0" applyFont="1" applyBorder="1" applyAlignment="1" applyProtection="1">
      <alignment horizontal="left" vertical="top"/>
      <protection locked="0"/>
    </xf>
    <xf numFmtId="0" fontId="2" fillId="0" borderId="70" xfId="0" applyFont="1" applyBorder="1" applyAlignment="1" applyProtection="1">
      <alignment horizontal="left" vertical="top" wrapText="1"/>
      <protection locked="0"/>
    </xf>
    <xf numFmtId="0" fontId="2" fillId="0" borderId="70" xfId="0" applyFont="1" applyBorder="1" applyAlignment="1" applyProtection="1">
      <alignment horizontal="left" vertical="top"/>
      <protection locked="0"/>
    </xf>
    <xf numFmtId="0" fontId="2" fillId="0" borderId="69" xfId="0" applyFont="1" applyBorder="1" applyAlignment="1" applyProtection="1">
      <alignment horizontal="left" vertical="top"/>
      <protection locked="0"/>
    </xf>
    <xf numFmtId="0" fontId="2" fillId="0" borderId="92" xfId="0" applyFont="1" applyBorder="1" applyAlignment="1" applyProtection="1">
      <alignment horizontal="left" vertical="top" wrapText="1"/>
      <protection locked="0"/>
    </xf>
    <xf numFmtId="0" fontId="2" fillId="0" borderId="92" xfId="0" applyFont="1" applyBorder="1" applyAlignment="1" applyProtection="1">
      <alignment horizontal="left" vertical="top"/>
      <protection locked="0"/>
    </xf>
    <xf numFmtId="0" fontId="2" fillId="0" borderId="93" xfId="0" applyFont="1" applyBorder="1" applyAlignment="1" applyProtection="1">
      <alignment horizontal="left" vertical="top"/>
      <protection locked="0"/>
    </xf>
    <xf numFmtId="0" fontId="2" fillId="0" borderId="68" xfId="0" applyFont="1" applyBorder="1" applyAlignment="1" applyProtection="1">
      <alignment horizontal="left" vertical="center"/>
      <protection locked="0"/>
    </xf>
    <xf numFmtId="0" fontId="2" fillId="2" borderId="11" xfId="0" applyFont="1" applyFill="1" applyBorder="1">
      <alignment vertical="center"/>
    </xf>
    <xf numFmtId="0" fontId="2" fillId="0" borderId="92" xfId="0" applyFont="1" applyBorder="1" applyAlignment="1" applyProtection="1">
      <alignment horizontal="left" vertical="center"/>
      <protection locked="0"/>
    </xf>
    <xf numFmtId="0" fontId="2" fillId="0" borderId="70" xfId="0" applyFont="1" applyBorder="1" applyAlignment="1" applyProtection="1">
      <alignment horizontal="left" vertical="center"/>
      <protection locked="0"/>
    </xf>
    <xf numFmtId="0" fontId="2" fillId="2" borderId="70" xfId="0" applyFont="1" applyFill="1" applyBorder="1">
      <alignment vertical="center"/>
    </xf>
    <xf numFmtId="0" fontId="2" fillId="2" borderId="92" xfId="0" applyFont="1" applyFill="1" applyBorder="1">
      <alignment vertical="center"/>
    </xf>
    <xf numFmtId="0" fontId="3" fillId="2" borderId="53" xfId="0" applyFont="1" applyFill="1" applyBorder="1">
      <alignment vertical="center"/>
    </xf>
    <xf numFmtId="0" fontId="2" fillId="2" borderId="68" xfId="0" applyFont="1" applyFill="1" applyBorder="1">
      <alignment vertical="center"/>
    </xf>
    <xf numFmtId="0" fontId="2" fillId="2" borderId="53" xfId="0" applyFont="1" applyFill="1" applyBorder="1">
      <alignment vertical="center"/>
    </xf>
    <xf numFmtId="0" fontId="2" fillId="2" borderId="46" xfId="0" applyFont="1" applyFill="1" applyBorder="1">
      <alignment vertical="center"/>
    </xf>
    <xf numFmtId="0" fontId="3" fillId="2" borderId="70" xfId="0" applyFont="1" applyFill="1" applyBorder="1">
      <alignment vertical="center"/>
    </xf>
    <xf numFmtId="0" fontId="19" fillId="0" borderId="0" xfId="0" applyFont="1" applyAlignment="1">
      <alignment horizontal="distributed" vertical="center"/>
    </xf>
    <xf numFmtId="0" fontId="2" fillId="2" borderId="11" xfId="0" applyFont="1" applyFill="1" applyBorder="1" applyAlignment="1">
      <alignment horizontal="center" vertical="center"/>
    </xf>
    <xf numFmtId="0" fontId="2" fillId="2" borderId="16" xfId="0" applyFont="1" applyFill="1" applyBorder="1" applyAlignment="1">
      <alignment horizontal="center" vertical="center"/>
    </xf>
    <xf numFmtId="0" fontId="2" fillId="2" borderId="40" xfId="0" applyFont="1" applyFill="1" applyBorder="1" applyAlignment="1">
      <alignment horizontal="left" vertical="top"/>
    </xf>
    <xf numFmtId="0" fontId="2" fillId="2" borderId="15" xfId="0" applyFont="1" applyFill="1" applyBorder="1" applyAlignment="1">
      <alignment horizontal="left" vertical="top"/>
    </xf>
    <xf numFmtId="0" fontId="16" fillId="2" borderId="65" xfId="0" applyFont="1" applyFill="1" applyBorder="1">
      <alignment vertical="center"/>
    </xf>
    <xf numFmtId="0" fontId="16" fillId="2" borderId="66" xfId="0" applyFont="1" applyFill="1" applyBorder="1">
      <alignment vertical="center"/>
    </xf>
    <xf numFmtId="0" fontId="2" fillId="2" borderId="43" xfId="0" applyFont="1" applyFill="1" applyBorder="1">
      <alignment vertical="center"/>
    </xf>
    <xf numFmtId="0" fontId="3" fillId="2" borderId="10" xfId="0" applyFont="1" applyFill="1" applyBorder="1" applyAlignment="1">
      <alignment vertical="center" wrapText="1"/>
    </xf>
    <xf numFmtId="0" fontId="3" fillId="2" borderId="1" xfId="0" applyFont="1" applyFill="1" applyBorder="1" applyAlignment="1">
      <alignment vertical="center" wrapText="1"/>
    </xf>
    <xf numFmtId="0" fontId="3" fillId="2" borderId="15" xfId="0" applyFont="1" applyFill="1" applyBorder="1" applyAlignment="1">
      <alignment vertical="center" wrapText="1"/>
    </xf>
    <xf numFmtId="0" fontId="2" fillId="0" borderId="74" xfId="0" applyFont="1" applyBorder="1" applyAlignment="1" applyProtection="1">
      <alignment horizontal="left" vertical="center"/>
      <protection locked="0"/>
    </xf>
    <xf numFmtId="0" fontId="2" fillId="0" borderId="72" xfId="0" applyFont="1" applyBorder="1" applyAlignment="1" applyProtection="1">
      <alignment horizontal="left" vertical="center"/>
      <protection locked="0"/>
    </xf>
    <xf numFmtId="0" fontId="2" fillId="0" borderId="79" xfId="0" applyFont="1" applyBorder="1" applyAlignment="1" applyProtection="1">
      <alignment horizontal="left" vertical="center"/>
      <protection locked="0"/>
    </xf>
    <xf numFmtId="0" fontId="2" fillId="2" borderId="100" xfId="0" applyFont="1" applyFill="1" applyBorder="1" applyAlignment="1">
      <alignment horizontal="left" vertical="center"/>
    </xf>
    <xf numFmtId="0" fontId="2" fillId="2" borderId="101" xfId="0" applyFont="1" applyFill="1" applyBorder="1" applyAlignment="1">
      <alignment horizontal="left" vertical="center"/>
    </xf>
    <xf numFmtId="0" fontId="2" fillId="2" borderId="102" xfId="0" applyFont="1" applyFill="1" applyBorder="1" applyAlignment="1">
      <alignment horizontal="left" vertical="center"/>
    </xf>
    <xf numFmtId="0" fontId="2" fillId="0" borderId="84"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85"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91" xfId="0" applyFont="1" applyBorder="1" applyAlignment="1" applyProtection="1">
      <alignment horizontal="left" vertical="center"/>
      <protection locked="0"/>
    </xf>
    <xf numFmtId="0" fontId="2" fillId="2" borderId="94" xfId="0" applyFont="1" applyFill="1" applyBorder="1" applyAlignment="1">
      <alignment horizontal="left" vertical="center"/>
    </xf>
    <xf numFmtId="0" fontId="2" fillId="2" borderId="95" xfId="0" applyFont="1" applyFill="1" applyBorder="1" applyAlignment="1">
      <alignment horizontal="left" vertical="center"/>
    </xf>
    <xf numFmtId="0" fontId="2" fillId="2" borderId="96" xfId="0" applyFont="1" applyFill="1" applyBorder="1" applyAlignment="1">
      <alignment horizontal="left" vertical="center"/>
    </xf>
    <xf numFmtId="0" fontId="2" fillId="2" borderId="97" xfId="0" applyFont="1" applyFill="1" applyBorder="1" applyAlignment="1">
      <alignment horizontal="left" vertical="center"/>
    </xf>
    <xf numFmtId="0" fontId="2" fillId="2" borderId="98" xfId="0" applyFont="1" applyFill="1" applyBorder="1" applyAlignment="1">
      <alignment horizontal="left" vertical="center"/>
    </xf>
    <xf numFmtId="0" fontId="2" fillId="2" borderId="99" xfId="0" applyFont="1" applyFill="1" applyBorder="1" applyAlignment="1">
      <alignment horizontal="left" vertical="center"/>
    </xf>
    <xf numFmtId="0" fontId="2" fillId="0" borderId="64"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37" xfId="0" applyFont="1" applyBorder="1" applyAlignment="1" applyProtection="1">
      <alignment horizontal="left" vertical="center"/>
      <protection locked="0"/>
    </xf>
    <xf numFmtId="0" fontId="2" fillId="0" borderId="53" xfId="0" applyFont="1" applyBorder="1" applyAlignment="1" applyProtection="1">
      <alignment horizontal="left" vertical="center"/>
      <protection locked="0"/>
    </xf>
    <xf numFmtId="0" fontId="2" fillId="0" borderId="53" xfId="0" applyFont="1" applyBorder="1" applyAlignment="1" applyProtection="1">
      <alignment horizontal="left" vertical="top" wrapText="1"/>
      <protection locked="0"/>
    </xf>
    <xf numFmtId="0" fontId="2" fillId="0" borderId="53" xfId="0" applyFont="1" applyBorder="1" applyAlignment="1" applyProtection="1">
      <alignment horizontal="left" vertical="top"/>
      <protection locked="0"/>
    </xf>
    <xf numFmtId="0" fontId="2" fillId="0" borderId="59" xfId="0" applyFont="1" applyBorder="1" applyAlignment="1" applyProtection="1">
      <alignment horizontal="left" vertical="top"/>
      <protection locked="0"/>
    </xf>
    <xf numFmtId="0" fontId="2" fillId="2" borderId="47" xfId="0" applyFont="1" applyFill="1" applyBorder="1" applyAlignment="1">
      <alignment horizontal="center" vertical="center"/>
    </xf>
    <xf numFmtId="0" fontId="2" fillId="2" borderId="52" xfId="0" applyFont="1" applyFill="1" applyBorder="1" applyAlignment="1">
      <alignment horizontal="center" vertical="center"/>
    </xf>
    <xf numFmtId="0" fontId="0" fillId="0" borderId="35"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35" xfId="0" applyBorder="1" applyAlignment="1">
      <alignment horizontal="left" vertical="top" shrinkToFit="1"/>
    </xf>
    <xf numFmtId="0" fontId="0" fillId="0" borderId="20" xfId="0" applyBorder="1" applyAlignment="1">
      <alignment horizontal="left" vertical="top" shrinkToFit="1"/>
    </xf>
    <xf numFmtId="0" fontId="0" fillId="0" borderId="35"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cellXfs>
  <cellStyles count="4">
    <cellStyle name="ハイパーリンク" xfId="1" builtinId="8"/>
    <cellStyle name="標準" xfId="0" builtinId="0"/>
    <cellStyle name="標準 2" xfId="3" xr:uid="{00000000-0005-0000-0000-000002000000}"/>
    <cellStyle name="標準 4 3" xfId="2" xr:uid="{00000000-0005-0000-0000-000003000000}"/>
  </cellStyles>
  <dxfs count="94">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
      <border outline="0">
        <top style="thin">
          <color indexed="64"/>
        </top>
      </border>
    </dxf>
    <dxf>
      <border outline="0">
        <bottom style="thin">
          <color indexed="64"/>
        </bottom>
      </border>
    </dxf>
  </dxfs>
  <tableStyles count="0" defaultTableStyle="TableStyleMedium2" defaultPivotStyle="PivotStyleLight16"/>
  <colors>
    <mruColors>
      <color rgb="FFCCFFFF"/>
      <color rgb="FFFFCCCC"/>
      <color rgb="FF8BFFFF"/>
      <color rgb="FF009900"/>
      <color rgb="FF6699FF"/>
      <color rgb="FF66FFFF"/>
      <color rgb="FFFF9999"/>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5" Type="http://schemas.openxmlformats.org/officeDocument/2006/relationships/worksheet" Target="worksheets/sheet5.xml" />
  <Relationship Id="rId10"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8" Type="http://schemas.openxmlformats.org/officeDocument/2006/relationships/image" Target="../media/image8.emf" />
  <Relationship Id="rId3" Type="http://schemas.openxmlformats.org/officeDocument/2006/relationships/image" Target="../media/image3.emf" />
  <Relationship Id="rId7" Type="http://schemas.openxmlformats.org/officeDocument/2006/relationships/image" Target="../media/image7.emf" />
  <Relationship Id="rId12" Type="http://schemas.openxmlformats.org/officeDocument/2006/relationships/image" Target="../media/image12.emf" />
  <Relationship Id="rId2" Type="http://schemas.openxmlformats.org/officeDocument/2006/relationships/image" Target="../media/image2.emf" />
  <Relationship Id="rId1" Type="http://schemas.openxmlformats.org/officeDocument/2006/relationships/image" Target="../media/image1.emf" />
  <Relationship Id="rId6" Type="http://schemas.openxmlformats.org/officeDocument/2006/relationships/image" Target="../media/image6.emf" />
  <Relationship Id="rId11" Type="http://schemas.openxmlformats.org/officeDocument/2006/relationships/image" Target="../media/image11.emf" />
  <Relationship Id="rId5" Type="http://schemas.openxmlformats.org/officeDocument/2006/relationships/image" Target="../media/image5.png" />
  <Relationship Id="rId10" Type="http://schemas.openxmlformats.org/officeDocument/2006/relationships/image" Target="../media/image10.emf" />
  <Relationship Id="rId4" Type="http://schemas.openxmlformats.org/officeDocument/2006/relationships/image" Target="../media/image4.png" />
  <Relationship Id="rId9" Type="http://schemas.openxmlformats.org/officeDocument/2006/relationships/image" Target="../media/image9.png" />
</Relationships>
</file>

<file path=xl/drawings/drawing1.xml><?xml version="1.0" encoding="utf-8"?>
<xdr:wsDr xmlns:xdr="http://schemas.openxmlformats.org/drawingml/2006/spreadsheetDrawing" xmlns:a="http://schemas.openxmlformats.org/drawingml/2006/main">
  <xdr:twoCellAnchor editAs="oneCell">
    <xdr:from>
      <xdr:col>0</xdr:col>
      <xdr:colOff>42250</xdr:colOff>
      <xdr:row>475</xdr:row>
      <xdr:rowOff>24020</xdr:rowOff>
    </xdr:from>
    <xdr:to>
      <xdr:col>10</xdr:col>
      <xdr:colOff>133349</xdr:colOff>
      <xdr:row>537</xdr:row>
      <xdr:rowOff>84696</xdr:rowOff>
    </xdr:to>
    <xdr:pic>
      <xdr:nvPicPr>
        <xdr:cNvPr id="11" name="図 10">
          <a:extLst>
            <a:ext uri="{FF2B5EF4-FFF2-40B4-BE49-F238E27FC236}">
              <a16:creationId xmlns:a16="http://schemas.microsoft.com/office/drawing/2014/main" id="{6DF89C9B-DF97-438B-A90C-CF8AB3A88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50" y="78617970"/>
          <a:ext cx="6225199" cy="10296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54122</xdr:colOff>
      <xdr:row>538</xdr:row>
      <xdr:rowOff>62735</xdr:rowOff>
    </xdr:from>
    <xdr:to>
      <xdr:col>10</xdr:col>
      <xdr:colOff>241300</xdr:colOff>
      <xdr:row>601</xdr:row>
      <xdr:rowOff>132289</xdr:rowOff>
    </xdr:to>
    <xdr:pic>
      <xdr:nvPicPr>
        <xdr:cNvPr id="12" name="図 11">
          <a:extLst>
            <a:ext uri="{FF2B5EF4-FFF2-40B4-BE49-F238E27FC236}">
              <a16:creationId xmlns:a16="http://schemas.microsoft.com/office/drawing/2014/main" id="{4DD50DC2-48F5-4F5B-A98F-1EAD7E386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122" y="89057985"/>
          <a:ext cx="6321278" cy="1047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54122</xdr:colOff>
      <xdr:row>602</xdr:row>
      <xdr:rowOff>37333</xdr:rowOff>
    </xdr:from>
    <xdr:to>
      <xdr:col>10</xdr:col>
      <xdr:colOff>254000</xdr:colOff>
      <xdr:row>665</xdr:row>
      <xdr:rowOff>127924</xdr:rowOff>
    </xdr:to>
    <xdr:pic>
      <xdr:nvPicPr>
        <xdr:cNvPr id="13" name="図 12">
          <a:extLst>
            <a:ext uri="{FF2B5EF4-FFF2-40B4-BE49-F238E27FC236}">
              <a16:creationId xmlns:a16="http://schemas.microsoft.com/office/drawing/2014/main" id="{E111D43E-E084-488C-84C0-5FD882B8DF4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122" y="99598983"/>
          <a:ext cx="6333978" cy="10491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29634</xdr:colOff>
      <xdr:row>100</xdr:row>
      <xdr:rowOff>23283</xdr:rowOff>
    </xdr:from>
    <xdr:to>
      <xdr:col>10</xdr:col>
      <xdr:colOff>323850</xdr:colOff>
      <xdr:row>156</xdr:row>
      <xdr:rowOff>14730</xdr:rowOff>
    </xdr:to>
    <xdr:pic>
      <xdr:nvPicPr>
        <xdr:cNvPr id="14" name="図 13">
          <a:extLst>
            <a:ext uri="{FF2B5EF4-FFF2-40B4-BE49-F238E27FC236}">
              <a16:creationId xmlns:a16="http://schemas.microsoft.com/office/drawing/2014/main" id="{24A6C70E-B180-A80D-3733-02E8F379360F}"/>
            </a:ext>
          </a:extLst>
        </xdr:cNvPr>
        <xdr:cNvPicPr>
          <a:picLocks noChangeAspect="1"/>
        </xdr:cNvPicPr>
      </xdr:nvPicPr>
      <xdr:blipFill>
        <a:blip xmlns:r="http://schemas.openxmlformats.org/officeDocument/2006/relationships" r:embed="rId4"/>
        <a:stretch>
          <a:fillRect/>
        </a:stretch>
      </xdr:blipFill>
      <xdr:spPr>
        <a:xfrm>
          <a:off x="29634" y="16704733"/>
          <a:ext cx="6428316" cy="9237047"/>
        </a:xfrm>
        <a:prstGeom prst="rect">
          <a:avLst/>
        </a:prstGeom>
      </xdr:spPr>
    </xdr:pic>
    <xdr:clientData/>
  </xdr:twoCellAnchor>
  <xdr:twoCellAnchor editAs="oneCell">
    <xdr:from>
      <xdr:col>0</xdr:col>
      <xdr:colOff>203200</xdr:colOff>
      <xdr:row>411</xdr:row>
      <xdr:rowOff>31750</xdr:rowOff>
    </xdr:from>
    <xdr:to>
      <xdr:col>10</xdr:col>
      <xdr:colOff>127000</xdr:colOff>
      <xdr:row>473</xdr:row>
      <xdr:rowOff>98750</xdr:rowOff>
    </xdr:to>
    <xdr:pic>
      <xdr:nvPicPr>
        <xdr:cNvPr id="2" name="図 1">
          <a:extLst>
            <a:ext uri="{FF2B5EF4-FFF2-40B4-BE49-F238E27FC236}">
              <a16:creationId xmlns:a16="http://schemas.microsoft.com/office/drawing/2014/main" id="{C7F4DD75-327D-D7BC-3544-D1136EC90356}"/>
            </a:ext>
          </a:extLst>
        </xdr:cNvPr>
        <xdr:cNvPicPr>
          <a:picLocks noChangeAspect="1"/>
        </xdr:cNvPicPr>
      </xdr:nvPicPr>
      <xdr:blipFill>
        <a:blip xmlns:r="http://schemas.openxmlformats.org/officeDocument/2006/relationships" r:embed="rId5"/>
        <a:stretch>
          <a:fillRect/>
        </a:stretch>
      </xdr:blipFill>
      <xdr:spPr>
        <a:xfrm>
          <a:off x="203200" y="68059300"/>
          <a:ext cx="6057900" cy="10303200"/>
        </a:xfrm>
        <a:prstGeom prst="rect">
          <a:avLst/>
        </a:prstGeom>
      </xdr:spPr>
    </xdr:pic>
    <xdr:clientData/>
  </xdr:twoCellAnchor>
  <xdr:twoCellAnchor editAs="oneCell">
    <xdr:from>
      <xdr:col>0</xdr:col>
      <xdr:colOff>38100</xdr:colOff>
      <xdr:row>164</xdr:row>
      <xdr:rowOff>31750</xdr:rowOff>
    </xdr:from>
    <xdr:to>
      <xdr:col>10</xdr:col>
      <xdr:colOff>311150</xdr:colOff>
      <xdr:row>212</xdr:row>
      <xdr:rowOff>112398</xdr:rowOff>
    </xdr:to>
    <xdr:pic>
      <xdr:nvPicPr>
        <xdr:cNvPr id="10" name="図 9">
          <a:extLst>
            <a:ext uri="{FF2B5EF4-FFF2-40B4-BE49-F238E27FC236}">
              <a16:creationId xmlns:a16="http://schemas.microsoft.com/office/drawing/2014/main" id="{5F24CED5-1FA1-CACD-B06A-4F75070D675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27279600"/>
          <a:ext cx="6407150" cy="8005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228</xdr:row>
      <xdr:rowOff>31750</xdr:rowOff>
    </xdr:from>
    <xdr:to>
      <xdr:col>10</xdr:col>
      <xdr:colOff>315306</xdr:colOff>
      <xdr:row>281</xdr:row>
      <xdr:rowOff>95250</xdr:rowOff>
    </xdr:to>
    <xdr:pic>
      <xdr:nvPicPr>
        <xdr:cNvPr id="15" name="図 14">
          <a:extLst>
            <a:ext uri="{FF2B5EF4-FFF2-40B4-BE49-F238E27FC236}">
              <a16:creationId xmlns:a16="http://schemas.microsoft.com/office/drawing/2014/main" id="{2A05BEBD-111B-ED09-C4DA-22C1A6EC215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100" y="37846000"/>
          <a:ext cx="6411306" cy="881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31749</xdr:colOff>
      <xdr:row>291</xdr:row>
      <xdr:rowOff>25400</xdr:rowOff>
    </xdr:from>
    <xdr:to>
      <xdr:col>10</xdr:col>
      <xdr:colOff>330200</xdr:colOff>
      <xdr:row>322</xdr:row>
      <xdr:rowOff>134624</xdr:rowOff>
    </xdr:to>
    <xdr:pic>
      <xdr:nvPicPr>
        <xdr:cNvPr id="16" name="図 15">
          <a:extLst>
            <a:ext uri="{FF2B5EF4-FFF2-40B4-BE49-F238E27FC236}">
              <a16:creationId xmlns:a16="http://schemas.microsoft.com/office/drawing/2014/main" id="{F6F95996-B77C-4578-A23F-FBBB73B8C2E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749" y="48240950"/>
          <a:ext cx="6432551" cy="5227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xdr:colOff>
      <xdr:row>347</xdr:row>
      <xdr:rowOff>31750</xdr:rowOff>
    </xdr:from>
    <xdr:to>
      <xdr:col>10</xdr:col>
      <xdr:colOff>311150</xdr:colOff>
      <xdr:row>406</xdr:row>
      <xdr:rowOff>162214</xdr:rowOff>
    </xdr:to>
    <xdr:pic>
      <xdr:nvPicPr>
        <xdr:cNvPr id="17" name="図 16">
          <a:extLst>
            <a:ext uri="{FF2B5EF4-FFF2-40B4-BE49-F238E27FC236}">
              <a16:creationId xmlns:a16="http://schemas.microsoft.com/office/drawing/2014/main" id="{508BFC72-2552-7387-E520-D66E84F60E1E}"/>
            </a:ext>
          </a:extLst>
        </xdr:cNvPr>
        <xdr:cNvPicPr>
          <a:picLocks noChangeAspect="1"/>
        </xdr:cNvPicPr>
      </xdr:nvPicPr>
      <xdr:blipFill>
        <a:blip xmlns:r="http://schemas.openxmlformats.org/officeDocument/2006/relationships" r:embed="rId9"/>
        <a:stretch>
          <a:fillRect/>
        </a:stretch>
      </xdr:blipFill>
      <xdr:spPr>
        <a:xfrm>
          <a:off x="44450" y="57492900"/>
          <a:ext cx="6400800" cy="9871364"/>
        </a:xfrm>
        <a:prstGeom prst="rect">
          <a:avLst/>
        </a:prstGeom>
      </xdr:spPr>
    </xdr:pic>
    <xdr:clientData/>
  </xdr:twoCellAnchor>
  <xdr:twoCellAnchor editAs="oneCell">
    <xdr:from>
      <xdr:col>0</xdr:col>
      <xdr:colOff>31750</xdr:colOff>
      <xdr:row>667</xdr:row>
      <xdr:rowOff>25399</xdr:rowOff>
    </xdr:from>
    <xdr:to>
      <xdr:col>10</xdr:col>
      <xdr:colOff>309006</xdr:colOff>
      <xdr:row>724</xdr:row>
      <xdr:rowOff>95250</xdr:rowOff>
    </xdr:to>
    <xdr:pic>
      <xdr:nvPicPr>
        <xdr:cNvPr id="18" name="図 17">
          <a:extLst>
            <a:ext uri="{FF2B5EF4-FFF2-40B4-BE49-F238E27FC236}">
              <a16:creationId xmlns:a16="http://schemas.microsoft.com/office/drawing/2014/main" id="{D0CB583E-540E-F5CB-6A6A-4935A13BA2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750" y="110318549"/>
          <a:ext cx="6411356" cy="9480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730</xdr:row>
      <xdr:rowOff>25400</xdr:rowOff>
    </xdr:from>
    <xdr:to>
      <xdr:col>10</xdr:col>
      <xdr:colOff>317500</xdr:colOff>
      <xdr:row>788</xdr:row>
      <xdr:rowOff>99820</xdr:rowOff>
    </xdr:to>
    <xdr:pic>
      <xdr:nvPicPr>
        <xdr:cNvPr id="19" name="図 18">
          <a:extLst>
            <a:ext uri="{FF2B5EF4-FFF2-40B4-BE49-F238E27FC236}">
              <a16:creationId xmlns:a16="http://schemas.microsoft.com/office/drawing/2014/main" id="{EFFDA9A1-DDC1-7E70-C9D6-4F5DF5103AA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8100" y="120719850"/>
          <a:ext cx="6413500" cy="9650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794</xdr:row>
      <xdr:rowOff>25399</xdr:rowOff>
    </xdr:from>
    <xdr:to>
      <xdr:col>10</xdr:col>
      <xdr:colOff>311150</xdr:colOff>
      <xdr:row>850</xdr:row>
      <xdr:rowOff>27918</xdr:rowOff>
    </xdr:to>
    <xdr:pic>
      <xdr:nvPicPr>
        <xdr:cNvPr id="20" name="図 19">
          <a:extLst>
            <a:ext uri="{FF2B5EF4-FFF2-40B4-BE49-F238E27FC236}">
              <a16:creationId xmlns:a16="http://schemas.microsoft.com/office/drawing/2014/main" id="{12A88643-12D9-C710-E1A4-581D533BB58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31286249"/>
          <a:ext cx="6407150" cy="9248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C3:C182" totalsRowShown="0" headerRowBorderDxfId="93" tableBorderDxfId="92" headerRowCellStyle="標準 2">
  <autoFilter ref="C3:C182" xr:uid="{00000000-0009-0000-0100-000001000000}"/>
  <tableColumns count="1">
    <tableColumn id="1" xr3:uid="{00000000-0010-0000-0000-000001000000}" name="北海道"/>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テーブル10" displayName="テーブル10" ref="L3:L38" totalsRowShown="0" headerRowBorderDxfId="75" tableBorderDxfId="74" headerRowCellStyle="標準 2">
  <autoFilter ref="L3:L38" xr:uid="{00000000-0009-0000-0100-00000A000000}"/>
  <tableColumns count="1">
    <tableColumn id="1" xr3:uid="{00000000-0010-0000-0900-000001000000}" name="群馬県"/>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テーブル11" displayName="テーブル11" ref="M3:M66" totalsRowShown="0" headerRowBorderDxfId="73" tableBorderDxfId="72" headerRowCellStyle="標準 2">
  <autoFilter ref="M3:M66" xr:uid="{00000000-0009-0000-0100-00000B000000}"/>
  <tableColumns count="1">
    <tableColumn id="1" xr3:uid="{00000000-0010-0000-0A00-000001000000}" name="埼玉県"/>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テーブル12" displayName="テーブル12" ref="N3:N57" totalsRowShown="0" headerRowBorderDxfId="71" tableBorderDxfId="70" headerRowCellStyle="標準 2">
  <autoFilter ref="N3:N57" xr:uid="{00000000-0009-0000-0100-00000C000000}"/>
  <tableColumns count="1">
    <tableColumn id="1" xr3:uid="{00000000-0010-0000-0B00-000001000000}" name="千葉県"/>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テーブル13" displayName="テーブル13" ref="O3:O65" totalsRowShown="0" headerRowBorderDxfId="69" tableBorderDxfId="68" headerRowCellStyle="標準 2">
  <autoFilter ref="O3:O65" xr:uid="{00000000-0009-0000-0100-00000D000000}"/>
  <tableColumns count="1">
    <tableColumn id="1" xr3:uid="{00000000-0010-0000-0C00-000001000000}" name="東京都"/>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テーブル14" displayName="テーブル14" ref="P3:P36" totalsRowShown="0" headerRowBorderDxfId="67" tableBorderDxfId="66" headerRowCellStyle="標準 2">
  <autoFilter ref="P3:P36" xr:uid="{00000000-0009-0000-0100-00000E000000}"/>
  <sortState xmlns:xlrd2="http://schemas.microsoft.com/office/spreadsheetml/2017/richdata2" ref="P4:P36">
    <sortCondition ref="P3:P36"/>
  </sortState>
  <tableColumns count="1">
    <tableColumn id="1" xr3:uid="{00000000-0010-0000-0D00-000001000000}" name="神奈川県"/>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E000000}" name="テーブル15" displayName="テーブル15" ref="Q3:Q33" totalsRowShown="0" headerRowBorderDxfId="65" tableBorderDxfId="64" headerRowCellStyle="標準 2">
  <autoFilter ref="Q3:Q33" xr:uid="{00000000-0009-0000-0100-00000F000000}"/>
  <tableColumns count="1">
    <tableColumn id="1" xr3:uid="{00000000-0010-0000-0E00-000001000000}" name="新潟県"/>
  </tableColumns>
  <tableStyleInfo name="TableStyleLight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テーブル16" displayName="テーブル16" ref="R3:R18" totalsRowShown="0" headerRowBorderDxfId="63" tableBorderDxfId="62" headerRowCellStyle="標準 2">
  <tableColumns count="1">
    <tableColumn id="1" xr3:uid="{00000000-0010-0000-0F00-000001000000}" name="富山県"/>
  </tableColumns>
  <tableStyleInfo name="TableStyleLight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0000000}" name="テーブル17" displayName="テーブル17" ref="S3:S22" totalsRowShown="0" headerRowBorderDxfId="61" tableBorderDxfId="60" headerRowCellStyle="標準 2">
  <autoFilter ref="S3:S22" xr:uid="{00000000-0009-0000-0100-000011000000}"/>
  <tableColumns count="1">
    <tableColumn id="1" xr3:uid="{00000000-0010-0000-1000-000001000000}" name="石川県"/>
  </tableColumns>
  <tableStyleInfo name="TableStyleLight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テーブル18" displayName="テーブル18" ref="T3:T20" totalsRowShown="0" headerRowBorderDxfId="59" tableBorderDxfId="58" headerRowCellStyle="標準 2">
  <autoFilter ref="T3:T20" xr:uid="{00000000-0009-0000-0100-000012000000}"/>
  <tableColumns count="1">
    <tableColumn id="1" xr3:uid="{00000000-0010-0000-1100-000001000000}" name="福井県"/>
  </tableColumns>
  <tableStyleInfo name="TableStyleLight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テーブル19" displayName="テーブル19" ref="U3:U30" totalsRowShown="0" headerRowBorderDxfId="57" tableBorderDxfId="56" headerRowCellStyle="標準 2">
  <autoFilter ref="U3:U30" xr:uid="{00000000-0009-0000-0100-000013000000}"/>
  <tableColumns count="1">
    <tableColumn id="1" xr3:uid="{00000000-0010-0000-1200-000001000000}" name="山梨県"/>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テーブル2" displayName="テーブル2" ref="D3:D43" totalsRowShown="0" headerRowBorderDxfId="91" tableBorderDxfId="90" headerRowCellStyle="標準 2">
  <autoFilter ref="D3:D43" xr:uid="{00000000-0009-0000-0100-000002000000}"/>
  <tableColumns count="1">
    <tableColumn id="1" xr3:uid="{00000000-0010-0000-0100-000001000000}" name="青森県"/>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テーブル47" displayName="テーブル47" ref="AW3:AW44" totalsRowShown="0" headerRowBorderDxfId="55" tableBorderDxfId="54" headerRowCellStyle="標準 2">
  <autoFilter ref="AW3:AW44" xr:uid="{00000000-0009-0000-0100-000014000000}"/>
  <tableColumns count="1">
    <tableColumn id="1" xr3:uid="{00000000-0010-0000-1300-000001000000}" name="沖縄県"/>
  </tableColumns>
  <tableStyleInfo name="TableStyleLight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4000000}" name="テーブル46" displayName="テーブル46" ref="AV3:AV46" totalsRowShown="0" headerRowBorderDxfId="53" tableBorderDxfId="52" headerRowCellStyle="標準 2">
  <autoFilter ref="AV3:AV46" xr:uid="{00000000-0009-0000-0100-000015000000}"/>
  <tableColumns count="1">
    <tableColumn id="1" xr3:uid="{00000000-0010-0000-1400-000001000000}" name="鹿児島県"/>
  </tableColumns>
  <tableStyleInfo name="TableStyleLight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5000000}" name="テーブル45" displayName="テーブル45" ref="AU3:AU29" totalsRowShown="0" headerRowBorderDxfId="51" tableBorderDxfId="50" headerRowCellStyle="標準 2">
  <autoFilter ref="AU3:AU29" xr:uid="{00000000-0009-0000-0100-000016000000}"/>
  <tableColumns count="1">
    <tableColumn id="1" xr3:uid="{00000000-0010-0000-1500-000001000000}" name="宮崎県"/>
  </tableColumns>
  <tableStyleInfo name="TableStyleLight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6000000}" name="テーブル44" displayName="テーブル44" ref="AT3:AT21" totalsRowShown="0" headerRowBorderDxfId="49" tableBorderDxfId="48" headerRowCellStyle="標準 2">
  <autoFilter ref="AT3:AT21" xr:uid="{00000000-0009-0000-0100-000017000000}"/>
  <tableColumns count="1">
    <tableColumn id="1" xr3:uid="{00000000-0010-0000-1600-000001000000}" name="大分県"/>
  </tableColumns>
  <tableStyleInfo name="TableStyleLight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テーブル43" displayName="テーブル43" ref="AS3:AS48" totalsRowShown="0" headerRowBorderDxfId="47" tableBorderDxfId="46" headerRowCellStyle="標準 2">
  <autoFilter ref="AS3:AS48" xr:uid="{00000000-0009-0000-0100-000018000000}"/>
  <tableColumns count="1">
    <tableColumn id="1" xr3:uid="{00000000-0010-0000-1700-000001000000}" name="熊本県"/>
  </tableColumns>
  <tableStyleInfo name="TableStyleLight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8000000}" name="テーブル42" displayName="テーブル42" ref="AR3:AR24" totalsRowShown="0" headerRowBorderDxfId="45" tableBorderDxfId="44" headerRowCellStyle="標準 2">
  <autoFilter ref="AR3:AR24" xr:uid="{00000000-0009-0000-0100-000019000000}"/>
  <tableColumns count="1">
    <tableColumn id="1" xr3:uid="{00000000-0010-0000-1800-000001000000}" name="長崎県"/>
  </tableColumns>
  <tableStyleInfo name="TableStyleLight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テーブル41" displayName="テーブル41" ref="AQ3:AQ23" totalsRowShown="0" headerRowBorderDxfId="43" tableBorderDxfId="42" headerRowCellStyle="標準 2">
  <autoFilter ref="AQ3:AQ23" xr:uid="{00000000-0009-0000-0100-00001A000000}"/>
  <tableColumns count="1">
    <tableColumn id="1" xr3:uid="{00000000-0010-0000-1900-000001000000}" name="佐賀県"/>
  </tableColumns>
  <tableStyleInfo name="TableStyleLight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A000000}" name="テーブル40" displayName="テーブル40" ref="AP3:AP63" totalsRowShown="0" headerRowBorderDxfId="41" tableBorderDxfId="40" headerRowCellStyle="標準 2">
  <autoFilter ref="AP3:AP63" xr:uid="{00000000-0009-0000-0100-00001B000000}"/>
  <tableColumns count="1">
    <tableColumn id="1" xr3:uid="{00000000-0010-0000-1A00-000001000000}" name="福岡県"/>
  </tableColumns>
  <tableStyleInfo name="TableStyleLight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テーブル39" displayName="テーブル39" ref="AO3:AO37" totalsRowShown="0" headerRowBorderDxfId="39" tableBorderDxfId="38" headerRowCellStyle="標準 2">
  <autoFilter ref="AO3:AO37" xr:uid="{00000000-0009-0000-0100-00001C000000}"/>
  <tableColumns count="1">
    <tableColumn id="1" xr3:uid="{00000000-0010-0000-1B00-000001000000}" name="高知県"/>
  </tableColumns>
  <tableStyleInfo name="TableStyleLight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C000000}" name="テーブル38" displayName="テーブル38" ref="AN3:AN23" totalsRowShown="0" headerRowBorderDxfId="37" tableBorderDxfId="36" headerRowCellStyle="標準 2">
  <autoFilter ref="AN3:AN23" xr:uid="{00000000-0009-0000-0100-00001D000000}"/>
  <tableColumns count="1">
    <tableColumn id="1" xr3:uid="{00000000-0010-0000-1C00-000001000000}" name="愛媛県"/>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テーブル3" displayName="テーブル3" ref="E3:E36" totalsRowShown="0" headerRowBorderDxfId="89" tableBorderDxfId="88" headerRowCellStyle="標準 2">
  <autoFilter ref="E3:E36" xr:uid="{00000000-0009-0000-0100-000003000000}"/>
  <tableColumns count="1">
    <tableColumn id="1" xr3:uid="{00000000-0010-0000-0200-000001000000}" name="岩手県"/>
  </tableColumns>
  <tableStyleInfo name="TableStyleLight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D000000}" name="テーブル37" displayName="テーブル37" ref="AM3:AM20" totalsRowShown="0" headerRowBorderDxfId="35" tableBorderDxfId="34" headerRowCellStyle="標準 2">
  <autoFilter ref="AM3:AM20" xr:uid="{00000000-0009-0000-0100-00001E000000}"/>
  <tableColumns count="1">
    <tableColumn id="1" xr3:uid="{00000000-0010-0000-1D00-000001000000}" name="香川県"/>
  </tableColumns>
  <tableStyleInfo name="TableStyleLight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E000000}" name="テーブル36" displayName="テーブル36" ref="AL3:AL27" totalsRowShown="0" headerRowBorderDxfId="33" tableBorderDxfId="32" headerRowCellStyle="標準 2">
  <autoFilter ref="AL3:AL27" xr:uid="{00000000-0009-0000-0100-00001F000000}"/>
  <tableColumns count="1">
    <tableColumn id="1" xr3:uid="{00000000-0010-0000-1E00-000001000000}" name="徳島県"/>
  </tableColumns>
  <tableStyleInfo name="TableStyleLight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F000000}" name="テーブル35" displayName="テーブル35" ref="AK3:AK22" totalsRowShown="0" headerRowBorderDxfId="31" tableBorderDxfId="30" headerRowCellStyle="標準 2">
  <autoFilter ref="AK3:AK22" xr:uid="{00000000-0009-0000-0100-000020000000}"/>
  <tableColumns count="1">
    <tableColumn id="1" xr3:uid="{00000000-0010-0000-1F00-000001000000}" name="山口県"/>
  </tableColumns>
  <tableStyleInfo name="TableStyleLight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0000000}" name="テーブル34" displayName="テーブル34" ref="AJ3:AJ26" totalsRowShown="0" headerRowBorderDxfId="29" tableBorderDxfId="28" headerRowCellStyle="標準 2">
  <autoFilter ref="AJ3:AJ26" xr:uid="{00000000-0009-0000-0100-000021000000}"/>
  <tableColumns count="1">
    <tableColumn id="1" xr3:uid="{00000000-0010-0000-2000-000001000000}" name="広島県"/>
  </tableColumns>
  <tableStyleInfo name="TableStyleLight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1000000}" name="テーブル33" displayName="テーブル33" ref="AI3:AI30" totalsRowShown="0" headerRowBorderDxfId="27" tableBorderDxfId="26" headerRowCellStyle="標準 2">
  <autoFilter ref="AI3:AI30" xr:uid="{00000000-0009-0000-0100-000022000000}"/>
  <tableColumns count="1">
    <tableColumn id="1" xr3:uid="{00000000-0010-0000-2100-000001000000}" name="岡山県"/>
  </tableColumns>
  <tableStyleInfo name="TableStyleLight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2000000}" name="テーブル32" displayName="テーブル32" ref="AH3:AH22" totalsRowShown="0" headerRowBorderDxfId="25" tableBorderDxfId="24" headerRowCellStyle="標準 2">
  <autoFilter ref="AH3:AH22" xr:uid="{00000000-0009-0000-0100-000023000000}"/>
  <tableColumns count="1">
    <tableColumn id="1" xr3:uid="{00000000-0010-0000-2200-000001000000}" name="島根県"/>
  </tableColumns>
  <tableStyleInfo name="TableStyleLight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3000000}" name="テーブル31" displayName="テーブル31" ref="AG3:AG22" totalsRowShown="0" headerRowBorderDxfId="23" tableBorderDxfId="22" headerRowCellStyle="標準 2">
  <autoFilter ref="AG3:AG22" xr:uid="{00000000-0009-0000-0100-000024000000}"/>
  <tableColumns count="1">
    <tableColumn id="1" xr3:uid="{00000000-0010-0000-2300-000001000000}" name="鳥取県"/>
  </tableColumns>
  <tableStyleInfo name="TableStyleLight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テーブル30" displayName="テーブル30" ref="AF3:AF33" totalsRowShown="0" headerRowBorderDxfId="21" tableBorderDxfId="20" headerRowCellStyle="標準 2">
  <autoFilter ref="AF3:AF33" xr:uid="{00000000-0009-0000-0100-000025000000}"/>
  <tableColumns count="1">
    <tableColumn id="1" xr3:uid="{00000000-0010-0000-2400-000001000000}" name="和歌山県"/>
  </tableColumns>
  <tableStyleInfo name="TableStyleLight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5000000}" name="テーブル29" displayName="テーブル29" ref="AE3:AE42" totalsRowShown="0" headerRowBorderDxfId="19" tableBorderDxfId="18" headerRowCellStyle="標準 2">
  <autoFilter ref="AE3:AE42" xr:uid="{00000000-0009-0000-0100-000026000000}"/>
  <tableColumns count="1">
    <tableColumn id="1" xr3:uid="{00000000-0010-0000-2500-000001000000}" name="奈良県"/>
  </tableColumns>
  <tableStyleInfo name="TableStyleLight1"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6000000}" name="テーブル28" displayName="テーブル28" ref="AD3:AD44" totalsRowShown="0" headerRowBorderDxfId="17" tableBorderDxfId="16" headerRowCellStyle="標準 2">
  <autoFilter ref="AD3:AD44" xr:uid="{00000000-0009-0000-0100-000027000000}"/>
  <tableColumns count="1">
    <tableColumn id="1" xr3:uid="{00000000-0010-0000-2600-000001000000}" name="兵庫県"/>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テーブル4" displayName="テーブル4" ref="F3:F38" totalsRowShown="0" headerRowBorderDxfId="87" tableBorderDxfId="86" headerRowCellStyle="標準 2">
  <autoFilter ref="F3:F38" xr:uid="{00000000-0009-0000-0100-000004000000}"/>
  <tableColumns count="1">
    <tableColumn id="1" xr3:uid="{00000000-0010-0000-0300-000001000000}" name="宮城県"/>
  </tableColumns>
  <tableStyleInfo name="TableStyleLight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7000000}" name="テーブル27" displayName="テーブル27" ref="AC3:AC46" totalsRowShown="0" headerRowBorderDxfId="15" tableBorderDxfId="14" headerRowCellStyle="標準 2">
  <autoFilter ref="AC3:AC46" xr:uid="{00000000-0009-0000-0100-000028000000}"/>
  <tableColumns count="1">
    <tableColumn id="1" xr3:uid="{00000000-0010-0000-2700-000001000000}" name="大阪府"/>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テーブル26" displayName="テーブル26" ref="AB3:AB29" totalsRowShown="0" headerRowBorderDxfId="13" tableBorderDxfId="12" headerRowCellStyle="標準 2">
  <autoFilter ref="AB3:AB29" xr:uid="{00000000-0009-0000-0100-000029000000}"/>
  <tableColumns count="1">
    <tableColumn id="1" xr3:uid="{00000000-0010-0000-2800-000001000000}" name="京都府"/>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テーブル25" displayName="テーブル25" ref="AA3:AA22" totalsRowShown="0" headerRowBorderDxfId="11" tableBorderDxfId="10" headerRowCellStyle="標準 2">
  <autoFilter ref="AA3:AA22" xr:uid="{00000000-0009-0000-0100-00002A000000}"/>
  <tableColumns count="1">
    <tableColumn id="1" xr3:uid="{00000000-0010-0000-2900-000001000000}" name="滋賀県"/>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テーブル24" displayName="テーブル24" ref="Z3:Z32" totalsRowShown="0" headerRowBorderDxfId="9" tableBorderDxfId="8" headerRowCellStyle="標準 2">
  <autoFilter ref="Z3:Z32" xr:uid="{00000000-0009-0000-0100-00002B000000}"/>
  <tableColumns count="1">
    <tableColumn id="1" xr3:uid="{00000000-0010-0000-2A00-000001000000}" name="三重県"/>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B000000}" name="テーブル23" displayName="テーブル23" ref="Y3:Y57" totalsRowShown="0" headerRowBorderDxfId="7" tableBorderDxfId="6" headerRowCellStyle="標準 2">
  <autoFilter ref="Y3:Y57" xr:uid="{00000000-0009-0000-0100-00002C000000}"/>
  <tableColumns count="1">
    <tableColumn id="1" xr3:uid="{00000000-0010-0000-2B00-000001000000}" name="愛知県"/>
  </tableColumns>
  <tableStyleInfo name="TableStyleLight1"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C000000}" name="テーブル22" displayName="テーブル22" ref="X3:X38" totalsRowShown="0" headerRowBorderDxfId="5" tableBorderDxfId="4" headerRowCellStyle="標準 2">
  <autoFilter ref="X3:X38" xr:uid="{00000000-0009-0000-0100-00002D000000}"/>
  <tableColumns count="1">
    <tableColumn id="1" xr3:uid="{00000000-0010-0000-2C00-000001000000}" name="静岡県"/>
  </tableColumns>
  <tableStyleInfo name="TableStyleLight1"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D000000}" name="テーブル21" displayName="テーブル21" ref="W3:W45" totalsRowShown="0" headerRowBorderDxfId="3" tableBorderDxfId="2" headerRowCellStyle="標準 2">
  <autoFilter ref="W3:W45" xr:uid="{00000000-0009-0000-0100-00002E000000}"/>
  <tableColumns count="1">
    <tableColumn id="1" xr3:uid="{00000000-0010-0000-2D00-000001000000}" name="岐阜県"/>
  </tableColumns>
  <tableStyleInfo name="TableStyleLight1"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E000000}" name="テーブル20" displayName="テーブル20" ref="V3:V80" totalsRowShown="0" headerRowBorderDxfId="1" tableBorderDxfId="0" headerRowCellStyle="標準 2">
  <autoFilter ref="V3:V80" xr:uid="{00000000-0009-0000-0100-00002F000000}"/>
  <tableColumns count="1">
    <tableColumn id="1" xr3:uid="{00000000-0010-0000-2E00-000001000000}" name="長野県"/>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テーブル5" displayName="テーブル5" ref="G3:G28" totalsRowShown="0" headerRowBorderDxfId="85" tableBorderDxfId="84" headerRowCellStyle="標準 2">
  <autoFilter ref="G3:G28" xr:uid="{00000000-0009-0000-0100-000005000000}"/>
  <tableColumns count="1">
    <tableColumn id="1" xr3:uid="{00000000-0010-0000-0400-000001000000}" name="秋田県"/>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テーブル6" displayName="テーブル6" ref="H3:H38" totalsRowShown="0" headerRowBorderDxfId="83" tableBorderDxfId="82" headerRowCellStyle="標準 2">
  <autoFilter ref="H3:H38" xr:uid="{00000000-0009-0000-0100-000006000000}"/>
  <tableColumns count="1">
    <tableColumn id="1" xr3:uid="{00000000-0010-0000-0500-000001000000}" name="山形県"/>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テーブル7" displayName="テーブル7" ref="I3:I62" totalsRowShown="0" headerRowBorderDxfId="81" tableBorderDxfId="80" headerRowCellStyle="標準 2">
  <autoFilter ref="I3:I62" xr:uid="{00000000-0009-0000-0100-000007000000}"/>
  <tableColumns count="1">
    <tableColumn id="1" xr3:uid="{00000000-0010-0000-0600-000001000000}" name="福島県"/>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テーブル8" displayName="テーブル8" ref="J3:J47" totalsRowShown="0" headerRowBorderDxfId="79" tableBorderDxfId="78" headerRowCellStyle="標準 2">
  <autoFilter ref="J3:J47" xr:uid="{00000000-0009-0000-0100-000008000000}"/>
  <tableColumns count="1">
    <tableColumn id="1" xr3:uid="{00000000-0010-0000-0700-000001000000}" name="茨城県"/>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テーブル9" displayName="テーブル9" ref="K3:K28" totalsRowShown="0" headerRowBorderDxfId="77" tableBorderDxfId="76" headerRowCellStyle="標準 2">
  <autoFilter ref="K3:K28" xr:uid="{00000000-0009-0000-0100-000009000000}"/>
  <tableColumns count="1">
    <tableColumn id="1" xr3:uid="{00000000-0010-0000-0800-000001000000}" name="栃木県"/>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comments" Target="../comments1.xml" />
  <Relationship Id="rId2" Type="http://schemas.openxmlformats.org/officeDocument/2006/relationships/vmlDrawing" Target="../drawings/vmlDrawing1.vml" />
</Relationships>
</file>

<file path=xl/worksheets/_rels/sheet2.xml.rels>&#65279;<?xml version="1.0" encoding="utf-8" standalone="yes"?>
<Relationships xmlns="http://schemas.openxmlformats.org/package/2006/relationships" />
</file>

<file path=xl/worksheets/_rels/sheet3.xml.rels>&#65279;<?xml version="1.0" encoding="utf-8" standalone="yes"?>
<Relationships xmlns="http://schemas.openxmlformats.org/package/2006/relationships">
  <Relationship Id="rId3" Type="http://schemas.openxmlformats.org/officeDocument/2006/relationships/comments" Target="../comments2.xml" />
  <Relationship Id="rId2" Type="http://schemas.openxmlformats.org/officeDocument/2006/relationships/vmlDrawing" Target="../drawings/vmlDrawing2.vml"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6.xml.rels>&#65279;<?xml version="1.0" encoding="utf-8" standalone="yes"?>
<Relationships xmlns="http://schemas.openxmlformats.org/package/2006/relationships">
  <Relationship Id="rId13" Type="http://schemas.openxmlformats.org/officeDocument/2006/relationships/table" Target="../tables/table12.xml" />
  <Relationship Id="rId18" Type="http://schemas.openxmlformats.org/officeDocument/2006/relationships/table" Target="../tables/table17.xml" />
  <Relationship Id="rId26" Type="http://schemas.openxmlformats.org/officeDocument/2006/relationships/table" Target="../tables/table25.xml" />
  <Relationship Id="rId39" Type="http://schemas.openxmlformats.org/officeDocument/2006/relationships/table" Target="../tables/table38.xml" />
  <Relationship Id="rId21" Type="http://schemas.openxmlformats.org/officeDocument/2006/relationships/table" Target="../tables/table20.xml" />
  <Relationship Id="rId34" Type="http://schemas.openxmlformats.org/officeDocument/2006/relationships/table" Target="../tables/table33.xml" />
  <Relationship Id="rId42" Type="http://schemas.openxmlformats.org/officeDocument/2006/relationships/table" Target="../tables/table41.xml" />
  <Relationship Id="rId47" Type="http://schemas.openxmlformats.org/officeDocument/2006/relationships/table" Target="../tables/table46.xml" />
  <Relationship Id="rId7" Type="http://schemas.openxmlformats.org/officeDocument/2006/relationships/table" Target="../tables/table6.xml" />
  <Relationship Id="rId2" Type="http://schemas.openxmlformats.org/officeDocument/2006/relationships/table" Target="../tables/table1.xml" />
  <Relationship Id="rId16" Type="http://schemas.openxmlformats.org/officeDocument/2006/relationships/table" Target="../tables/table15.xml" />
  <Relationship Id="rId29" Type="http://schemas.openxmlformats.org/officeDocument/2006/relationships/table" Target="../tables/table28.xml" />
  <Relationship Id="rId6" Type="http://schemas.openxmlformats.org/officeDocument/2006/relationships/table" Target="../tables/table5.xml" />
  <Relationship Id="rId11" Type="http://schemas.openxmlformats.org/officeDocument/2006/relationships/table" Target="../tables/table10.xml" />
  <Relationship Id="rId24" Type="http://schemas.openxmlformats.org/officeDocument/2006/relationships/table" Target="../tables/table23.xml" />
  <Relationship Id="rId32" Type="http://schemas.openxmlformats.org/officeDocument/2006/relationships/table" Target="../tables/table31.xml" />
  <Relationship Id="rId37" Type="http://schemas.openxmlformats.org/officeDocument/2006/relationships/table" Target="../tables/table36.xml" />
  <Relationship Id="rId40" Type="http://schemas.openxmlformats.org/officeDocument/2006/relationships/table" Target="../tables/table39.xml" />
  <Relationship Id="rId45" Type="http://schemas.openxmlformats.org/officeDocument/2006/relationships/table" Target="../tables/table44.xml" />
  <Relationship Id="rId5" Type="http://schemas.openxmlformats.org/officeDocument/2006/relationships/table" Target="../tables/table4.xml" />
  <Relationship Id="rId15" Type="http://schemas.openxmlformats.org/officeDocument/2006/relationships/table" Target="../tables/table14.xml" />
  <Relationship Id="rId23" Type="http://schemas.openxmlformats.org/officeDocument/2006/relationships/table" Target="../tables/table22.xml" />
  <Relationship Id="rId28" Type="http://schemas.openxmlformats.org/officeDocument/2006/relationships/table" Target="../tables/table27.xml" />
  <Relationship Id="rId36" Type="http://schemas.openxmlformats.org/officeDocument/2006/relationships/table" Target="../tables/table35.xml" />
  <Relationship Id="rId10" Type="http://schemas.openxmlformats.org/officeDocument/2006/relationships/table" Target="../tables/table9.xml" />
  <Relationship Id="rId19" Type="http://schemas.openxmlformats.org/officeDocument/2006/relationships/table" Target="../tables/table18.xml" />
  <Relationship Id="rId31" Type="http://schemas.openxmlformats.org/officeDocument/2006/relationships/table" Target="../tables/table30.xml" />
  <Relationship Id="rId44" Type="http://schemas.openxmlformats.org/officeDocument/2006/relationships/table" Target="../tables/table43.xml" />
  <Relationship Id="rId4" Type="http://schemas.openxmlformats.org/officeDocument/2006/relationships/table" Target="../tables/table3.xml" />
  <Relationship Id="rId9" Type="http://schemas.openxmlformats.org/officeDocument/2006/relationships/table" Target="../tables/table8.xml" />
  <Relationship Id="rId14" Type="http://schemas.openxmlformats.org/officeDocument/2006/relationships/table" Target="../tables/table13.xml" />
  <Relationship Id="rId22" Type="http://schemas.openxmlformats.org/officeDocument/2006/relationships/table" Target="../tables/table21.xml" />
  <Relationship Id="rId27" Type="http://schemas.openxmlformats.org/officeDocument/2006/relationships/table" Target="../tables/table26.xml" />
  <Relationship Id="rId30" Type="http://schemas.openxmlformats.org/officeDocument/2006/relationships/table" Target="../tables/table29.xml" />
  <Relationship Id="rId35" Type="http://schemas.openxmlformats.org/officeDocument/2006/relationships/table" Target="../tables/table34.xml" />
  <Relationship Id="rId43" Type="http://schemas.openxmlformats.org/officeDocument/2006/relationships/table" Target="../tables/table42.xml" />
  <Relationship Id="rId48" Type="http://schemas.openxmlformats.org/officeDocument/2006/relationships/table" Target="../tables/table47.xml" />
  <Relationship Id="rId8" Type="http://schemas.openxmlformats.org/officeDocument/2006/relationships/table" Target="../tables/table7.xml" />
  <Relationship Id="rId3" Type="http://schemas.openxmlformats.org/officeDocument/2006/relationships/table" Target="../tables/table2.xml" />
  <Relationship Id="rId12" Type="http://schemas.openxmlformats.org/officeDocument/2006/relationships/table" Target="../tables/table11.xml" />
  <Relationship Id="rId17" Type="http://schemas.openxmlformats.org/officeDocument/2006/relationships/table" Target="../tables/table16.xml" />
  <Relationship Id="rId25" Type="http://schemas.openxmlformats.org/officeDocument/2006/relationships/table" Target="../tables/table24.xml" />
  <Relationship Id="rId33" Type="http://schemas.openxmlformats.org/officeDocument/2006/relationships/table" Target="../tables/table32.xml" />
  <Relationship Id="rId38" Type="http://schemas.openxmlformats.org/officeDocument/2006/relationships/table" Target="../tables/table37.xml" />
  <Relationship Id="rId46" Type="http://schemas.openxmlformats.org/officeDocument/2006/relationships/table" Target="../tables/table45.xml" />
  <Relationship Id="rId20" Type="http://schemas.openxmlformats.org/officeDocument/2006/relationships/table" Target="../tables/table19.xml" />
  <Relationship Id="rId41" Type="http://schemas.openxmlformats.org/officeDocument/2006/relationships/table" Target="../tables/table40.xml" />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601"/>
  <sheetViews>
    <sheetView tabSelected="1" view="pageBreakPreview" zoomScaleNormal="100" zoomScaleSheetLayoutView="100" workbookViewId="0">
      <selection activeCell="F4" sqref="F4:G4"/>
    </sheetView>
  </sheetViews>
  <sheetFormatPr defaultColWidth="9" defaultRowHeight="13"/>
  <cols>
    <col min="1" max="9" width="5.7265625" style="2" customWidth="1"/>
    <col min="10" max="10" width="6.7265625" style="2" customWidth="1"/>
    <col min="11" max="11" width="7.7265625" style="2" customWidth="1"/>
    <col min="12" max="12" width="6.7265625" style="2" customWidth="1"/>
    <col min="13" max="17" width="5.7265625" style="2" customWidth="1"/>
    <col min="18" max="18" width="5.6328125" style="2" customWidth="1"/>
    <col min="19" max="19" width="7.7265625" style="15" bestFit="1" customWidth="1"/>
    <col min="20" max="20" width="47.6328125" style="15" customWidth="1"/>
    <col min="21" max="22" width="5.6328125" style="2" customWidth="1"/>
    <col min="23" max="16384" width="9" style="2"/>
  </cols>
  <sheetData>
    <row r="1" spans="1:20" ht="20.149999999999999" customHeight="1">
      <c r="A1" s="128" t="s">
        <v>562</v>
      </c>
      <c r="B1" s="128"/>
      <c r="C1" s="128"/>
      <c r="D1" s="128"/>
      <c r="E1" s="128"/>
      <c r="F1" s="128"/>
      <c r="G1" s="128"/>
      <c r="H1" s="128"/>
      <c r="I1" s="128"/>
      <c r="J1" s="128"/>
      <c r="K1" s="128"/>
      <c r="L1" s="128"/>
      <c r="M1" s="128"/>
      <c r="N1" s="128"/>
      <c r="O1" s="128"/>
      <c r="P1" s="128"/>
    </row>
    <row r="2" spans="1:20" ht="20.149999999999999" customHeight="1">
      <c r="A2" s="129" t="s">
        <v>2464</v>
      </c>
      <c r="B2" s="129"/>
      <c r="C2" s="129"/>
      <c r="D2" s="129"/>
      <c r="E2" s="129"/>
      <c r="F2" s="129"/>
      <c r="G2" s="129"/>
      <c r="H2" s="129"/>
      <c r="I2" s="129"/>
      <c r="J2" s="129"/>
      <c r="K2" s="129"/>
      <c r="L2" s="129"/>
      <c r="M2" s="129"/>
      <c r="N2" s="129"/>
      <c r="O2" s="129"/>
      <c r="P2" s="129"/>
    </row>
    <row r="3" spans="1:20" ht="20.149999999999999" customHeight="1" thickBot="1">
      <c r="F3" s="30"/>
      <c r="G3" s="30"/>
      <c r="O3" s="2" t="s">
        <v>567</v>
      </c>
      <c r="P3" s="8" t="s">
        <v>2527</v>
      </c>
    </row>
    <row r="4" spans="1:20" ht="20.149999999999999" customHeight="1">
      <c r="B4" s="130" t="s">
        <v>0</v>
      </c>
      <c r="C4" s="131"/>
      <c r="D4" s="131"/>
      <c r="E4" s="132"/>
      <c r="F4" s="133">
        <v>2025</v>
      </c>
      <c r="G4" s="134"/>
      <c r="H4" s="33" t="s">
        <v>465</v>
      </c>
      <c r="I4" s="134">
        <v>7</v>
      </c>
      <c r="J4" s="134"/>
      <c r="K4" s="33" t="s">
        <v>2447</v>
      </c>
      <c r="L4" s="134">
        <v>1</v>
      </c>
      <c r="M4" s="134"/>
      <c r="N4" s="131" t="s">
        <v>467</v>
      </c>
      <c r="O4" s="131"/>
      <c r="P4" s="135"/>
    </row>
    <row r="5" spans="1:20" ht="20.149999999999999" customHeight="1">
      <c r="B5" s="171" t="s">
        <v>1</v>
      </c>
      <c r="C5" s="172"/>
      <c r="D5" s="172"/>
      <c r="E5" s="173"/>
      <c r="F5" s="91" t="s">
        <v>2528</v>
      </c>
      <c r="G5" s="174"/>
      <c r="H5" s="174"/>
      <c r="I5" s="174"/>
      <c r="J5" s="174"/>
      <c r="K5" s="174"/>
      <c r="L5" s="174"/>
      <c r="M5" s="174"/>
      <c r="N5" s="174"/>
      <c r="O5" s="174"/>
      <c r="P5" s="174"/>
      <c r="Q5" s="12"/>
    </row>
    <row r="6" spans="1:20" ht="20.149999999999999" customHeight="1">
      <c r="B6" s="171" t="s">
        <v>2</v>
      </c>
      <c r="C6" s="172"/>
      <c r="D6" s="172"/>
      <c r="E6" s="173"/>
      <c r="F6" s="91" t="s">
        <v>2529</v>
      </c>
      <c r="G6" s="174"/>
      <c r="H6" s="174"/>
      <c r="I6" s="174"/>
      <c r="J6" s="174"/>
      <c r="K6" s="174"/>
      <c r="L6" s="174"/>
      <c r="M6" s="174"/>
      <c r="N6" s="174"/>
      <c r="O6" s="174"/>
      <c r="P6" s="174"/>
    </row>
    <row r="7" spans="1:20" ht="20.149999999999999" customHeight="1">
      <c r="B7" s="171" t="s">
        <v>415</v>
      </c>
      <c r="C7" s="172"/>
      <c r="D7" s="172"/>
      <c r="E7" s="173"/>
      <c r="F7" s="81"/>
      <c r="G7" s="82"/>
      <c r="H7" s="82"/>
      <c r="I7" s="82"/>
      <c r="J7" s="82"/>
      <c r="K7" s="82"/>
      <c r="L7" s="82"/>
      <c r="M7" s="82"/>
      <c r="N7" s="82"/>
      <c r="O7" s="82"/>
      <c r="P7" s="83"/>
      <c r="S7" s="15" t="str">
        <f>IF(F7="","未記入","")</f>
        <v>未記入</v>
      </c>
    </row>
    <row r="8" spans="1:20" ht="20.149999999999999" customHeight="1" thickBot="1">
      <c r="B8" s="182" t="s">
        <v>469</v>
      </c>
      <c r="C8" s="183"/>
      <c r="D8" s="183"/>
      <c r="E8" s="184"/>
      <c r="F8" s="165"/>
      <c r="G8" s="166"/>
      <c r="H8" s="166"/>
      <c r="I8" s="166"/>
      <c r="J8" s="166"/>
      <c r="K8" s="166"/>
      <c r="L8" s="166"/>
      <c r="M8" s="166"/>
      <c r="N8" s="166"/>
      <c r="O8" s="166"/>
      <c r="P8" s="167"/>
      <c r="S8" s="15" t="str">
        <f>IF($F$7=MST!C6,IF($F$8="","未記入",""),"")</f>
        <v/>
      </c>
    </row>
    <row r="9" spans="1:20" ht="20.149999999999999" customHeight="1"/>
    <row r="10" spans="1:20" s="17" customFormat="1" ht="20.149999999999999" customHeight="1" thickBot="1">
      <c r="A10" s="17">
        <v>1</v>
      </c>
      <c r="B10" s="17" t="s">
        <v>3</v>
      </c>
      <c r="S10" s="18"/>
      <c r="T10" s="15"/>
    </row>
    <row r="11" spans="1:20" ht="20.149999999999999" customHeight="1">
      <c r="B11" s="146" t="s">
        <v>4</v>
      </c>
      <c r="C11" s="147"/>
      <c r="D11" s="147"/>
      <c r="E11" s="148"/>
      <c r="F11" s="150" t="s">
        <v>2530</v>
      </c>
      <c r="G11" s="151"/>
      <c r="H11" s="151"/>
      <c r="I11" s="151"/>
      <c r="J11" s="151"/>
      <c r="K11" s="151"/>
      <c r="L11" s="151"/>
      <c r="M11" s="151"/>
      <c r="N11" s="151"/>
      <c r="O11" s="151"/>
      <c r="P11" s="152"/>
    </row>
    <row r="12" spans="1:20" ht="40.5" customHeight="1">
      <c r="B12" s="149"/>
      <c r="C12" s="120"/>
      <c r="D12" s="120"/>
      <c r="E12" s="121"/>
      <c r="F12" s="98" t="s">
        <v>11</v>
      </c>
      <c r="G12" s="98"/>
      <c r="H12" s="98"/>
      <c r="I12" s="98"/>
      <c r="J12" s="153" t="s">
        <v>2531</v>
      </c>
      <c r="K12" s="153"/>
      <c r="L12" s="153"/>
      <c r="M12" s="153"/>
      <c r="N12" s="153"/>
      <c r="O12" s="154"/>
      <c r="P12" s="155"/>
    </row>
    <row r="13" spans="1:20" ht="39" customHeight="1">
      <c r="B13" s="156" t="s">
        <v>5</v>
      </c>
      <c r="C13" s="98"/>
      <c r="D13" s="98"/>
      <c r="E13" s="98"/>
      <c r="F13" s="84" t="s">
        <v>12</v>
      </c>
      <c r="G13" s="85"/>
      <c r="H13" s="157" t="s">
        <v>2532</v>
      </c>
      <c r="I13" s="158"/>
      <c r="J13" s="158"/>
      <c r="K13" s="158"/>
      <c r="L13" s="158"/>
      <c r="M13" s="158"/>
      <c r="N13" s="158"/>
      <c r="O13" s="158"/>
      <c r="P13" s="159"/>
      <c r="S13" s="15" t="str">
        <f>IF(H13="","未記入","")</f>
        <v/>
      </c>
    </row>
    <row r="14" spans="1:20" ht="39" customHeight="1">
      <c r="B14" s="156"/>
      <c r="C14" s="98"/>
      <c r="D14" s="98"/>
      <c r="E14" s="98"/>
      <c r="F14" s="160" t="s">
        <v>2533</v>
      </c>
      <c r="G14" s="161"/>
      <c r="H14" s="161"/>
      <c r="I14" s="161"/>
      <c r="J14" s="161"/>
      <c r="K14" s="161"/>
      <c r="L14" s="161"/>
      <c r="M14" s="161"/>
      <c r="N14" s="161"/>
      <c r="O14" s="161"/>
      <c r="P14" s="162"/>
      <c r="S14" s="15" t="str">
        <f>IF(F14="","未記入","")</f>
        <v/>
      </c>
    </row>
    <row r="15" spans="1:20" ht="19.899999999999999" customHeight="1">
      <c r="B15" s="145" t="s">
        <v>498</v>
      </c>
      <c r="C15" s="79"/>
      <c r="D15" s="79"/>
      <c r="E15" s="80"/>
      <c r="F15" s="98" t="s">
        <v>499</v>
      </c>
      <c r="G15" s="98"/>
      <c r="H15" s="98"/>
      <c r="I15" s="98"/>
      <c r="J15" s="81" t="s">
        <v>2358</v>
      </c>
      <c r="K15" s="82"/>
      <c r="L15" s="82"/>
      <c r="M15" s="82"/>
      <c r="N15" s="82"/>
      <c r="O15" s="82"/>
      <c r="P15" s="83"/>
    </row>
    <row r="16" spans="1:20" ht="19.899999999999999" customHeight="1">
      <c r="B16" s="145"/>
      <c r="C16" s="79"/>
      <c r="D16" s="79"/>
      <c r="E16" s="80"/>
      <c r="F16" s="98" t="s">
        <v>498</v>
      </c>
      <c r="G16" s="98"/>
      <c r="H16" s="98"/>
      <c r="I16" s="98"/>
      <c r="J16" s="233" t="s">
        <v>2534</v>
      </c>
      <c r="K16" s="234"/>
      <c r="L16" s="234"/>
      <c r="M16" s="234"/>
      <c r="N16" s="234"/>
      <c r="O16" s="234"/>
      <c r="P16" s="235"/>
    </row>
    <row r="17" spans="1:20" ht="20.149999999999999" customHeight="1">
      <c r="B17" s="136" t="s">
        <v>6</v>
      </c>
      <c r="C17" s="85"/>
      <c r="D17" s="85"/>
      <c r="E17" s="122"/>
      <c r="F17" s="34" t="s">
        <v>13</v>
      </c>
      <c r="G17" s="31">
        <v>150</v>
      </c>
      <c r="H17" s="35" t="s">
        <v>468</v>
      </c>
      <c r="I17" s="32">
        <v>43</v>
      </c>
      <c r="J17" s="138"/>
      <c r="K17" s="139"/>
      <c r="L17" s="139"/>
      <c r="M17" s="139"/>
      <c r="N17" s="139"/>
      <c r="O17" s="139"/>
      <c r="P17" s="140"/>
      <c r="S17" s="15" t="str">
        <f>IF(OR(G17="",I17=""),"未記入","")</f>
        <v/>
      </c>
    </row>
    <row r="18" spans="1:20" ht="57.75" customHeight="1">
      <c r="B18" s="137"/>
      <c r="C18" s="124"/>
      <c r="D18" s="124"/>
      <c r="E18" s="125"/>
      <c r="F18" s="99" t="s">
        <v>2535</v>
      </c>
      <c r="G18" s="100"/>
      <c r="H18" s="100"/>
      <c r="I18" s="100"/>
      <c r="J18" s="100"/>
      <c r="K18" s="100"/>
      <c r="L18" s="100"/>
      <c r="M18" s="100"/>
      <c r="N18" s="100"/>
      <c r="O18" s="101"/>
      <c r="P18" s="102"/>
      <c r="S18" s="15" t="str">
        <f>IF(F18="","未記入","")</f>
        <v/>
      </c>
    </row>
    <row r="19" spans="1:20" ht="20.149999999999999" customHeight="1">
      <c r="B19" s="136" t="s">
        <v>7</v>
      </c>
      <c r="C19" s="85"/>
      <c r="D19" s="85"/>
      <c r="E19" s="122"/>
      <c r="F19" s="98" t="s">
        <v>14</v>
      </c>
      <c r="G19" s="98"/>
      <c r="H19" s="98"/>
      <c r="I19" s="98"/>
      <c r="J19" s="64" t="s">
        <v>2536</v>
      </c>
      <c r="K19" s="35" t="s">
        <v>468</v>
      </c>
      <c r="L19" s="63" t="s">
        <v>2537</v>
      </c>
      <c r="M19" s="35" t="s">
        <v>468</v>
      </c>
      <c r="N19" s="63" t="s">
        <v>2538</v>
      </c>
      <c r="O19" s="139"/>
      <c r="P19" s="140"/>
      <c r="Q19" s="12"/>
    </row>
    <row r="20" spans="1:20" ht="20.149999999999999" customHeight="1">
      <c r="B20" s="141"/>
      <c r="C20" s="142"/>
      <c r="D20" s="142"/>
      <c r="E20" s="143"/>
      <c r="F20" s="98" t="s">
        <v>15</v>
      </c>
      <c r="G20" s="98"/>
      <c r="H20" s="98"/>
      <c r="I20" s="98"/>
      <c r="J20" s="64" t="s">
        <v>2536</v>
      </c>
      <c r="K20" s="35" t="s">
        <v>468</v>
      </c>
      <c r="L20" s="63" t="s">
        <v>2537</v>
      </c>
      <c r="M20" s="35" t="s">
        <v>468</v>
      </c>
      <c r="N20" s="63" t="s">
        <v>2539</v>
      </c>
      <c r="O20" s="139"/>
      <c r="P20" s="140"/>
      <c r="Q20" s="12"/>
    </row>
    <row r="21" spans="1:20" ht="20.149999999999999" customHeight="1">
      <c r="B21" s="141"/>
      <c r="C21" s="142"/>
      <c r="D21" s="142"/>
      <c r="E21" s="143"/>
      <c r="F21" s="106" t="s">
        <v>410</v>
      </c>
      <c r="G21" s="144"/>
      <c r="H21" s="144"/>
      <c r="I21" s="107"/>
      <c r="J21" s="81" t="s">
        <v>2540</v>
      </c>
      <c r="K21" s="82"/>
      <c r="L21" s="82"/>
      <c r="M21" s="35" t="s">
        <v>464</v>
      </c>
      <c r="N21" s="82" t="s">
        <v>2541</v>
      </c>
      <c r="O21" s="82"/>
      <c r="P21" s="83"/>
    </row>
    <row r="22" spans="1:20" ht="20.149999999999999" customHeight="1">
      <c r="B22" s="141"/>
      <c r="C22" s="142"/>
      <c r="D22" s="142"/>
      <c r="E22" s="143"/>
      <c r="F22" s="98" t="s">
        <v>416</v>
      </c>
      <c r="G22" s="98"/>
      <c r="H22" s="98"/>
      <c r="I22" s="98"/>
      <c r="J22" s="81" t="s">
        <v>2358</v>
      </c>
      <c r="K22" s="82"/>
      <c r="L22" s="82"/>
      <c r="M22" s="82"/>
      <c r="N22" s="82"/>
      <c r="O22" s="82"/>
      <c r="P22" s="83"/>
    </row>
    <row r="23" spans="1:20" ht="39.75" customHeight="1">
      <c r="B23" s="137"/>
      <c r="C23" s="124"/>
      <c r="D23" s="124"/>
      <c r="E23" s="125"/>
      <c r="F23" s="98" t="s">
        <v>16</v>
      </c>
      <c r="G23" s="98"/>
      <c r="H23" s="98"/>
      <c r="I23" s="98"/>
      <c r="J23" s="81" t="s">
        <v>2542</v>
      </c>
      <c r="K23" s="163"/>
      <c r="L23" s="164" t="s">
        <v>2543</v>
      </c>
      <c r="M23" s="82"/>
      <c r="N23" s="82"/>
      <c r="O23" s="82"/>
      <c r="P23" s="83"/>
      <c r="S23" s="15" t="str">
        <f>IF(J22=MST!F6,IF(OR(J23="",L23=""),"未記入",""),"")</f>
        <v/>
      </c>
    </row>
    <row r="24" spans="1:20" ht="20.149999999999999" customHeight="1">
      <c r="B24" s="136" t="s">
        <v>8</v>
      </c>
      <c r="C24" s="85"/>
      <c r="D24" s="85"/>
      <c r="E24" s="122"/>
      <c r="F24" s="98" t="s">
        <v>17</v>
      </c>
      <c r="G24" s="98"/>
      <c r="H24" s="98"/>
      <c r="I24" s="98"/>
      <c r="J24" s="90" t="s">
        <v>2544</v>
      </c>
      <c r="K24" s="90"/>
      <c r="L24" s="90"/>
      <c r="M24" s="90"/>
      <c r="N24" s="90"/>
      <c r="O24" s="81"/>
      <c r="P24" s="91"/>
    </row>
    <row r="25" spans="1:20" ht="20.149999999999999" customHeight="1">
      <c r="B25" s="137"/>
      <c r="C25" s="124"/>
      <c r="D25" s="124"/>
      <c r="E25" s="125"/>
      <c r="F25" s="197" t="s">
        <v>18</v>
      </c>
      <c r="G25" s="197"/>
      <c r="H25" s="98"/>
      <c r="I25" s="98"/>
      <c r="J25" s="90" t="s">
        <v>2545</v>
      </c>
      <c r="K25" s="90"/>
      <c r="L25" s="90"/>
      <c r="M25" s="90"/>
      <c r="N25" s="90"/>
      <c r="O25" s="81"/>
      <c r="P25" s="91"/>
    </row>
    <row r="26" spans="1:20" ht="20.149999999999999" customHeight="1">
      <c r="B26" s="156" t="s">
        <v>9</v>
      </c>
      <c r="C26" s="98"/>
      <c r="D26" s="98"/>
      <c r="E26" s="98"/>
      <c r="F26" s="169">
        <v>1999</v>
      </c>
      <c r="G26" s="170"/>
      <c r="H26" s="35" t="s">
        <v>465</v>
      </c>
      <c r="I26" s="170">
        <v>10</v>
      </c>
      <c r="J26" s="170"/>
      <c r="K26" s="35" t="s">
        <v>466</v>
      </c>
      <c r="L26" s="170">
        <v>12</v>
      </c>
      <c r="M26" s="170"/>
      <c r="N26" s="79" t="s">
        <v>467</v>
      </c>
      <c r="O26" s="79"/>
      <c r="P26" s="204"/>
    </row>
    <row r="27" spans="1:20" ht="20.149999999999999" customHeight="1" thickBot="1">
      <c r="B27" s="185" t="s">
        <v>10</v>
      </c>
      <c r="C27" s="186"/>
      <c r="D27" s="186"/>
      <c r="E27" s="186"/>
      <c r="F27" s="186" t="s">
        <v>19</v>
      </c>
      <c r="G27" s="186"/>
      <c r="H27" s="186"/>
      <c r="I27" s="186"/>
      <c r="J27" s="186"/>
      <c r="K27" s="186"/>
      <c r="L27" s="186"/>
      <c r="M27" s="186"/>
      <c r="N27" s="186"/>
      <c r="O27" s="187"/>
      <c r="P27" s="188"/>
    </row>
    <row r="28" spans="1:20" ht="20.149999999999999" customHeight="1"/>
    <row r="29" spans="1:20" s="17" customFormat="1" ht="20.149999999999999" customHeight="1">
      <c r="A29" s="17">
        <v>2</v>
      </c>
      <c r="B29" s="17" t="s">
        <v>20</v>
      </c>
      <c r="S29" s="18"/>
      <c r="T29" s="15"/>
    </row>
    <row r="30" spans="1:20" s="17" customFormat="1" ht="20.149999999999999" customHeight="1" thickBot="1">
      <c r="B30" s="17" t="s">
        <v>21</v>
      </c>
      <c r="S30" s="18"/>
      <c r="T30" s="15"/>
    </row>
    <row r="31" spans="1:20" ht="39" customHeight="1">
      <c r="B31" s="189" t="s">
        <v>5</v>
      </c>
      <c r="C31" s="190"/>
      <c r="D31" s="190"/>
      <c r="E31" s="191"/>
      <c r="F31" s="192" t="s">
        <v>12</v>
      </c>
      <c r="G31" s="190"/>
      <c r="H31" s="193" t="s">
        <v>2546</v>
      </c>
      <c r="I31" s="193"/>
      <c r="J31" s="193"/>
      <c r="K31" s="193"/>
      <c r="L31" s="193"/>
      <c r="M31" s="193"/>
      <c r="N31" s="193"/>
      <c r="O31" s="193"/>
      <c r="P31" s="194"/>
      <c r="S31" s="15" t="str">
        <f>IF(H31="","未記入","")</f>
        <v/>
      </c>
    </row>
    <row r="32" spans="1:20" ht="39" customHeight="1">
      <c r="B32" s="137"/>
      <c r="C32" s="124"/>
      <c r="D32" s="124"/>
      <c r="E32" s="125"/>
      <c r="F32" s="160" t="s">
        <v>2547</v>
      </c>
      <c r="G32" s="195"/>
      <c r="H32" s="195"/>
      <c r="I32" s="195"/>
      <c r="J32" s="195"/>
      <c r="K32" s="195"/>
      <c r="L32" s="195"/>
      <c r="M32" s="195"/>
      <c r="N32" s="195"/>
      <c r="O32" s="195"/>
      <c r="P32" s="196"/>
      <c r="S32" s="15" t="str">
        <f>IF(F32="","未記入","")</f>
        <v/>
      </c>
    </row>
    <row r="33" spans="2:20" ht="20.149999999999999" customHeight="1">
      <c r="B33" s="136" t="s">
        <v>25</v>
      </c>
      <c r="C33" s="85"/>
      <c r="D33" s="85"/>
      <c r="E33" s="122"/>
      <c r="F33" s="34" t="s">
        <v>13</v>
      </c>
      <c r="G33" s="31">
        <v>230</v>
      </c>
      <c r="H33" s="35" t="s">
        <v>468</v>
      </c>
      <c r="I33" s="32">
        <v>77</v>
      </c>
      <c r="J33" s="110"/>
      <c r="K33" s="110"/>
      <c r="L33" s="110"/>
      <c r="M33" s="110"/>
      <c r="N33" s="110"/>
      <c r="O33" s="110"/>
      <c r="P33" s="175"/>
      <c r="S33" s="15" t="str">
        <f>IF(OR(G33="",I33=""),"未記入","")</f>
        <v/>
      </c>
    </row>
    <row r="34" spans="2:20" ht="58.5" customHeight="1">
      <c r="B34" s="137"/>
      <c r="C34" s="124"/>
      <c r="D34" s="124"/>
      <c r="E34" s="125"/>
      <c r="F34" s="99" t="s">
        <v>2548</v>
      </c>
      <c r="G34" s="99"/>
      <c r="H34" s="99"/>
      <c r="I34" s="99"/>
      <c r="J34" s="99"/>
      <c r="K34" s="99"/>
      <c r="L34" s="99"/>
      <c r="M34" s="99"/>
      <c r="N34" s="99"/>
      <c r="O34" s="95"/>
      <c r="P34" s="176"/>
      <c r="S34" s="15" t="str">
        <f>IF(F34="","未記入","")</f>
        <v/>
      </c>
    </row>
    <row r="35" spans="2:20" ht="58.5" customHeight="1">
      <c r="B35" s="177" t="s">
        <v>550</v>
      </c>
      <c r="C35" s="88"/>
      <c r="D35" s="88"/>
      <c r="E35" s="89"/>
      <c r="F35" s="99"/>
      <c r="G35" s="100"/>
      <c r="H35" s="100"/>
      <c r="I35" s="100"/>
      <c r="J35" s="100"/>
      <c r="K35" s="100"/>
      <c r="L35" s="100"/>
      <c r="M35" s="100"/>
      <c r="N35" s="100"/>
      <c r="O35" s="101"/>
      <c r="P35" s="102"/>
    </row>
    <row r="36" spans="2:20" ht="20.149999999999999" customHeight="1">
      <c r="B36" s="171" t="s">
        <v>495</v>
      </c>
      <c r="C36" s="172"/>
      <c r="D36" s="172"/>
      <c r="E36" s="173"/>
      <c r="F36" s="178" t="s">
        <v>494</v>
      </c>
      <c r="G36" s="172"/>
      <c r="H36" s="179" t="s">
        <v>580</v>
      </c>
      <c r="I36" s="180"/>
      <c r="J36" s="178" t="s">
        <v>497</v>
      </c>
      <c r="K36" s="173"/>
      <c r="L36" s="179" t="s">
        <v>1303</v>
      </c>
      <c r="M36" s="180"/>
      <c r="N36" s="180"/>
      <c r="O36" s="180"/>
      <c r="P36" s="181"/>
      <c r="S36" s="15" t="str">
        <f>IF(OR(H36="",L36=""),"未記入","")</f>
        <v/>
      </c>
    </row>
    <row r="37" spans="2:20" ht="39.75" customHeight="1">
      <c r="B37" s="156" t="s">
        <v>24</v>
      </c>
      <c r="C37" s="98"/>
      <c r="D37" s="98"/>
      <c r="E37" s="98"/>
      <c r="F37" s="208" t="s">
        <v>26</v>
      </c>
      <c r="G37" s="208"/>
      <c r="H37" s="208"/>
      <c r="I37" s="208"/>
      <c r="J37" s="164" t="s">
        <v>2549</v>
      </c>
      <c r="K37" s="82"/>
      <c r="L37" s="82"/>
      <c r="M37" s="82"/>
      <c r="N37" s="79" t="s">
        <v>470</v>
      </c>
      <c r="O37" s="79"/>
      <c r="P37" s="204"/>
      <c r="S37" s="15" t="str">
        <f>IF(J37="","未記入","")</f>
        <v/>
      </c>
    </row>
    <row r="38" spans="2:20" ht="26.25" customHeight="1">
      <c r="B38" s="156"/>
      <c r="C38" s="98"/>
      <c r="D38" s="98"/>
      <c r="E38" s="98"/>
      <c r="F38" s="84" t="s">
        <v>27</v>
      </c>
      <c r="G38" s="85"/>
      <c r="H38" s="85"/>
      <c r="I38" s="122"/>
      <c r="J38" s="210" t="s">
        <v>2761</v>
      </c>
      <c r="K38" s="211"/>
      <c r="L38" s="211"/>
      <c r="M38" s="211"/>
      <c r="N38" s="211"/>
      <c r="O38" s="211"/>
      <c r="P38" s="212"/>
      <c r="S38" s="168" t="str">
        <f>IF(J38="","未記入","")</f>
        <v/>
      </c>
      <c r="T38" s="168"/>
    </row>
    <row r="39" spans="2:20" ht="26.25" customHeight="1">
      <c r="B39" s="156"/>
      <c r="C39" s="98"/>
      <c r="D39" s="98"/>
      <c r="E39" s="98"/>
      <c r="F39" s="209"/>
      <c r="G39" s="142"/>
      <c r="H39" s="142"/>
      <c r="I39" s="143"/>
      <c r="J39" s="213"/>
      <c r="K39" s="214"/>
      <c r="L39" s="214"/>
      <c r="M39" s="214"/>
      <c r="N39" s="214"/>
      <c r="O39" s="214"/>
      <c r="P39" s="215"/>
      <c r="S39" s="168"/>
      <c r="T39" s="168"/>
    </row>
    <row r="40" spans="2:20" ht="26.25" customHeight="1">
      <c r="B40" s="156"/>
      <c r="C40" s="98"/>
      <c r="D40" s="98"/>
      <c r="E40" s="98"/>
      <c r="F40" s="209"/>
      <c r="G40" s="142"/>
      <c r="H40" s="142"/>
      <c r="I40" s="143"/>
      <c r="J40" s="213"/>
      <c r="K40" s="214"/>
      <c r="L40" s="214"/>
      <c r="M40" s="214"/>
      <c r="N40" s="214"/>
      <c r="O40" s="214"/>
      <c r="P40" s="215"/>
      <c r="S40" s="168"/>
      <c r="T40" s="168"/>
    </row>
    <row r="41" spans="2:20" ht="26.25" customHeight="1">
      <c r="B41" s="156"/>
      <c r="C41" s="98"/>
      <c r="D41" s="98"/>
      <c r="E41" s="98"/>
      <c r="F41" s="209"/>
      <c r="G41" s="142"/>
      <c r="H41" s="142"/>
      <c r="I41" s="143"/>
      <c r="J41" s="213"/>
      <c r="K41" s="214"/>
      <c r="L41" s="214"/>
      <c r="M41" s="214"/>
      <c r="N41" s="214"/>
      <c r="O41" s="214"/>
      <c r="P41" s="215"/>
      <c r="S41" s="168"/>
      <c r="T41" s="168"/>
    </row>
    <row r="42" spans="2:20" ht="26.25" customHeight="1">
      <c r="B42" s="156"/>
      <c r="C42" s="98"/>
      <c r="D42" s="98"/>
      <c r="E42" s="98"/>
      <c r="F42" s="123"/>
      <c r="G42" s="124"/>
      <c r="H42" s="124"/>
      <c r="I42" s="125"/>
      <c r="J42" s="160"/>
      <c r="K42" s="195"/>
      <c r="L42" s="195"/>
      <c r="M42" s="195"/>
      <c r="N42" s="195"/>
      <c r="O42" s="195"/>
      <c r="P42" s="196"/>
      <c r="S42" s="168"/>
      <c r="T42" s="168"/>
    </row>
    <row r="43" spans="2:20" ht="20.149999999999999" customHeight="1">
      <c r="B43" s="156" t="s">
        <v>23</v>
      </c>
      <c r="C43" s="98"/>
      <c r="D43" s="98"/>
      <c r="E43" s="98"/>
      <c r="F43" s="98" t="s">
        <v>14</v>
      </c>
      <c r="G43" s="98"/>
      <c r="H43" s="98"/>
      <c r="I43" s="98"/>
      <c r="J43" s="64" t="s">
        <v>2550</v>
      </c>
      <c r="K43" s="35" t="s">
        <v>468</v>
      </c>
      <c r="L43" s="11" t="s">
        <v>2551</v>
      </c>
      <c r="M43" s="35" t="s">
        <v>468</v>
      </c>
      <c r="N43" s="11" t="s">
        <v>2552</v>
      </c>
      <c r="O43" s="139"/>
      <c r="P43" s="140"/>
      <c r="S43" s="15" t="str">
        <f>IF(OR(J43="",L43="",N43=""),"未記入","")</f>
        <v/>
      </c>
    </row>
    <row r="44" spans="2:20" ht="20.149999999999999" customHeight="1">
      <c r="B44" s="156"/>
      <c r="C44" s="98"/>
      <c r="D44" s="98"/>
      <c r="E44" s="98"/>
      <c r="F44" s="98" t="s">
        <v>15</v>
      </c>
      <c r="G44" s="98"/>
      <c r="H44" s="98"/>
      <c r="I44" s="98"/>
      <c r="J44" s="64" t="s">
        <v>2550</v>
      </c>
      <c r="K44" s="35" t="s">
        <v>468</v>
      </c>
      <c r="L44" s="63" t="s">
        <v>2551</v>
      </c>
      <c r="M44" s="35" t="s">
        <v>468</v>
      </c>
      <c r="N44" s="63" t="s">
        <v>2553</v>
      </c>
      <c r="O44" s="139"/>
      <c r="P44" s="140"/>
    </row>
    <row r="45" spans="2:20" ht="20.149999999999999" customHeight="1">
      <c r="B45" s="156"/>
      <c r="C45" s="98"/>
      <c r="D45" s="98"/>
      <c r="E45" s="98"/>
      <c r="F45" s="106" t="s">
        <v>410</v>
      </c>
      <c r="G45" s="144"/>
      <c r="H45" s="144"/>
      <c r="I45" s="107"/>
      <c r="J45" s="81" t="s">
        <v>2554</v>
      </c>
      <c r="K45" s="82"/>
      <c r="L45" s="82"/>
      <c r="M45" s="35" t="s">
        <v>464</v>
      </c>
      <c r="N45" s="82" t="s">
        <v>2555</v>
      </c>
      <c r="O45" s="82"/>
      <c r="P45" s="83"/>
    </row>
    <row r="46" spans="2:20" ht="20.149999999999999" customHeight="1">
      <c r="B46" s="156"/>
      <c r="C46" s="98"/>
      <c r="D46" s="98"/>
      <c r="E46" s="98"/>
      <c r="F46" s="98" t="s">
        <v>416</v>
      </c>
      <c r="G46" s="98"/>
      <c r="H46" s="98"/>
      <c r="I46" s="98"/>
      <c r="J46" s="90" t="s">
        <v>2358</v>
      </c>
      <c r="K46" s="90"/>
      <c r="L46" s="90"/>
      <c r="M46" s="90"/>
      <c r="N46" s="90"/>
      <c r="O46" s="81"/>
      <c r="P46" s="91"/>
    </row>
    <row r="47" spans="2:20" ht="39" customHeight="1">
      <c r="B47" s="156"/>
      <c r="C47" s="98"/>
      <c r="D47" s="98"/>
      <c r="E47" s="98"/>
      <c r="F47" s="98" t="s">
        <v>16</v>
      </c>
      <c r="G47" s="98"/>
      <c r="H47" s="98"/>
      <c r="I47" s="98"/>
      <c r="J47" s="81" t="s">
        <v>2542</v>
      </c>
      <c r="K47" s="163"/>
      <c r="L47" s="164" t="s">
        <v>2543</v>
      </c>
      <c r="M47" s="82"/>
      <c r="N47" s="82"/>
      <c r="O47" s="82"/>
      <c r="P47" s="83"/>
      <c r="S47" s="15" t="str">
        <f>IF(J46=MST!F6,IF(OR(J47="",L47=""),"未記入",""),"")</f>
        <v/>
      </c>
    </row>
    <row r="48" spans="2:20" ht="20.149999999999999" customHeight="1">
      <c r="B48" s="156" t="s">
        <v>22</v>
      </c>
      <c r="C48" s="98"/>
      <c r="D48" s="98"/>
      <c r="E48" s="98"/>
      <c r="F48" s="98" t="s">
        <v>17</v>
      </c>
      <c r="G48" s="98"/>
      <c r="H48" s="98"/>
      <c r="I48" s="98"/>
      <c r="J48" s="90" t="s">
        <v>2528</v>
      </c>
      <c r="K48" s="90"/>
      <c r="L48" s="90"/>
      <c r="M48" s="90"/>
      <c r="N48" s="90"/>
      <c r="O48" s="81"/>
      <c r="P48" s="91"/>
    </row>
    <row r="49" spans="1:20" ht="20.149999999999999" customHeight="1">
      <c r="B49" s="156"/>
      <c r="C49" s="98"/>
      <c r="D49" s="98"/>
      <c r="E49" s="98"/>
      <c r="F49" s="98" t="s">
        <v>18</v>
      </c>
      <c r="G49" s="98"/>
      <c r="H49" s="98"/>
      <c r="I49" s="98"/>
      <c r="J49" s="90" t="s">
        <v>2556</v>
      </c>
      <c r="K49" s="90"/>
      <c r="L49" s="90"/>
      <c r="M49" s="90"/>
      <c r="N49" s="90"/>
      <c r="O49" s="81"/>
      <c r="P49" s="91"/>
    </row>
    <row r="50" spans="1:20" ht="20.149999999999999" customHeight="1">
      <c r="B50" s="198" t="s">
        <v>28</v>
      </c>
      <c r="C50" s="199"/>
      <c r="D50" s="199"/>
      <c r="E50" s="199"/>
      <c r="F50" s="199"/>
      <c r="G50" s="199"/>
      <c r="H50" s="199"/>
      <c r="I50" s="199"/>
      <c r="J50" s="169">
        <v>2020</v>
      </c>
      <c r="K50" s="170"/>
      <c r="L50" s="35" t="s">
        <v>465</v>
      </c>
      <c r="M50" s="61">
        <v>12</v>
      </c>
      <c r="N50" s="35" t="s">
        <v>466</v>
      </c>
      <c r="O50" s="61">
        <v>10</v>
      </c>
      <c r="P50" s="37" t="s">
        <v>467</v>
      </c>
      <c r="S50" s="15" t="str">
        <f>IF(OR(J50="",M50="",O50=""),"未記入","")</f>
        <v/>
      </c>
    </row>
    <row r="51" spans="1:20" ht="20.149999999999999" customHeight="1" thickBot="1">
      <c r="B51" s="200" t="s">
        <v>29</v>
      </c>
      <c r="C51" s="201"/>
      <c r="D51" s="201"/>
      <c r="E51" s="201"/>
      <c r="F51" s="201"/>
      <c r="G51" s="201"/>
      <c r="H51" s="201"/>
      <c r="I51" s="201"/>
      <c r="J51" s="202">
        <v>2021</v>
      </c>
      <c r="K51" s="203"/>
      <c r="L51" s="36" t="s">
        <v>465</v>
      </c>
      <c r="M51" s="62">
        <v>3</v>
      </c>
      <c r="N51" s="36" t="s">
        <v>466</v>
      </c>
      <c r="O51" s="62">
        <v>1</v>
      </c>
      <c r="P51" s="38" t="s">
        <v>467</v>
      </c>
      <c r="S51" s="15" t="str">
        <f>IF(OR(J51="",M51="",O51=""),"未記入","")</f>
        <v/>
      </c>
    </row>
    <row r="52" spans="1:20" ht="20.149999999999999" customHeight="1"/>
    <row r="53" spans="1:20" s="17" customFormat="1" ht="20.149999999999999" customHeight="1" thickBot="1">
      <c r="B53" s="17" t="s">
        <v>30</v>
      </c>
      <c r="S53" s="18"/>
      <c r="T53" s="15"/>
    </row>
    <row r="54" spans="1:20" ht="28.5" customHeight="1">
      <c r="B54" s="205" t="s">
        <v>417</v>
      </c>
      <c r="C54" s="206"/>
      <c r="D54" s="207"/>
      <c r="E54" s="150" t="s">
        <v>2557</v>
      </c>
      <c r="F54" s="151"/>
      <c r="G54" s="151"/>
      <c r="H54" s="151"/>
      <c r="I54" s="151"/>
      <c r="J54" s="151"/>
      <c r="K54" s="151"/>
      <c r="L54" s="151"/>
      <c r="M54" s="151"/>
      <c r="N54" s="151"/>
      <c r="O54" s="151"/>
      <c r="P54" s="152"/>
      <c r="S54" s="15" t="str">
        <f>IF(E54="","未記入","")</f>
        <v/>
      </c>
    </row>
    <row r="55" spans="1:20" ht="20.149999999999999" customHeight="1">
      <c r="B55" s="224" t="s">
        <v>31</v>
      </c>
      <c r="C55" s="225"/>
      <c r="D55" s="226"/>
      <c r="E55" s="98" t="s">
        <v>32</v>
      </c>
      <c r="F55" s="98"/>
      <c r="G55" s="98"/>
      <c r="H55" s="98"/>
      <c r="I55" s="98"/>
      <c r="J55" s="233" t="s">
        <v>2558</v>
      </c>
      <c r="K55" s="234"/>
      <c r="L55" s="234"/>
      <c r="M55" s="234"/>
      <c r="N55" s="234"/>
      <c r="O55" s="234"/>
      <c r="P55" s="235"/>
    </row>
    <row r="56" spans="1:20" ht="20.149999999999999" customHeight="1">
      <c r="B56" s="227"/>
      <c r="C56" s="228"/>
      <c r="D56" s="229"/>
      <c r="E56" s="98" t="s">
        <v>33</v>
      </c>
      <c r="F56" s="98"/>
      <c r="G56" s="98"/>
      <c r="H56" s="98"/>
      <c r="I56" s="98"/>
      <c r="J56" s="81" t="s">
        <v>2559</v>
      </c>
      <c r="K56" s="82"/>
      <c r="L56" s="82"/>
      <c r="M56" s="82"/>
      <c r="N56" s="82"/>
      <c r="O56" s="82"/>
      <c r="P56" s="83"/>
    </row>
    <row r="57" spans="1:20" ht="20.149999999999999" customHeight="1">
      <c r="B57" s="227"/>
      <c r="C57" s="228"/>
      <c r="D57" s="229"/>
      <c r="E57" s="98" t="s">
        <v>34</v>
      </c>
      <c r="F57" s="98"/>
      <c r="G57" s="98"/>
      <c r="H57" s="98"/>
      <c r="I57" s="98"/>
      <c r="J57" s="169">
        <v>2021</v>
      </c>
      <c r="K57" s="170"/>
      <c r="L57" s="35" t="s">
        <v>465</v>
      </c>
      <c r="M57" s="61">
        <v>3</v>
      </c>
      <c r="N57" s="35" t="s">
        <v>466</v>
      </c>
      <c r="O57" s="61">
        <v>1</v>
      </c>
      <c r="P57" s="37" t="s">
        <v>467</v>
      </c>
    </row>
    <row r="58" spans="1:20" ht="20.149999999999999" customHeight="1" thickBot="1">
      <c r="B58" s="230"/>
      <c r="C58" s="231"/>
      <c r="D58" s="232"/>
      <c r="E58" s="186" t="s">
        <v>35</v>
      </c>
      <c r="F58" s="186"/>
      <c r="G58" s="186"/>
      <c r="H58" s="186"/>
      <c r="I58" s="186"/>
      <c r="J58" s="202"/>
      <c r="K58" s="203"/>
      <c r="L58" s="36" t="s">
        <v>465</v>
      </c>
      <c r="M58" s="62"/>
      <c r="N58" s="36" t="s">
        <v>466</v>
      </c>
      <c r="O58" s="62"/>
      <c r="P58" s="38" t="s">
        <v>467</v>
      </c>
    </row>
    <row r="59" spans="1:20" ht="20.149999999999999" customHeight="1"/>
    <row r="60" spans="1:20" s="17" customFormat="1" ht="20.149999999999999" customHeight="1" thickBot="1">
      <c r="A60" s="17">
        <v>3</v>
      </c>
      <c r="B60" s="17" t="s">
        <v>36</v>
      </c>
      <c r="S60" s="18"/>
      <c r="T60" s="15"/>
    </row>
    <row r="61" spans="1:20" ht="20.149999999999999" customHeight="1">
      <c r="B61" s="216" t="s">
        <v>37</v>
      </c>
      <c r="C61" s="217"/>
      <c r="D61" s="218" t="s">
        <v>38</v>
      </c>
      <c r="E61" s="206"/>
      <c r="F61" s="207"/>
      <c r="G61" s="219">
        <v>1269.42</v>
      </c>
      <c r="H61" s="151"/>
      <c r="I61" s="151"/>
      <c r="J61" s="151"/>
      <c r="K61" s="220"/>
      <c r="L61" s="218" t="s">
        <v>496</v>
      </c>
      <c r="M61" s="206"/>
      <c r="N61" s="206"/>
      <c r="O61" s="206"/>
      <c r="P61" s="221"/>
    </row>
    <row r="62" spans="1:20" ht="20.149999999999999" customHeight="1">
      <c r="B62" s="156"/>
      <c r="C62" s="98"/>
      <c r="D62" s="84" t="s">
        <v>39</v>
      </c>
      <c r="E62" s="85"/>
      <c r="F62" s="122"/>
      <c r="G62" s="90"/>
      <c r="H62" s="90"/>
      <c r="I62" s="90"/>
      <c r="J62" s="90"/>
      <c r="K62" s="90"/>
      <c r="L62" s="90"/>
      <c r="M62" s="90"/>
      <c r="N62" s="90"/>
      <c r="O62" s="81"/>
      <c r="P62" s="91"/>
    </row>
    <row r="63" spans="1:20" ht="20.149999999999999" customHeight="1">
      <c r="B63" s="156"/>
      <c r="C63" s="98"/>
      <c r="D63" s="209"/>
      <c r="E63" s="142"/>
      <c r="F63" s="143"/>
      <c r="G63" s="84" t="s">
        <v>422</v>
      </c>
      <c r="H63" s="85"/>
      <c r="I63" s="85"/>
      <c r="J63" s="85"/>
      <c r="K63" s="85"/>
      <c r="L63" s="85"/>
      <c r="M63" s="85"/>
      <c r="N63" s="85"/>
      <c r="O63" s="85"/>
      <c r="P63" s="86"/>
    </row>
    <row r="64" spans="1:20" ht="20.149999999999999" customHeight="1">
      <c r="B64" s="156"/>
      <c r="C64" s="98"/>
      <c r="D64" s="209"/>
      <c r="E64" s="142"/>
      <c r="F64" s="143"/>
      <c r="G64" s="222"/>
      <c r="H64" s="79" t="s">
        <v>418</v>
      </c>
      <c r="I64" s="79"/>
      <c r="J64" s="80"/>
      <c r="K64" s="81"/>
      <c r="L64" s="82"/>
      <c r="M64" s="82"/>
      <c r="N64" s="82"/>
      <c r="O64" s="82"/>
      <c r="P64" s="83"/>
    </row>
    <row r="65" spans="2:16" ht="20.149999999999999" customHeight="1">
      <c r="B65" s="156"/>
      <c r="C65" s="98"/>
      <c r="D65" s="209"/>
      <c r="E65" s="142"/>
      <c r="F65" s="143"/>
      <c r="G65" s="222"/>
      <c r="H65" s="79" t="s">
        <v>419</v>
      </c>
      <c r="I65" s="79"/>
      <c r="J65" s="80"/>
      <c r="K65" s="81"/>
      <c r="L65" s="82"/>
      <c r="M65" s="82"/>
      <c r="N65" s="82"/>
      <c r="O65" s="82"/>
      <c r="P65" s="83"/>
    </row>
    <row r="66" spans="2:16" ht="20.149999999999999" customHeight="1">
      <c r="B66" s="156"/>
      <c r="C66" s="98"/>
      <c r="D66" s="209"/>
      <c r="E66" s="142"/>
      <c r="F66" s="143"/>
      <c r="G66" s="222"/>
      <c r="H66" s="84" t="s">
        <v>420</v>
      </c>
      <c r="I66" s="85"/>
      <c r="J66" s="122"/>
      <c r="K66" s="81"/>
      <c r="L66" s="82"/>
      <c r="M66" s="82"/>
      <c r="N66" s="82"/>
      <c r="O66" s="82"/>
      <c r="P66" s="83"/>
    </row>
    <row r="67" spans="2:16" ht="20.149999999999999" customHeight="1">
      <c r="B67" s="156"/>
      <c r="C67" s="98"/>
      <c r="D67" s="209"/>
      <c r="E67" s="142"/>
      <c r="F67" s="143"/>
      <c r="G67" s="222"/>
      <c r="H67" s="209"/>
      <c r="I67" s="142"/>
      <c r="J67" s="143"/>
      <c r="K67" s="78" t="s">
        <v>423</v>
      </c>
      <c r="L67" s="79"/>
      <c r="M67" s="79"/>
      <c r="N67" s="79"/>
      <c r="O67" s="79"/>
      <c r="P67" s="204"/>
    </row>
    <row r="68" spans="2:16" ht="20.149999999999999" customHeight="1">
      <c r="B68" s="156"/>
      <c r="C68" s="98"/>
      <c r="D68" s="209"/>
      <c r="E68" s="142"/>
      <c r="F68" s="143"/>
      <c r="G68" s="222"/>
      <c r="H68" s="209"/>
      <c r="I68" s="142"/>
      <c r="J68" s="143"/>
      <c r="K68" s="60"/>
      <c r="L68" s="39" t="s">
        <v>465</v>
      </c>
      <c r="M68" s="61"/>
      <c r="N68" s="39" t="s">
        <v>466</v>
      </c>
      <c r="O68" s="61"/>
      <c r="P68" s="40" t="s">
        <v>467</v>
      </c>
    </row>
    <row r="69" spans="2:16" ht="20.149999999999999" customHeight="1">
      <c r="B69" s="156"/>
      <c r="C69" s="98"/>
      <c r="D69" s="209"/>
      <c r="E69" s="142"/>
      <c r="F69" s="143"/>
      <c r="G69" s="222"/>
      <c r="H69" s="209"/>
      <c r="I69" s="142"/>
      <c r="J69" s="143"/>
      <c r="K69" s="78" t="s">
        <v>424</v>
      </c>
      <c r="L69" s="79"/>
      <c r="M69" s="79"/>
      <c r="N69" s="79"/>
      <c r="O69" s="79"/>
      <c r="P69" s="204"/>
    </row>
    <row r="70" spans="2:16" ht="20.149999999999999" customHeight="1">
      <c r="B70" s="156"/>
      <c r="C70" s="98"/>
      <c r="D70" s="209"/>
      <c r="E70" s="142"/>
      <c r="F70" s="143"/>
      <c r="G70" s="222"/>
      <c r="H70" s="123"/>
      <c r="I70" s="124"/>
      <c r="J70" s="125"/>
      <c r="K70" s="60"/>
      <c r="L70" s="39" t="s">
        <v>465</v>
      </c>
      <c r="M70" s="61"/>
      <c r="N70" s="39" t="s">
        <v>466</v>
      </c>
      <c r="O70" s="61"/>
      <c r="P70" s="40" t="s">
        <v>467</v>
      </c>
    </row>
    <row r="71" spans="2:16" ht="20.149999999999999" customHeight="1">
      <c r="B71" s="156"/>
      <c r="C71" s="98"/>
      <c r="D71" s="123"/>
      <c r="E71" s="124"/>
      <c r="F71" s="125"/>
      <c r="G71" s="223"/>
      <c r="H71" s="79" t="s">
        <v>421</v>
      </c>
      <c r="I71" s="79"/>
      <c r="J71" s="80"/>
      <c r="K71" s="81"/>
      <c r="L71" s="82"/>
      <c r="M71" s="82"/>
      <c r="N71" s="82"/>
      <c r="O71" s="82"/>
      <c r="P71" s="83"/>
    </row>
    <row r="72" spans="2:16" ht="20.149999999999999" customHeight="1">
      <c r="B72" s="439" t="s">
        <v>2355</v>
      </c>
      <c r="C72" s="440"/>
      <c r="D72" s="84" t="s">
        <v>40</v>
      </c>
      <c r="E72" s="85"/>
      <c r="F72" s="122"/>
      <c r="G72" s="138" t="s">
        <v>41</v>
      </c>
      <c r="H72" s="139"/>
      <c r="I72" s="139"/>
      <c r="J72" s="236"/>
      <c r="K72" s="237">
        <v>2500.37</v>
      </c>
      <c r="L72" s="82"/>
      <c r="M72" s="82"/>
      <c r="N72" s="79" t="s">
        <v>471</v>
      </c>
      <c r="O72" s="79"/>
      <c r="P72" s="204"/>
    </row>
    <row r="73" spans="2:16" ht="20.149999999999999" customHeight="1">
      <c r="B73" s="441"/>
      <c r="C73" s="442"/>
      <c r="D73" s="123"/>
      <c r="E73" s="124"/>
      <c r="F73" s="125"/>
      <c r="G73" s="199" t="s">
        <v>42</v>
      </c>
      <c r="H73" s="199"/>
      <c r="I73" s="199"/>
      <c r="J73" s="199"/>
      <c r="K73" s="237">
        <v>2500.37</v>
      </c>
      <c r="L73" s="82"/>
      <c r="M73" s="82"/>
      <c r="N73" s="79" t="s">
        <v>471</v>
      </c>
      <c r="O73" s="79"/>
      <c r="P73" s="204"/>
    </row>
    <row r="74" spans="2:16" ht="20.149999999999999" customHeight="1">
      <c r="B74" s="441"/>
      <c r="C74" s="442"/>
      <c r="D74" s="98" t="s">
        <v>43</v>
      </c>
      <c r="E74" s="98"/>
      <c r="F74" s="98"/>
      <c r="G74" s="90" t="s">
        <v>2560</v>
      </c>
      <c r="H74" s="90"/>
      <c r="I74" s="90"/>
      <c r="J74" s="90"/>
      <c r="K74" s="90"/>
      <c r="L74" s="90"/>
      <c r="M74" s="90"/>
      <c r="N74" s="90"/>
      <c r="O74" s="81"/>
      <c r="P74" s="91"/>
    </row>
    <row r="75" spans="2:16" ht="20.149999999999999" customHeight="1">
      <c r="B75" s="441"/>
      <c r="C75" s="442"/>
      <c r="D75" s="98"/>
      <c r="E75" s="98"/>
      <c r="F75" s="98"/>
      <c r="G75" s="238" t="s">
        <v>425</v>
      </c>
      <c r="H75" s="238"/>
      <c r="I75" s="238"/>
      <c r="J75" s="238"/>
      <c r="K75" s="238"/>
      <c r="L75" s="238"/>
      <c r="M75" s="238"/>
      <c r="N75" s="238"/>
      <c r="O75" s="209"/>
      <c r="P75" s="239"/>
    </row>
    <row r="76" spans="2:16" ht="39" customHeight="1">
      <c r="B76" s="441"/>
      <c r="C76" s="442"/>
      <c r="D76" s="98"/>
      <c r="E76" s="98"/>
      <c r="F76" s="98"/>
      <c r="G76" s="41"/>
      <c r="H76" s="95"/>
      <c r="I76" s="108"/>
      <c r="J76" s="108"/>
      <c r="K76" s="108"/>
      <c r="L76" s="108"/>
      <c r="M76" s="108"/>
      <c r="N76" s="108"/>
      <c r="O76" s="108"/>
      <c r="P76" s="109"/>
    </row>
    <row r="77" spans="2:16" ht="20.149999999999999" customHeight="1">
      <c r="B77" s="441"/>
      <c r="C77" s="442"/>
      <c r="D77" s="98" t="s">
        <v>44</v>
      </c>
      <c r="E77" s="98"/>
      <c r="F77" s="98"/>
      <c r="G77" s="90" t="s">
        <v>2561</v>
      </c>
      <c r="H77" s="90"/>
      <c r="I77" s="90"/>
      <c r="J77" s="90"/>
      <c r="K77" s="90"/>
      <c r="L77" s="90"/>
      <c r="M77" s="90"/>
      <c r="N77" s="90"/>
      <c r="O77" s="81"/>
      <c r="P77" s="91"/>
    </row>
    <row r="78" spans="2:16" ht="20.149999999999999" customHeight="1">
      <c r="B78" s="441"/>
      <c r="C78" s="442"/>
      <c r="D78" s="98"/>
      <c r="E78" s="98"/>
      <c r="F78" s="98"/>
      <c r="G78" s="238" t="s">
        <v>426</v>
      </c>
      <c r="H78" s="238"/>
      <c r="I78" s="238"/>
      <c r="J78" s="238"/>
      <c r="K78" s="238"/>
      <c r="L78" s="238"/>
      <c r="M78" s="238"/>
      <c r="N78" s="238"/>
      <c r="O78" s="209"/>
      <c r="P78" s="239"/>
    </row>
    <row r="79" spans="2:16" ht="39.75" customHeight="1">
      <c r="B79" s="441"/>
      <c r="C79" s="442"/>
      <c r="D79" s="98"/>
      <c r="E79" s="98"/>
      <c r="F79" s="98"/>
      <c r="G79" s="41"/>
      <c r="H79" s="95"/>
      <c r="I79" s="108"/>
      <c r="J79" s="108"/>
      <c r="K79" s="108"/>
      <c r="L79" s="108"/>
      <c r="M79" s="108"/>
      <c r="N79" s="108"/>
      <c r="O79" s="108"/>
      <c r="P79" s="109"/>
    </row>
    <row r="80" spans="2:16" ht="20.149999999999999" customHeight="1">
      <c r="B80" s="441"/>
      <c r="C80" s="442"/>
      <c r="D80" s="98" t="s">
        <v>39</v>
      </c>
      <c r="E80" s="98"/>
      <c r="F80" s="98"/>
      <c r="G80" s="90" t="s">
        <v>2562</v>
      </c>
      <c r="H80" s="90"/>
      <c r="I80" s="90"/>
      <c r="J80" s="90"/>
      <c r="K80" s="90"/>
      <c r="L80" s="90"/>
      <c r="M80" s="90"/>
      <c r="N80" s="90"/>
      <c r="O80" s="81"/>
      <c r="P80" s="91"/>
    </row>
    <row r="81" spans="2:19" ht="20.149999999999999" customHeight="1">
      <c r="B81" s="441"/>
      <c r="C81" s="442"/>
      <c r="D81" s="98"/>
      <c r="E81" s="98"/>
      <c r="F81" s="98"/>
      <c r="G81" s="84" t="s">
        <v>427</v>
      </c>
      <c r="H81" s="85"/>
      <c r="I81" s="85"/>
      <c r="J81" s="85"/>
      <c r="K81" s="85"/>
      <c r="L81" s="85"/>
      <c r="M81" s="85"/>
      <c r="N81" s="85"/>
      <c r="O81" s="85"/>
      <c r="P81" s="86"/>
    </row>
    <row r="82" spans="2:19" ht="20.149999999999999" customHeight="1">
      <c r="B82" s="441"/>
      <c r="C82" s="442"/>
      <c r="D82" s="98"/>
      <c r="E82" s="98"/>
      <c r="F82" s="98"/>
      <c r="G82" s="222"/>
      <c r="H82" s="79" t="s">
        <v>418</v>
      </c>
      <c r="I82" s="79"/>
      <c r="J82" s="80"/>
      <c r="K82" s="81" t="s">
        <v>2383</v>
      </c>
      <c r="L82" s="82"/>
      <c r="M82" s="82"/>
      <c r="N82" s="82"/>
      <c r="O82" s="82"/>
      <c r="P82" s="83"/>
    </row>
    <row r="83" spans="2:19" ht="20.149999999999999" customHeight="1">
      <c r="B83" s="441"/>
      <c r="C83" s="442"/>
      <c r="D83" s="98"/>
      <c r="E83" s="98"/>
      <c r="F83" s="98"/>
      <c r="G83" s="222"/>
      <c r="H83" s="79" t="s">
        <v>419</v>
      </c>
      <c r="I83" s="79"/>
      <c r="J83" s="80"/>
      <c r="K83" s="81" t="s">
        <v>2563</v>
      </c>
      <c r="L83" s="82"/>
      <c r="M83" s="82"/>
      <c r="N83" s="82"/>
      <c r="O83" s="82"/>
      <c r="P83" s="83"/>
    </row>
    <row r="84" spans="2:19" ht="20.149999999999999" customHeight="1">
      <c r="B84" s="441"/>
      <c r="C84" s="442"/>
      <c r="D84" s="98"/>
      <c r="E84" s="98"/>
      <c r="F84" s="98"/>
      <c r="G84" s="222"/>
      <c r="H84" s="84" t="s">
        <v>420</v>
      </c>
      <c r="I84" s="85"/>
      <c r="J84" s="122"/>
      <c r="K84" s="81" t="s">
        <v>2564</v>
      </c>
      <c r="L84" s="82"/>
      <c r="M84" s="82"/>
      <c r="N84" s="82"/>
      <c r="O84" s="82"/>
      <c r="P84" s="83"/>
    </row>
    <row r="85" spans="2:19" ht="20.149999999999999" customHeight="1">
      <c r="B85" s="441"/>
      <c r="C85" s="442"/>
      <c r="D85" s="98"/>
      <c r="E85" s="98"/>
      <c r="F85" s="98"/>
      <c r="G85" s="222"/>
      <c r="H85" s="209"/>
      <c r="I85" s="142"/>
      <c r="J85" s="143"/>
      <c r="K85" s="78" t="s">
        <v>423</v>
      </c>
      <c r="L85" s="79"/>
      <c r="M85" s="79"/>
      <c r="N85" s="79"/>
      <c r="O85" s="79"/>
      <c r="P85" s="204"/>
    </row>
    <row r="86" spans="2:19" ht="20.149999999999999" customHeight="1">
      <c r="B86" s="441"/>
      <c r="C86" s="442"/>
      <c r="D86" s="98"/>
      <c r="E86" s="98"/>
      <c r="F86" s="98"/>
      <c r="G86" s="222"/>
      <c r="H86" s="209"/>
      <c r="I86" s="142"/>
      <c r="J86" s="143"/>
      <c r="K86" s="60">
        <v>2021</v>
      </c>
      <c r="L86" s="39" t="s">
        <v>465</v>
      </c>
      <c r="M86" s="61">
        <v>1</v>
      </c>
      <c r="N86" s="39" t="s">
        <v>466</v>
      </c>
      <c r="O86" s="61">
        <v>20</v>
      </c>
      <c r="P86" s="40" t="s">
        <v>467</v>
      </c>
    </row>
    <row r="87" spans="2:19" ht="20.149999999999999" customHeight="1">
      <c r="B87" s="441"/>
      <c r="C87" s="442"/>
      <c r="D87" s="98"/>
      <c r="E87" s="98"/>
      <c r="F87" s="98"/>
      <c r="G87" s="222"/>
      <c r="H87" s="209"/>
      <c r="I87" s="142"/>
      <c r="J87" s="143"/>
      <c r="K87" s="78" t="s">
        <v>424</v>
      </c>
      <c r="L87" s="79"/>
      <c r="M87" s="79"/>
      <c r="N87" s="79"/>
      <c r="O87" s="79"/>
      <c r="P87" s="204"/>
    </row>
    <row r="88" spans="2:19" ht="20.149999999999999" customHeight="1">
      <c r="B88" s="441"/>
      <c r="C88" s="442"/>
      <c r="D88" s="98"/>
      <c r="E88" s="98"/>
      <c r="F88" s="98"/>
      <c r="G88" s="222"/>
      <c r="H88" s="123"/>
      <c r="I88" s="124"/>
      <c r="J88" s="125"/>
      <c r="K88" s="60">
        <v>2051</v>
      </c>
      <c r="L88" s="39" t="s">
        <v>465</v>
      </c>
      <c r="M88" s="61">
        <v>1</v>
      </c>
      <c r="N88" s="39" t="s">
        <v>466</v>
      </c>
      <c r="O88" s="61">
        <v>19</v>
      </c>
      <c r="P88" s="40" t="s">
        <v>467</v>
      </c>
    </row>
    <row r="89" spans="2:19" ht="20.149999999999999" customHeight="1">
      <c r="B89" s="443"/>
      <c r="C89" s="444"/>
      <c r="D89" s="98"/>
      <c r="E89" s="98"/>
      <c r="F89" s="98"/>
      <c r="G89" s="223"/>
      <c r="H89" s="79" t="s">
        <v>421</v>
      </c>
      <c r="I89" s="79"/>
      <c r="J89" s="80"/>
      <c r="K89" s="81" t="s">
        <v>2564</v>
      </c>
      <c r="L89" s="82"/>
      <c r="M89" s="82"/>
      <c r="N89" s="82"/>
      <c r="O89" s="82"/>
      <c r="P89" s="83"/>
    </row>
    <row r="90" spans="2:19" ht="20.149999999999999" customHeight="1">
      <c r="B90" s="156" t="s">
        <v>45</v>
      </c>
      <c r="C90" s="98"/>
      <c r="D90" s="242" t="s">
        <v>46</v>
      </c>
      <c r="E90" s="85"/>
      <c r="F90" s="122"/>
      <c r="G90" s="90" t="s">
        <v>2565</v>
      </c>
      <c r="H90" s="90"/>
      <c r="I90" s="90"/>
      <c r="J90" s="90"/>
      <c r="K90" s="90"/>
      <c r="L90" s="90"/>
      <c r="M90" s="90"/>
      <c r="N90" s="90"/>
      <c r="O90" s="81"/>
      <c r="P90" s="91"/>
      <c r="S90" s="15" t="str">
        <f>IF(G90="","未記入","")</f>
        <v/>
      </c>
    </row>
    <row r="91" spans="2:19" ht="20.149999999999999" customHeight="1">
      <c r="B91" s="156"/>
      <c r="C91" s="98"/>
      <c r="D91" s="209"/>
      <c r="E91" s="142"/>
      <c r="F91" s="143"/>
      <c r="G91" s="197" t="s">
        <v>428</v>
      </c>
      <c r="H91" s="98"/>
      <c r="I91" s="98"/>
      <c r="J91" s="98"/>
      <c r="K91" s="98"/>
      <c r="L91" s="98"/>
      <c r="M91" s="98"/>
      <c r="N91" s="98"/>
      <c r="O91" s="78"/>
      <c r="P91" s="243"/>
    </row>
    <row r="92" spans="2:19" ht="20.149999999999999" customHeight="1">
      <c r="B92" s="156"/>
      <c r="C92" s="98"/>
      <c r="D92" s="209"/>
      <c r="E92" s="142"/>
      <c r="F92" s="143"/>
      <c r="G92" s="222"/>
      <c r="H92" s="199" t="s">
        <v>62</v>
      </c>
      <c r="I92" s="199"/>
      <c r="J92" s="199"/>
      <c r="K92" s="81"/>
      <c r="L92" s="82"/>
      <c r="M92" s="82"/>
      <c r="N92" s="79" t="s">
        <v>472</v>
      </c>
      <c r="O92" s="79"/>
      <c r="P92" s="204"/>
      <c r="S92" s="15" t="str">
        <f>IF(G90=MST!AY5,IF(K92="","未記入",""),"")</f>
        <v/>
      </c>
    </row>
    <row r="93" spans="2:19" ht="20.149999999999999" customHeight="1">
      <c r="B93" s="156"/>
      <c r="C93" s="98"/>
      <c r="D93" s="123"/>
      <c r="E93" s="124"/>
      <c r="F93" s="125"/>
      <c r="G93" s="223"/>
      <c r="H93" s="199" t="s">
        <v>61</v>
      </c>
      <c r="I93" s="199"/>
      <c r="J93" s="199"/>
      <c r="K93" s="81"/>
      <c r="L93" s="82"/>
      <c r="M93" s="82"/>
      <c r="N93" s="79" t="s">
        <v>472</v>
      </c>
      <c r="O93" s="79"/>
      <c r="P93" s="204"/>
      <c r="S93" s="15" t="str">
        <f>IF($G$90=MST!AY5,IF($K$93="","未記入",""),"")</f>
        <v/>
      </c>
    </row>
    <row r="94" spans="2:19" ht="20.149999999999999" customHeight="1">
      <c r="B94" s="156"/>
      <c r="C94" s="98"/>
      <c r="D94" s="241"/>
      <c r="E94" s="241"/>
      <c r="F94" s="199" t="s">
        <v>57</v>
      </c>
      <c r="G94" s="199"/>
      <c r="H94" s="199" t="s">
        <v>58</v>
      </c>
      <c r="I94" s="199"/>
      <c r="J94" s="199" t="s">
        <v>59</v>
      </c>
      <c r="K94" s="199"/>
      <c r="L94" s="199" t="s">
        <v>60</v>
      </c>
      <c r="M94" s="199"/>
      <c r="N94" s="199" t="s">
        <v>2448</v>
      </c>
      <c r="O94" s="138"/>
      <c r="P94" s="240"/>
    </row>
    <row r="95" spans="2:19" ht="20.149999999999999" customHeight="1">
      <c r="B95" s="156"/>
      <c r="C95" s="98"/>
      <c r="D95" s="98" t="s">
        <v>47</v>
      </c>
      <c r="E95" s="98"/>
      <c r="F95" s="90" t="s">
        <v>2358</v>
      </c>
      <c r="G95" s="90"/>
      <c r="H95" s="90" t="s">
        <v>2359</v>
      </c>
      <c r="I95" s="90"/>
      <c r="J95" s="23">
        <v>16.2</v>
      </c>
      <c r="K95" s="50" t="s">
        <v>471</v>
      </c>
      <c r="L95" s="81">
        <v>72</v>
      </c>
      <c r="M95" s="163"/>
      <c r="N95" s="153" t="s">
        <v>2398</v>
      </c>
      <c r="O95" s="154"/>
      <c r="P95" s="155"/>
      <c r="S95" s="15" t="str">
        <f>IF(OR(F95="",H95="",J95="",L95="",N95=""),IF(OR(F95&lt;&gt;"",H95&lt;&gt;"",J95&lt;&gt;"",L95&lt;&gt;"",N95&lt;&gt;""),"未記入",""),"")</f>
        <v/>
      </c>
    </row>
    <row r="96" spans="2:19" ht="20.149999999999999" customHeight="1">
      <c r="B96" s="156"/>
      <c r="C96" s="98"/>
      <c r="D96" s="98" t="s">
        <v>48</v>
      </c>
      <c r="E96" s="98"/>
      <c r="F96" s="90"/>
      <c r="G96" s="90"/>
      <c r="H96" s="90"/>
      <c r="I96" s="90"/>
      <c r="J96" s="23"/>
      <c r="K96" s="50" t="s">
        <v>471</v>
      </c>
      <c r="L96" s="81"/>
      <c r="M96" s="163"/>
      <c r="N96" s="153"/>
      <c r="O96" s="154"/>
      <c r="P96" s="155"/>
      <c r="S96" s="15" t="str">
        <f t="shared" ref="S96:S104" si="0">IF(OR(F96="",H96="",J96="",L96="",N96=""),IF(OR(F96&lt;&gt;"",H96&lt;&gt;"",J96&lt;&gt;"",L96&lt;&gt;"",N96&lt;&gt;""),"未記入",""),"")</f>
        <v/>
      </c>
    </row>
    <row r="97" spans="2:19" ht="20.149999999999999" customHeight="1">
      <c r="B97" s="156"/>
      <c r="C97" s="98"/>
      <c r="D97" s="98" t="s">
        <v>49</v>
      </c>
      <c r="E97" s="98"/>
      <c r="F97" s="90"/>
      <c r="G97" s="90"/>
      <c r="H97" s="90"/>
      <c r="I97" s="90"/>
      <c r="J97" s="23"/>
      <c r="K97" s="50" t="s">
        <v>471</v>
      </c>
      <c r="L97" s="81"/>
      <c r="M97" s="163"/>
      <c r="N97" s="153"/>
      <c r="O97" s="154"/>
      <c r="P97" s="155"/>
      <c r="S97" s="15" t="str">
        <f t="shared" si="0"/>
        <v/>
      </c>
    </row>
    <row r="98" spans="2:19" ht="20.149999999999999" customHeight="1">
      <c r="B98" s="156"/>
      <c r="C98" s="98"/>
      <c r="D98" s="98" t="s">
        <v>50</v>
      </c>
      <c r="E98" s="98"/>
      <c r="F98" s="90"/>
      <c r="G98" s="90"/>
      <c r="H98" s="90"/>
      <c r="I98" s="90"/>
      <c r="J98" s="23"/>
      <c r="K98" s="50" t="s">
        <v>471</v>
      </c>
      <c r="L98" s="81"/>
      <c r="M98" s="163"/>
      <c r="N98" s="153"/>
      <c r="O98" s="154"/>
      <c r="P98" s="155"/>
      <c r="S98" s="15" t="str">
        <f t="shared" si="0"/>
        <v/>
      </c>
    </row>
    <row r="99" spans="2:19" ht="20.149999999999999" customHeight="1">
      <c r="B99" s="156"/>
      <c r="C99" s="98"/>
      <c r="D99" s="98" t="s">
        <v>51</v>
      </c>
      <c r="E99" s="98"/>
      <c r="F99" s="90"/>
      <c r="G99" s="90"/>
      <c r="H99" s="90"/>
      <c r="I99" s="90"/>
      <c r="J99" s="23"/>
      <c r="K99" s="50" t="s">
        <v>471</v>
      </c>
      <c r="L99" s="81"/>
      <c r="M99" s="163"/>
      <c r="N99" s="153"/>
      <c r="O99" s="154"/>
      <c r="P99" s="155"/>
      <c r="S99" s="15" t="str">
        <f t="shared" si="0"/>
        <v/>
      </c>
    </row>
    <row r="100" spans="2:19" ht="20.149999999999999" customHeight="1">
      <c r="B100" s="156"/>
      <c r="C100" s="98"/>
      <c r="D100" s="98" t="s">
        <v>52</v>
      </c>
      <c r="E100" s="98"/>
      <c r="F100" s="90"/>
      <c r="G100" s="90"/>
      <c r="H100" s="90"/>
      <c r="I100" s="90"/>
      <c r="J100" s="23"/>
      <c r="K100" s="50" t="s">
        <v>471</v>
      </c>
      <c r="L100" s="81"/>
      <c r="M100" s="163"/>
      <c r="N100" s="153"/>
      <c r="O100" s="154"/>
      <c r="P100" s="155"/>
      <c r="S100" s="15" t="str">
        <f t="shared" si="0"/>
        <v/>
      </c>
    </row>
    <row r="101" spans="2:19" ht="20.149999999999999" customHeight="1">
      <c r="B101" s="156"/>
      <c r="C101" s="98"/>
      <c r="D101" s="98" t="s">
        <v>53</v>
      </c>
      <c r="E101" s="98"/>
      <c r="F101" s="90"/>
      <c r="G101" s="90"/>
      <c r="H101" s="90"/>
      <c r="I101" s="90"/>
      <c r="J101" s="23"/>
      <c r="K101" s="50" t="s">
        <v>471</v>
      </c>
      <c r="L101" s="81"/>
      <c r="M101" s="163"/>
      <c r="N101" s="153"/>
      <c r="O101" s="154"/>
      <c r="P101" s="155"/>
      <c r="S101" s="15" t="str">
        <f t="shared" si="0"/>
        <v/>
      </c>
    </row>
    <row r="102" spans="2:19" ht="20.149999999999999" customHeight="1">
      <c r="B102" s="156"/>
      <c r="C102" s="98"/>
      <c r="D102" s="98" t="s">
        <v>54</v>
      </c>
      <c r="E102" s="98"/>
      <c r="F102" s="90"/>
      <c r="G102" s="90"/>
      <c r="H102" s="90"/>
      <c r="I102" s="90"/>
      <c r="J102" s="23"/>
      <c r="K102" s="50" t="s">
        <v>471</v>
      </c>
      <c r="L102" s="81"/>
      <c r="M102" s="163"/>
      <c r="N102" s="153"/>
      <c r="O102" s="154"/>
      <c r="P102" s="155"/>
      <c r="S102" s="15" t="str">
        <f t="shared" si="0"/>
        <v/>
      </c>
    </row>
    <row r="103" spans="2:19" ht="20.149999999999999" customHeight="1">
      <c r="B103" s="156"/>
      <c r="C103" s="98"/>
      <c r="D103" s="98" t="s">
        <v>55</v>
      </c>
      <c r="E103" s="98"/>
      <c r="F103" s="90"/>
      <c r="G103" s="90"/>
      <c r="H103" s="90"/>
      <c r="I103" s="90"/>
      <c r="J103" s="23"/>
      <c r="K103" s="50" t="s">
        <v>471</v>
      </c>
      <c r="L103" s="81"/>
      <c r="M103" s="163"/>
      <c r="N103" s="153"/>
      <c r="O103" s="154"/>
      <c r="P103" s="155"/>
      <c r="S103" s="15" t="str">
        <f t="shared" si="0"/>
        <v/>
      </c>
    </row>
    <row r="104" spans="2:19" ht="20.149999999999999" customHeight="1">
      <c r="B104" s="156"/>
      <c r="C104" s="98"/>
      <c r="D104" s="98" t="s">
        <v>56</v>
      </c>
      <c r="E104" s="98"/>
      <c r="F104" s="90"/>
      <c r="G104" s="90"/>
      <c r="H104" s="90"/>
      <c r="I104" s="90"/>
      <c r="J104" s="23"/>
      <c r="K104" s="50" t="s">
        <v>471</v>
      </c>
      <c r="L104" s="81"/>
      <c r="M104" s="163"/>
      <c r="N104" s="153"/>
      <c r="O104" s="154"/>
      <c r="P104" s="155"/>
      <c r="S104" s="15" t="str">
        <f t="shared" si="0"/>
        <v/>
      </c>
    </row>
    <row r="105" spans="2:19" ht="20.149999999999999" customHeight="1">
      <c r="B105" s="247" t="s">
        <v>2354</v>
      </c>
      <c r="C105" s="248"/>
      <c r="D105" s="87" t="s">
        <v>63</v>
      </c>
      <c r="E105" s="88"/>
      <c r="F105" s="89"/>
      <c r="G105" s="81">
        <v>5</v>
      </c>
      <c r="H105" s="80" t="s">
        <v>473</v>
      </c>
      <c r="I105" s="249" t="s">
        <v>66</v>
      </c>
      <c r="J105" s="249"/>
      <c r="K105" s="249"/>
      <c r="L105" s="249"/>
      <c r="M105" s="249"/>
      <c r="N105" s="81">
        <v>0</v>
      </c>
      <c r="O105" s="82"/>
      <c r="P105" s="37" t="s">
        <v>473</v>
      </c>
    </row>
    <row r="106" spans="2:19" ht="20.149999999999999" customHeight="1">
      <c r="B106" s="247"/>
      <c r="C106" s="248"/>
      <c r="D106" s="87"/>
      <c r="E106" s="88"/>
      <c r="F106" s="89"/>
      <c r="G106" s="81"/>
      <c r="H106" s="80"/>
      <c r="I106" s="244" t="s">
        <v>67</v>
      </c>
      <c r="J106" s="244"/>
      <c r="K106" s="244"/>
      <c r="L106" s="244"/>
      <c r="M106" s="244"/>
      <c r="N106" s="81">
        <v>4</v>
      </c>
      <c r="O106" s="82"/>
      <c r="P106" s="37" t="s">
        <v>473</v>
      </c>
    </row>
    <row r="107" spans="2:19" ht="20.149999999999999" customHeight="1">
      <c r="B107" s="247"/>
      <c r="C107" s="248"/>
      <c r="D107" s="84" t="s">
        <v>64</v>
      </c>
      <c r="E107" s="85"/>
      <c r="F107" s="122"/>
      <c r="G107" s="245">
        <v>4</v>
      </c>
      <c r="H107" s="122" t="s">
        <v>473</v>
      </c>
      <c r="I107" s="98" t="s">
        <v>68</v>
      </c>
      <c r="J107" s="98"/>
      <c r="K107" s="98"/>
      <c r="L107" s="98"/>
      <c r="M107" s="98"/>
      <c r="N107" s="81">
        <v>3</v>
      </c>
      <c r="O107" s="82"/>
      <c r="P107" s="37" t="s">
        <v>473</v>
      </c>
    </row>
    <row r="108" spans="2:19" ht="20.149999999999999" customHeight="1">
      <c r="B108" s="247"/>
      <c r="C108" s="248"/>
      <c r="D108" s="123"/>
      <c r="E108" s="124"/>
      <c r="F108" s="125"/>
      <c r="G108" s="246"/>
      <c r="H108" s="125"/>
      <c r="I108" s="98" t="s">
        <v>69</v>
      </c>
      <c r="J108" s="98"/>
      <c r="K108" s="98"/>
      <c r="L108" s="98"/>
      <c r="M108" s="98"/>
      <c r="N108" s="81">
        <v>1</v>
      </c>
      <c r="O108" s="82"/>
      <c r="P108" s="37" t="s">
        <v>473</v>
      </c>
    </row>
    <row r="109" spans="2:19" ht="20.149999999999999" customHeight="1">
      <c r="B109" s="247"/>
      <c r="C109" s="248"/>
      <c r="D109" s="242" t="s">
        <v>65</v>
      </c>
      <c r="E109" s="225"/>
      <c r="F109" s="226"/>
      <c r="G109" s="245">
        <v>1</v>
      </c>
      <c r="H109" s="111" t="s">
        <v>473</v>
      </c>
      <c r="I109" s="98" t="s">
        <v>81</v>
      </c>
      <c r="J109" s="98"/>
      <c r="K109" s="98"/>
      <c r="L109" s="98"/>
      <c r="M109" s="98"/>
      <c r="N109" s="81">
        <v>0</v>
      </c>
      <c r="O109" s="82"/>
      <c r="P109" s="37" t="s">
        <v>473</v>
      </c>
    </row>
    <row r="110" spans="2:19" ht="20.149999999999999" customHeight="1">
      <c r="B110" s="247"/>
      <c r="C110" s="248"/>
      <c r="D110" s="262"/>
      <c r="E110" s="228"/>
      <c r="F110" s="229"/>
      <c r="G110" s="263"/>
      <c r="H110" s="113"/>
      <c r="I110" s="98" t="s">
        <v>82</v>
      </c>
      <c r="J110" s="98"/>
      <c r="K110" s="98"/>
      <c r="L110" s="98"/>
      <c r="M110" s="98"/>
      <c r="N110" s="81">
        <v>0</v>
      </c>
      <c r="O110" s="82"/>
      <c r="P110" s="37" t="s">
        <v>473</v>
      </c>
    </row>
    <row r="111" spans="2:19" ht="20.149999999999999" customHeight="1">
      <c r="B111" s="247"/>
      <c r="C111" s="248"/>
      <c r="D111" s="262"/>
      <c r="E111" s="228"/>
      <c r="F111" s="229"/>
      <c r="G111" s="263"/>
      <c r="H111" s="113"/>
      <c r="I111" s="98" t="s">
        <v>83</v>
      </c>
      <c r="J111" s="98"/>
      <c r="K111" s="98"/>
      <c r="L111" s="98"/>
      <c r="M111" s="98"/>
      <c r="N111" s="81">
        <v>1</v>
      </c>
      <c r="O111" s="82"/>
      <c r="P111" s="37" t="s">
        <v>473</v>
      </c>
    </row>
    <row r="112" spans="2:19" ht="39" customHeight="1">
      <c r="B112" s="247"/>
      <c r="C112" s="248"/>
      <c r="D112" s="256"/>
      <c r="E112" s="257"/>
      <c r="F112" s="254"/>
      <c r="G112" s="246"/>
      <c r="H112" s="115"/>
      <c r="I112" s="78" t="s">
        <v>71</v>
      </c>
      <c r="J112" s="79"/>
      <c r="K112" s="96"/>
      <c r="L112" s="108"/>
      <c r="M112" s="255"/>
      <c r="N112" s="81">
        <v>0</v>
      </c>
      <c r="O112" s="82"/>
      <c r="P112" s="37" t="s">
        <v>473</v>
      </c>
    </row>
    <row r="113" spans="2:16" ht="20.149999999999999" customHeight="1">
      <c r="B113" s="247"/>
      <c r="C113" s="248"/>
      <c r="D113" s="78" t="s">
        <v>78</v>
      </c>
      <c r="E113" s="79"/>
      <c r="F113" s="80"/>
      <c r="G113" s="90" t="s">
        <v>2564</v>
      </c>
      <c r="H113" s="90"/>
      <c r="I113" s="90"/>
      <c r="J113" s="90"/>
      <c r="K113" s="90"/>
      <c r="L113" s="90"/>
      <c r="M113" s="90"/>
      <c r="N113" s="90"/>
      <c r="O113" s="81"/>
      <c r="P113" s="91"/>
    </row>
    <row r="114" spans="2:16" ht="20.149999999999999" customHeight="1">
      <c r="B114" s="247"/>
      <c r="C114" s="248"/>
      <c r="D114" s="242" t="s">
        <v>79</v>
      </c>
      <c r="E114" s="225"/>
      <c r="F114" s="226"/>
      <c r="G114" s="245" t="s">
        <v>2563</v>
      </c>
      <c r="H114" s="258"/>
      <c r="I114" s="258"/>
      <c r="J114" s="258"/>
      <c r="K114" s="258"/>
      <c r="L114" s="258"/>
      <c r="M114" s="258"/>
      <c r="N114" s="258"/>
      <c r="O114" s="258"/>
      <c r="P114" s="259"/>
    </row>
    <row r="115" spans="2:16" ht="20.149999999999999" customHeight="1">
      <c r="B115" s="247"/>
      <c r="C115" s="248"/>
      <c r="D115" s="256"/>
      <c r="E115" s="257"/>
      <c r="F115" s="254"/>
      <c r="G115" s="246"/>
      <c r="H115" s="260"/>
      <c r="I115" s="260"/>
      <c r="J115" s="260"/>
      <c r="K115" s="260"/>
      <c r="L115" s="260"/>
      <c r="M115" s="260"/>
      <c r="N115" s="260"/>
      <c r="O115" s="260"/>
      <c r="P115" s="261"/>
    </row>
    <row r="116" spans="2:16" ht="20.149999999999999" customHeight="1">
      <c r="B116" s="247"/>
      <c r="C116" s="248"/>
      <c r="D116" s="242" t="s">
        <v>80</v>
      </c>
      <c r="E116" s="225"/>
      <c r="F116" s="226"/>
      <c r="G116" s="90" t="s">
        <v>2566</v>
      </c>
      <c r="H116" s="90"/>
      <c r="I116" s="90"/>
      <c r="J116" s="90"/>
      <c r="K116" s="90"/>
      <c r="L116" s="90"/>
      <c r="M116" s="90"/>
      <c r="N116" s="90"/>
      <c r="O116" s="81"/>
      <c r="P116" s="91"/>
    </row>
    <row r="117" spans="2:16" ht="20.149999999999999" customHeight="1">
      <c r="B117" s="224" t="s">
        <v>70</v>
      </c>
      <c r="C117" s="226"/>
      <c r="D117" s="78" t="s">
        <v>72</v>
      </c>
      <c r="E117" s="79"/>
      <c r="F117" s="80"/>
      <c r="G117" s="90" t="s">
        <v>2564</v>
      </c>
      <c r="H117" s="90"/>
      <c r="I117" s="90"/>
      <c r="J117" s="90"/>
      <c r="K117" s="90"/>
      <c r="L117" s="90"/>
      <c r="M117" s="90"/>
      <c r="N117" s="90"/>
      <c r="O117" s="81"/>
      <c r="P117" s="91"/>
    </row>
    <row r="118" spans="2:16" ht="20.149999999999999" customHeight="1">
      <c r="B118" s="227"/>
      <c r="C118" s="229"/>
      <c r="D118" s="87" t="s">
        <v>73</v>
      </c>
      <c r="E118" s="88"/>
      <c r="F118" s="89"/>
      <c r="G118" s="90" t="s">
        <v>2564</v>
      </c>
      <c r="H118" s="90"/>
      <c r="I118" s="90"/>
      <c r="J118" s="90"/>
      <c r="K118" s="90"/>
      <c r="L118" s="90"/>
      <c r="M118" s="90"/>
      <c r="N118" s="90"/>
      <c r="O118" s="81"/>
      <c r="P118" s="91"/>
    </row>
    <row r="119" spans="2:16" ht="20.149999999999999" customHeight="1">
      <c r="B119" s="227"/>
      <c r="C119" s="229"/>
      <c r="D119" s="250" t="s">
        <v>74</v>
      </c>
      <c r="E119" s="251"/>
      <c r="F119" s="252"/>
      <c r="G119" s="90" t="s">
        <v>2564</v>
      </c>
      <c r="H119" s="90"/>
      <c r="I119" s="90"/>
      <c r="J119" s="90"/>
      <c r="K119" s="90"/>
      <c r="L119" s="90"/>
      <c r="M119" s="90"/>
      <c r="N119" s="90"/>
      <c r="O119" s="81"/>
      <c r="P119" s="91"/>
    </row>
    <row r="120" spans="2:16" ht="20.149999999999999" customHeight="1">
      <c r="B120" s="227"/>
      <c r="C120" s="229"/>
      <c r="D120" s="78" t="s">
        <v>75</v>
      </c>
      <c r="E120" s="79"/>
      <c r="F120" s="80"/>
      <c r="G120" s="90" t="s">
        <v>2564</v>
      </c>
      <c r="H120" s="90"/>
      <c r="I120" s="90"/>
      <c r="J120" s="90"/>
      <c r="K120" s="90"/>
      <c r="L120" s="90"/>
      <c r="M120" s="90"/>
      <c r="N120" s="90"/>
      <c r="O120" s="81"/>
      <c r="P120" s="91"/>
    </row>
    <row r="121" spans="2:16" ht="20.149999999999999" customHeight="1">
      <c r="B121" s="227"/>
      <c r="C121" s="229"/>
      <c r="D121" s="78" t="s">
        <v>76</v>
      </c>
      <c r="E121" s="79"/>
      <c r="F121" s="80"/>
      <c r="G121" s="90" t="s">
        <v>2564</v>
      </c>
      <c r="H121" s="90"/>
      <c r="I121" s="90"/>
      <c r="J121" s="90"/>
      <c r="K121" s="90"/>
      <c r="L121" s="90"/>
      <c r="M121" s="90"/>
      <c r="N121" s="90"/>
      <c r="O121" s="81"/>
      <c r="P121" s="91"/>
    </row>
    <row r="122" spans="2:16" ht="20.149999999999999" customHeight="1">
      <c r="B122" s="253"/>
      <c r="C122" s="254"/>
      <c r="D122" s="78" t="s">
        <v>77</v>
      </c>
      <c r="E122" s="79"/>
      <c r="F122" s="80"/>
      <c r="G122" s="90" t="s">
        <v>2564</v>
      </c>
      <c r="H122" s="90"/>
      <c r="I122" s="90"/>
      <c r="J122" s="90"/>
      <c r="K122" s="90"/>
      <c r="L122" s="90"/>
      <c r="M122" s="90"/>
      <c r="N122" s="90"/>
      <c r="O122" s="81"/>
      <c r="P122" s="91"/>
    </row>
    <row r="123" spans="2:16" ht="20.149999999999999" customHeight="1">
      <c r="B123" s="224" t="s">
        <v>411</v>
      </c>
      <c r="C123" s="226"/>
      <c r="D123" s="78" t="s">
        <v>429</v>
      </c>
      <c r="E123" s="79"/>
      <c r="F123" s="80"/>
      <c r="G123" s="90" t="s">
        <v>2567</v>
      </c>
      <c r="H123" s="90"/>
      <c r="I123" s="90"/>
      <c r="J123" s="90"/>
      <c r="K123" s="90"/>
      <c r="L123" s="90"/>
      <c r="M123" s="90"/>
      <c r="N123" s="90"/>
      <c r="O123" s="81"/>
      <c r="P123" s="91"/>
    </row>
    <row r="124" spans="2:16" ht="20.149999999999999" customHeight="1">
      <c r="B124" s="227"/>
      <c r="C124" s="229"/>
      <c r="D124" s="87" t="s">
        <v>430</v>
      </c>
      <c r="E124" s="88"/>
      <c r="F124" s="89"/>
      <c r="G124" s="90" t="s">
        <v>2568</v>
      </c>
      <c r="H124" s="90"/>
      <c r="I124" s="90"/>
      <c r="J124" s="90"/>
      <c r="K124" s="90"/>
      <c r="L124" s="90"/>
      <c r="M124" s="90"/>
      <c r="N124" s="90"/>
      <c r="O124" s="81"/>
      <c r="P124" s="91"/>
    </row>
    <row r="125" spans="2:16" ht="20.149999999999999" customHeight="1">
      <c r="B125" s="227"/>
      <c r="C125" s="229"/>
      <c r="D125" s="250" t="s">
        <v>431</v>
      </c>
      <c r="E125" s="251"/>
      <c r="F125" s="252"/>
      <c r="G125" s="90" t="s">
        <v>2569</v>
      </c>
      <c r="H125" s="90"/>
      <c r="I125" s="90"/>
      <c r="J125" s="90"/>
      <c r="K125" s="90"/>
      <c r="L125" s="90"/>
      <c r="M125" s="90"/>
      <c r="N125" s="90"/>
      <c r="O125" s="81"/>
      <c r="P125" s="91"/>
    </row>
    <row r="126" spans="2:16" ht="39.75" customHeight="1">
      <c r="B126" s="227"/>
      <c r="C126" s="229"/>
      <c r="D126" s="84" t="s">
        <v>432</v>
      </c>
      <c r="E126" s="85"/>
      <c r="F126" s="122"/>
      <c r="G126" s="99"/>
      <c r="H126" s="100"/>
      <c r="I126" s="100"/>
      <c r="J126" s="100"/>
      <c r="K126" s="100"/>
      <c r="L126" s="100"/>
      <c r="M126" s="100"/>
      <c r="N126" s="100"/>
      <c r="O126" s="101"/>
      <c r="P126" s="102"/>
    </row>
    <row r="127" spans="2:16" ht="20.149999999999999" customHeight="1">
      <c r="B127" s="227"/>
      <c r="C127" s="229"/>
      <c r="D127" s="123"/>
      <c r="E127" s="124"/>
      <c r="F127" s="125"/>
      <c r="G127" s="90"/>
      <c r="H127" s="90"/>
      <c r="I127" s="90"/>
      <c r="J127" s="90"/>
      <c r="K127" s="90"/>
      <c r="L127" s="90"/>
      <c r="M127" s="90"/>
      <c r="N127" s="90"/>
      <c r="O127" s="81"/>
      <c r="P127" s="91"/>
    </row>
    <row r="128" spans="2:16" ht="57.75" customHeight="1" thickBot="1">
      <c r="B128" s="185" t="s">
        <v>71</v>
      </c>
      <c r="C128" s="186"/>
      <c r="D128" s="264"/>
      <c r="E128" s="265"/>
      <c r="F128" s="265"/>
      <c r="G128" s="265"/>
      <c r="H128" s="265"/>
      <c r="I128" s="265"/>
      <c r="J128" s="265"/>
      <c r="K128" s="265"/>
      <c r="L128" s="265"/>
      <c r="M128" s="265"/>
      <c r="N128" s="265"/>
      <c r="O128" s="266"/>
      <c r="P128" s="267"/>
    </row>
    <row r="129" spans="1:20" ht="20.149999999999999" customHeight="1"/>
    <row r="130" spans="1:20" s="17" customFormat="1" ht="20.149999999999999" customHeight="1">
      <c r="A130" s="17">
        <v>4</v>
      </c>
      <c r="B130" s="17" t="s">
        <v>84</v>
      </c>
      <c r="S130" s="18"/>
      <c r="T130" s="15"/>
    </row>
    <row r="131" spans="1:20" s="17" customFormat="1" ht="20.149999999999999" customHeight="1" thickBot="1">
      <c r="B131" s="17" t="s">
        <v>85</v>
      </c>
      <c r="S131" s="18"/>
      <c r="T131" s="15"/>
    </row>
    <row r="132" spans="1:20" ht="119.25" customHeight="1">
      <c r="B132" s="216" t="s">
        <v>86</v>
      </c>
      <c r="C132" s="217"/>
      <c r="D132" s="217"/>
      <c r="E132" s="217"/>
      <c r="F132" s="217"/>
      <c r="G132" s="217"/>
      <c r="H132" s="217"/>
      <c r="I132" s="268" t="s">
        <v>2570</v>
      </c>
      <c r="J132" s="269"/>
      <c r="K132" s="269"/>
      <c r="L132" s="269"/>
      <c r="M132" s="269"/>
      <c r="N132" s="269"/>
      <c r="O132" s="270"/>
      <c r="P132" s="271"/>
    </row>
    <row r="133" spans="1:20" ht="119.25" customHeight="1">
      <c r="B133" s="156"/>
      <c r="C133" s="98"/>
      <c r="D133" s="98"/>
      <c r="E133" s="98"/>
      <c r="F133" s="98"/>
      <c r="G133" s="98"/>
      <c r="H133" s="98"/>
      <c r="I133" s="100"/>
      <c r="J133" s="100"/>
      <c r="K133" s="100"/>
      <c r="L133" s="100"/>
      <c r="M133" s="100"/>
      <c r="N133" s="100"/>
      <c r="O133" s="101"/>
      <c r="P133" s="102"/>
    </row>
    <row r="134" spans="1:20" ht="119.25" customHeight="1">
      <c r="B134" s="156" t="s">
        <v>87</v>
      </c>
      <c r="C134" s="98"/>
      <c r="D134" s="98"/>
      <c r="E134" s="98"/>
      <c r="F134" s="98"/>
      <c r="G134" s="98"/>
      <c r="H134" s="98"/>
      <c r="I134" s="99" t="s">
        <v>2571</v>
      </c>
      <c r="J134" s="99"/>
      <c r="K134" s="99"/>
      <c r="L134" s="99"/>
      <c r="M134" s="99"/>
      <c r="N134" s="99"/>
      <c r="O134" s="95"/>
      <c r="P134" s="176"/>
    </row>
    <row r="135" spans="1:20" ht="119.25" customHeight="1">
      <c r="B135" s="156"/>
      <c r="C135" s="98"/>
      <c r="D135" s="98"/>
      <c r="E135" s="98"/>
      <c r="F135" s="98"/>
      <c r="G135" s="98"/>
      <c r="H135" s="98"/>
      <c r="I135" s="99"/>
      <c r="J135" s="99"/>
      <c r="K135" s="99"/>
      <c r="L135" s="99"/>
      <c r="M135" s="99"/>
      <c r="N135" s="99"/>
      <c r="O135" s="95"/>
      <c r="P135" s="176"/>
    </row>
    <row r="136" spans="1:20" ht="20.149999999999999" customHeight="1">
      <c r="B136" s="156" t="s">
        <v>88</v>
      </c>
      <c r="C136" s="98"/>
      <c r="D136" s="98"/>
      <c r="E136" s="98"/>
      <c r="F136" s="98"/>
      <c r="G136" s="98"/>
      <c r="H136" s="98"/>
      <c r="I136" s="81" t="s">
        <v>2572</v>
      </c>
      <c r="J136" s="82"/>
      <c r="K136" s="82"/>
      <c r="L136" s="82"/>
      <c r="M136" s="82"/>
      <c r="N136" s="82"/>
      <c r="O136" s="82"/>
      <c r="P136" s="83"/>
      <c r="S136" s="15" t="str">
        <f>IF(I136="","未記入","")</f>
        <v/>
      </c>
    </row>
    <row r="137" spans="1:20" ht="20.149999999999999" customHeight="1">
      <c r="B137" s="156" t="s">
        <v>89</v>
      </c>
      <c r="C137" s="98"/>
      <c r="D137" s="98"/>
      <c r="E137" s="98"/>
      <c r="F137" s="98"/>
      <c r="G137" s="98"/>
      <c r="H137" s="98"/>
      <c r="I137" s="81" t="s">
        <v>2573</v>
      </c>
      <c r="J137" s="82"/>
      <c r="K137" s="82"/>
      <c r="L137" s="82"/>
      <c r="M137" s="82"/>
      <c r="N137" s="82"/>
      <c r="O137" s="82"/>
      <c r="P137" s="83"/>
      <c r="S137" s="15" t="str">
        <f t="shared" ref="S137:S141" si="1">IF(I137="","未記入","")</f>
        <v/>
      </c>
    </row>
    <row r="138" spans="1:20" ht="20.149999999999999" customHeight="1">
      <c r="B138" s="156" t="s">
        <v>90</v>
      </c>
      <c r="C138" s="98"/>
      <c r="D138" s="98"/>
      <c r="E138" s="98"/>
      <c r="F138" s="98"/>
      <c r="G138" s="98"/>
      <c r="H138" s="98"/>
      <c r="I138" s="81" t="s">
        <v>2572</v>
      </c>
      <c r="J138" s="82"/>
      <c r="K138" s="82"/>
      <c r="L138" s="82"/>
      <c r="M138" s="82"/>
      <c r="N138" s="82"/>
      <c r="O138" s="82"/>
      <c r="P138" s="83"/>
      <c r="S138" s="15" t="str">
        <f t="shared" si="1"/>
        <v/>
      </c>
    </row>
    <row r="139" spans="1:20" ht="20.149999999999999" customHeight="1">
      <c r="B139" s="156" t="s">
        <v>91</v>
      </c>
      <c r="C139" s="98"/>
      <c r="D139" s="98"/>
      <c r="E139" s="98"/>
      <c r="F139" s="98"/>
      <c r="G139" s="98"/>
      <c r="H139" s="98"/>
      <c r="I139" s="81" t="s">
        <v>2572</v>
      </c>
      <c r="J139" s="82"/>
      <c r="K139" s="82"/>
      <c r="L139" s="82"/>
      <c r="M139" s="82"/>
      <c r="N139" s="82"/>
      <c r="O139" s="82"/>
      <c r="P139" s="83"/>
      <c r="S139" s="15" t="str">
        <f t="shared" si="1"/>
        <v/>
      </c>
    </row>
    <row r="140" spans="1:20" ht="20.149999999999999" customHeight="1">
      <c r="B140" s="156" t="s">
        <v>92</v>
      </c>
      <c r="C140" s="98"/>
      <c r="D140" s="98"/>
      <c r="E140" s="98"/>
      <c r="F140" s="98"/>
      <c r="G140" s="98"/>
      <c r="H140" s="98"/>
      <c r="I140" s="81" t="s">
        <v>2572</v>
      </c>
      <c r="J140" s="82"/>
      <c r="K140" s="82"/>
      <c r="L140" s="82"/>
      <c r="M140" s="82"/>
      <c r="N140" s="82"/>
      <c r="O140" s="82"/>
      <c r="P140" s="83"/>
      <c r="S140" s="15" t="str">
        <f t="shared" si="1"/>
        <v/>
      </c>
    </row>
    <row r="141" spans="1:20" ht="20.149999999999999" customHeight="1" thickBot="1">
      <c r="B141" s="185" t="s">
        <v>93</v>
      </c>
      <c r="C141" s="186"/>
      <c r="D141" s="186"/>
      <c r="E141" s="186"/>
      <c r="F141" s="186"/>
      <c r="G141" s="186"/>
      <c r="H141" s="186"/>
      <c r="I141" s="272" t="s">
        <v>2572</v>
      </c>
      <c r="J141" s="273"/>
      <c r="K141" s="273"/>
      <c r="L141" s="273"/>
      <c r="M141" s="273"/>
      <c r="N141" s="273"/>
      <c r="O141" s="273"/>
      <c r="P141" s="274"/>
      <c r="S141" s="15" t="str">
        <f t="shared" si="1"/>
        <v/>
      </c>
    </row>
    <row r="142" spans="1:20" ht="20.149999999999999" customHeight="1">
      <c r="B142" s="5"/>
      <c r="C142" s="5"/>
      <c r="D142" s="5"/>
      <c r="E142" s="5"/>
      <c r="F142" s="5"/>
      <c r="G142" s="5"/>
      <c r="H142" s="5"/>
      <c r="I142" s="5"/>
      <c r="J142" s="5"/>
      <c r="K142" s="5"/>
      <c r="L142" s="5"/>
      <c r="M142" s="5"/>
      <c r="N142" s="5"/>
      <c r="O142" s="5"/>
      <c r="P142" s="5"/>
    </row>
    <row r="143" spans="1:20" s="17" customFormat="1" ht="20.149999999999999" customHeight="1" thickBot="1">
      <c r="B143" s="17" t="s">
        <v>98</v>
      </c>
      <c r="F143" s="275" t="s">
        <v>387</v>
      </c>
      <c r="G143" s="275"/>
      <c r="H143" s="275"/>
      <c r="I143" s="275"/>
      <c r="J143" s="275"/>
      <c r="K143" s="275"/>
      <c r="L143" s="275"/>
      <c r="M143" s="275"/>
      <c r="N143" s="275"/>
      <c r="O143" s="275"/>
      <c r="P143" s="275"/>
      <c r="S143" s="18"/>
      <c r="T143" s="15"/>
    </row>
    <row r="144" spans="1:20" ht="20.149999999999999" customHeight="1">
      <c r="B144" s="445" t="s">
        <v>2515</v>
      </c>
      <c r="C144" s="446"/>
      <c r="D144" s="446"/>
      <c r="E144" s="447"/>
      <c r="F144" s="276" t="s">
        <v>2453</v>
      </c>
      <c r="G144" s="277"/>
      <c r="H144" s="277"/>
      <c r="I144" s="277"/>
      <c r="J144" s="278"/>
      <c r="K144" s="279" t="s">
        <v>2563</v>
      </c>
      <c r="L144" s="279"/>
      <c r="M144" s="279"/>
      <c r="N144" s="279"/>
      <c r="O144" s="150"/>
      <c r="P144" s="280"/>
    </row>
    <row r="145" spans="1:20" ht="20.149999999999999" customHeight="1">
      <c r="B145" s="448"/>
      <c r="C145" s="449"/>
      <c r="D145" s="449"/>
      <c r="E145" s="450"/>
      <c r="F145" s="250" t="s">
        <v>2452</v>
      </c>
      <c r="G145" s="251"/>
      <c r="H145" s="251"/>
      <c r="I145" s="251"/>
      <c r="J145" s="252"/>
      <c r="K145" s="90" t="s">
        <v>2563</v>
      </c>
      <c r="L145" s="90"/>
      <c r="M145" s="90"/>
      <c r="N145" s="90"/>
      <c r="O145" s="81"/>
      <c r="P145" s="91"/>
    </row>
    <row r="146" spans="1:20" ht="20.149999999999999" customHeight="1">
      <c r="B146" s="448"/>
      <c r="C146" s="449"/>
      <c r="D146" s="449"/>
      <c r="E146" s="450"/>
      <c r="F146" s="250" t="s">
        <v>2455</v>
      </c>
      <c r="G146" s="251"/>
      <c r="H146" s="251"/>
      <c r="I146" s="251"/>
      <c r="J146" s="252"/>
      <c r="K146" s="90" t="s">
        <v>2563</v>
      </c>
      <c r="L146" s="90"/>
      <c r="M146" s="90"/>
      <c r="N146" s="90"/>
      <c r="O146" s="81"/>
      <c r="P146" s="91"/>
    </row>
    <row r="147" spans="1:20" ht="20.149999999999999" customHeight="1">
      <c r="B147" s="448"/>
      <c r="C147" s="449"/>
      <c r="D147" s="449"/>
      <c r="E147" s="450"/>
      <c r="F147" s="250" t="s">
        <v>2454</v>
      </c>
      <c r="G147" s="251"/>
      <c r="H147" s="251"/>
      <c r="I147" s="251"/>
      <c r="J147" s="252"/>
      <c r="K147" s="90" t="s">
        <v>2563</v>
      </c>
      <c r="L147" s="90"/>
      <c r="M147" s="90"/>
      <c r="N147" s="90"/>
      <c r="O147" s="81"/>
      <c r="P147" s="91"/>
    </row>
    <row r="148" spans="1:20" ht="20.149999999999999" customHeight="1">
      <c r="B148" s="448"/>
      <c r="C148" s="449"/>
      <c r="D148" s="449"/>
      <c r="E148" s="450"/>
      <c r="F148" s="78" t="s">
        <v>2457</v>
      </c>
      <c r="G148" s="79"/>
      <c r="H148" s="79"/>
      <c r="I148" s="79"/>
      <c r="J148" s="80"/>
      <c r="K148" s="90" t="s">
        <v>2563</v>
      </c>
      <c r="L148" s="90"/>
      <c r="M148" s="90"/>
      <c r="N148" s="90"/>
      <c r="O148" s="81"/>
      <c r="P148" s="91"/>
    </row>
    <row r="149" spans="1:20" ht="20.149999999999999" customHeight="1">
      <c r="B149" s="448"/>
      <c r="C149" s="449"/>
      <c r="D149" s="449"/>
      <c r="E149" s="450"/>
      <c r="F149" s="78" t="s">
        <v>2456</v>
      </c>
      <c r="G149" s="79"/>
      <c r="H149" s="79"/>
      <c r="I149" s="79"/>
      <c r="J149" s="80"/>
      <c r="K149" s="90" t="s">
        <v>2563</v>
      </c>
      <c r="L149" s="90"/>
      <c r="M149" s="90"/>
      <c r="N149" s="90"/>
      <c r="O149" s="81"/>
      <c r="P149" s="91"/>
    </row>
    <row r="150" spans="1:20" ht="20.149999999999999" customHeight="1">
      <c r="B150" s="448"/>
      <c r="C150" s="449"/>
      <c r="D150" s="449"/>
      <c r="E150" s="450"/>
      <c r="F150" s="78" t="s">
        <v>2458</v>
      </c>
      <c r="G150" s="79"/>
      <c r="H150" s="79"/>
      <c r="I150" s="79"/>
      <c r="J150" s="80"/>
      <c r="K150" s="90" t="s">
        <v>2563</v>
      </c>
      <c r="L150" s="90"/>
      <c r="M150" s="90"/>
      <c r="N150" s="90"/>
      <c r="O150" s="81"/>
      <c r="P150" s="91"/>
    </row>
    <row r="151" spans="1:20" ht="20.149999999999999" customHeight="1">
      <c r="B151" s="448"/>
      <c r="C151" s="449"/>
      <c r="D151" s="449"/>
      <c r="E151" s="450"/>
      <c r="F151" s="78" t="s">
        <v>2459</v>
      </c>
      <c r="G151" s="79"/>
      <c r="H151" s="79"/>
      <c r="I151" s="79"/>
      <c r="J151" s="80"/>
      <c r="K151" s="90" t="s">
        <v>2563</v>
      </c>
      <c r="L151" s="90"/>
      <c r="M151" s="90"/>
      <c r="N151" s="90"/>
      <c r="O151" s="81"/>
      <c r="P151" s="91"/>
    </row>
    <row r="152" spans="1:20" customFormat="1" ht="20.149999999999999" customHeight="1">
      <c r="A152" s="2"/>
      <c r="B152" s="448"/>
      <c r="C152" s="449"/>
      <c r="D152" s="449"/>
      <c r="E152" s="450"/>
      <c r="F152" s="78" t="s">
        <v>2465</v>
      </c>
      <c r="G152" s="79"/>
      <c r="H152" s="79"/>
      <c r="I152" s="79"/>
      <c r="J152" s="80"/>
      <c r="K152" s="90" t="s">
        <v>2563</v>
      </c>
      <c r="L152" s="90"/>
      <c r="M152" s="90"/>
      <c r="N152" s="90"/>
      <c r="O152" s="81"/>
      <c r="P152" s="91"/>
      <c r="T152" s="69"/>
    </row>
    <row r="153" spans="1:20" customFormat="1" ht="20.149999999999999" customHeight="1">
      <c r="A153" s="2"/>
      <c r="B153" s="448"/>
      <c r="C153" s="449"/>
      <c r="D153" s="449"/>
      <c r="E153" s="450"/>
      <c r="F153" s="78" t="s">
        <v>2466</v>
      </c>
      <c r="G153" s="79"/>
      <c r="H153" s="79"/>
      <c r="I153" s="79"/>
      <c r="J153" s="80"/>
      <c r="K153" s="90" t="s">
        <v>2564</v>
      </c>
      <c r="L153" s="90"/>
      <c r="M153" s="90"/>
      <c r="N153" s="90"/>
      <c r="O153" s="81"/>
      <c r="P153" s="91"/>
      <c r="T153" s="69"/>
    </row>
    <row r="154" spans="1:20" ht="20.149999999999999" customHeight="1">
      <c r="B154" s="448"/>
      <c r="C154" s="449"/>
      <c r="D154" s="449"/>
      <c r="E154" s="450"/>
      <c r="F154" s="78" t="s">
        <v>399</v>
      </c>
      <c r="G154" s="79"/>
      <c r="H154" s="79"/>
      <c r="I154" s="79"/>
      <c r="J154" s="80"/>
      <c r="K154" s="90" t="s">
        <v>2564</v>
      </c>
      <c r="L154" s="90"/>
      <c r="M154" s="90"/>
      <c r="N154" s="90"/>
      <c r="O154" s="81"/>
      <c r="P154" s="91"/>
    </row>
    <row r="155" spans="1:20" customFormat="1" ht="62.25" customHeight="1">
      <c r="A155" s="4"/>
      <c r="B155" s="448"/>
      <c r="C155" s="449"/>
      <c r="D155" s="449"/>
      <c r="E155" s="450"/>
      <c r="F155" s="87" t="s">
        <v>2516</v>
      </c>
      <c r="G155" s="88"/>
      <c r="H155" s="88"/>
      <c r="I155" s="88"/>
      <c r="J155" s="89"/>
      <c r="K155" s="90" t="s">
        <v>2564</v>
      </c>
      <c r="L155" s="90"/>
      <c r="M155" s="90"/>
      <c r="N155" s="90"/>
      <c r="O155" s="81"/>
      <c r="P155" s="91"/>
      <c r="T155" s="69"/>
    </row>
    <row r="156" spans="1:20" customFormat="1" ht="62.25" customHeight="1">
      <c r="A156" s="4"/>
      <c r="B156" s="448"/>
      <c r="C156" s="449"/>
      <c r="D156" s="449"/>
      <c r="E156" s="450"/>
      <c r="F156" s="87" t="s">
        <v>2517</v>
      </c>
      <c r="G156" s="88"/>
      <c r="H156" s="88"/>
      <c r="I156" s="88"/>
      <c r="J156" s="89"/>
      <c r="K156" s="90" t="s">
        <v>2563</v>
      </c>
      <c r="L156" s="90"/>
      <c r="M156" s="90"/>
      <c r="N156" s="90"/>
      <c r="O156" s="81"/>
      <c r="P156" s="91"/>
      <c r="T156" s="69"/>
    </row>
    <row r="157" spans="1:20" ht="20.149999999999999" customHeight="1">
      <c r="B157" s="448"/>
      <c r="C157" s="449"/>
      <c r="D157" s="449"/>
      <c r="E157" s="450"/>
      <c r="F157" s="78" t="s">
        <v>2460</v>
      </c>
      <c r="G157" s="79"/>
      <c r="H157" s="79"/>
      <c r="I157" s="79"/>
      <c r="J157" s="80"/>
      <c r="K157" s="81" t="s">
        <v>2563</v>
      </c>
      <c r="L157" s="82"/>
      <c r="M157" s="82"/>
      <c r="N157" s="82"/>
      <c r="O157" s="82"/>
      <c r="P157" s="83"/>
    </row>
    <row r="158" spans="1:20" ht="20.149999999999999" customHeight="1">
      <c r="B158" s="448"/>
      <c r="C158" s="449"/>
      <c r="D158" s="449"/>
      <c r="E158" s="450"/>
      <c r="F158" s="78" t="s">
        <v>2518</v>
      </c>
      <c r="G158" s="79"/>
      <c r="H158" s="79"/>
      <c r="I158" s="79"/>
      <c r="J158" s="80"/>
      <c r="K158" s="81"/>
      <c r="L158" s="82"/>
      <c r="M158" s="82"/>
      <c r="N158" s="82"/>
      <c r="O158" s="82"/>
      <c r="P158" s="83"/>
    </row>
    <row r="159" spans="1:20" ht="20.149999999999999" customHeight="1">
      <c r="B159" s="448"/>
      <c r="C159" s="449"/>
      <c r="D159" s="449"/>
      <c r="E159" s="450"/>
      <c r="F159" s="78" t="s">
        <v>2461</v>
      </c>
      <c r="G159" s="79"/>
      <c r="H159" s="79"/>
      <c r="I159" s="79"/>
      <c r="J159" s="80"/>
      <c r="K159" s="81" t="s">
        <v>2563</v>
      </c>
      <c r="L159" s="82"/>
      <c r="M159" s="82"/>
      <c r="N159" s="82"/>
      <c r="O159" s="82"/>
      <c r="P159" s="83"/>
    </row>
    <row r="160" spans="1:20" ht="20.149999999999999" customHeight="1">
      <c r="B160" s="448"/>
      <c r="C160" s="449"/>
      <c r="D160" s="449"/>
      <c r="E160" s="450"/>
      <c r="F160" s="78" t="s">
        <v>403</v>
      </c>
      <c r="G160" s="79"/>
      <c r="H160" s="79"/>
      <c r="I160" s="79"/>
      <c r="J160" s="80"/>
      <c r="K160" s="90" t="s">
        <v>2564</v>
      </c>
      <c r="L160" s="90"/>
      <c r="M160" s="90"/>
      <c r="N160" s="90"/>
      <c r="O160" s="81"/>
      <c r="P160" s="91"/>
    </row>
    <row r="161" spans="1:20" customFormat="1" ht="20.149999999999999" customHeight="1">
      <c r="A161" s="4"/>
      <c r="B161" s="448"/>
      <c r="C161" s="449"/>
      <c r="D161" s="449"/>
      <c r="E161" s="450"/>
      <c r="F161" s="78" t="s">
        <v>2467</v>
      </c>
      <c r="G161" s="79"/>
      <c r="H161" s="79"/>
      <c r="I161" s="79"/>
      <c r="J161" s="80"/>
      <c r="K161" s="90" t="s">
        <v>2564</v>
      </c>
      <c r="L161" s="90"/>
      <c r="M161" s="90"/>
      <c r="N161" s="90"/>
      <c r="O161" s="81"/>
      <c r="P161" s="91"/>
      <c r="T161" s="69"/>
    </row>
    <row r="162" spans="1:20" ht="20.149999999999999" customHeight="1">
      <c r="B162" s="448"/>
      <c r="C162" s="449"/>
      <c r="D162" s="449"/>
      <c r="E162" s="450"/>
      <c r="F162" s="78" t="s">
        <v>2463</v>
      </c>
      <c r="G162" s="79"/>
      <c r="H162" s="79"/>
      <c r="I162" s="79"/>
      <c r="J162" s="80"/>
      <c r="K162" s="90" t="s">
        <v>2564</v>
      </c>
      <c r="L162" s="90"/>
      <c r="M162" s="90"/>
      <c r="N162" s="90"/>
      <c r="O162" s="81"/>
      <c r="P162" s="91"/>
    </row>
    <row r="163" spans="1:20" ht="20.149999999999999" customHeight="1">
      <c r="B163" s="448"/>
      <c r="C163" s="449"/>
      <c r="D163" s="449"/>
      <c r="E163" s="450"/>
      <c r="F163" s="78" t="s">
        <v>2462</v>
      </c>
      <c r="G163" s="79"/>
      <c r="H163" s="79"/>
      <c r="I163" s="79"/>
      <c r="J163" s="80"/>
      <c r="K163" s="90" t="s">
        <v>2563</v>
      </c>
      <c r="L163" s="90"/>
      <c r="M163" s="90"/>
      <c r="N163" s="90"/>
      <c r="O163" s="81"/>
      <c r="P163" s="91"/>
    </row>
    <row r="164" spans="1:20" ht="20.149999999999999" customHeight="1">
      <c r="B164" s="448"/>
      <c r="C164" s="449"/>
      <c r="D164" s="449"/>
      <c r="E164" s="450"/>
      <c r="F164" s="242" t="s">
        <v>2509</v>
      </c>
      <c r="G164" s="225"/>
      <c r="H164" s="225"/>
      <c r="I164" s="225"/>
      <c r="J164" s="226"/>
      <c r="K164" s="90" t="s">
        <v>2563</v>
      </c>
      <c r="L164" s="90"/>
      <c r="M164" s="90"/>
      <c r="N164" s="90"/>
      <c r="O164" s="81"/>
      <c r="P164" s="91"/>
    </row>
    <row r="165" spans="1:20" ht="20.149999999999999" customHeight="1">
      <c r="B165" s="448"/>
      <c r="C165" s="449"/>
      <c r="D165" s="449"/>
      <c r="E165" s="450"/>
      <c r="F165" s="87" t="s">
        <v>2510</v>
      </c>
      <c r="G165" s="88"/>
      <c r="H165" s="88"/>
      <c r="I165" s="88"/>
      <c r="J165" s="89"/>
      <c r="K165" s="90" t="s">
        <v>2563</v>
      </c>
      <c r="L165" s="90"/>
      <c r="M165" s="90"/>
      <c r="N165" s="90"/>
      <c r="O165" s="81"/>
      <c r="P165" s="91"/>
    </row>
    <row r="166" spans="1:20" customFormat="1" ht="33.75" customHeight="1">
      <c r="A166" s="4"/>
      <c r="B166" s="448"/>
      <c r="C166" s="449"/>
      <c r="D166" s="449"/>
      <c r="E166" s="450"/>
      <c r="F166" s="87" t="s">
        <v>2468</v>
      </c>
      <c r="G166" s="88"/>
      <c r="H166" s="88"/>
      <c r="I166" s="88"/>
      <c r="J166" s="89"/>
      <c r="K166" s="90" t="s">
        <v>2563</v>
      </c>
      <c r="L166" s="90"/>
      <c r="M166" s="90"/>
      <c r="N166" s="90"/>
      <c r="O166" s="81"/>
      <c r="P166" s="91"/>
      <c r="T166" s="69"/>
    </row>
    <row r="167" spans="1:20" customFormat="1" ht="33.75" customHeight="1">
      <c r="A167" s="4"/>
      <c r="B167" s="448"/>
      <c r="C167" s="449"/>
      <c r="D167" s="449"/>
      <c r="E167" s="450"/>
      <c r="F167" s="87" t="s">
        <v>2469</v>
      </c>
      <c r="G167" s="88"/>
      <c r="H167" s="88"/>
      <c r="I167" s="88"/>
      <c r="J167" s="89"/>
      <c r="K167" s="90" t="s">
        <v>2563</v>
      </c>
      <c r="L167" s="90"/>
      <c r="M167" s="90"/>
      <c r="N167" s="90"/>
      <c r="O167" s="81"/>
      <c r="P167" s="91"/>
      <c r="T167" s="69"/>
    </row>
    <row r="168" spans="1:20" customFormat="1" ht="20.149999999999999" customHeight="1">
      <c r="A168" s="4"/>
      <c r="B168" s="448"/>
      <c r="C168" s="449"/>
      <c r="D168" s="449"/>
      <c r="E168" s="450"/>
      <c r="F168" s="87" t="s">
        <v>2508</v>
      </c>
      <c r="G168" s="88"/>
      <c r="H168" s="88"/>
      <c r="I168" s="88"/>
      <c r="J168" s="89"/>
      <c r="K168" s="90" t="s">
        <v>2563</v>
      </c>
      <c r="L168" s="90"/>
      <c r="M168" s="90"/>
      <c r="N168" s="90"/>
      <c r="O168" s="81"/>
      <c r="P168" s="91"/>
      <c r="T168" s="69"/>
    </row>
    <row r="169" spans="1:20" customFormat="1" ht="20.149999999999999" customHeight="1">
      <c r="A169" s="4"/>
      <c r="B169" s="448"/>
      <c r="C169" s="449"/>
      <c r="D169" s="449"/>
      <c r="E169" s="450"/>
      <c r="F169" s="78" t="s">
        <v>2470</v>
      </c>
      <c r="G169" s="79"/>
      <c r="H169" s="79"/>
      <c r="I169" s="79"/>
      <c r="J169" s="80"/>
      <c r="K169" s="90" t="s">
        <v>2563</v>
      </c>
      <c r="L169" s="90"/>
      <c r="M169" s="90"/>
      <c r="N169" s="90"/>
      <c r="O169" s="81"/>
      <c r="P169" s="91"/>
      <c r="T169" s="69"/>
    </row>
    <row r="170" spans="1:20" customFormat="1" ht="20.149999999999999" customHeight="1">
      <c r="A170" s="4"/>
      <c r="B170" s="448"/>
      <c r="C170" s="449"/>
      <c r="D170" s="449"/>
      <c r="E170" s="450"/>
      <c r="F170" s="78" t="s">
        <v>2471</v>
      </c>
      <c r="G170" s="79"/>
      <c r="H170" s="79"/>
      <c r="I170" s="79"/>
      <c r="J170" s="80"/>
      <c r="K170" s="90" t="s">
        <v>2563</v>
      </c>
      <c r="L170" s="90"/>
      <c r="M170" s="90"/>
      <c r="N170" s="90"/>
      <c r="O170" s="81"/>
      <c r="P170" s="91"/>
      <c r="T170" s="69"/>
    </row>
    <row r="171" spans="1:20" ht="20.149999999999999" customHeight="1">
      <c r="B171" s="448"/>
      <c r="C171" s="449"/>
      <c r="D171" s="449"/>
      <c r="E171" s="450"/>
      <c r="F171" s="242" t="s">
        <v>2514</v>
      </c>
      <c r="G171" s="225"/>
      <c r="H171" s="226"/>
      <c r="I171" s="106" t="s">
        <v>94</v>
      </c>
      <c r="J171" s="107"/>
      <c r="K171" s="90" t="s">
        <v>2563</v>
      </c>
      <c r="L171" s="90"/>
      <c r="M171" s="90"/>
      <c r="N171" s="90"/>
      <c r="O171" s="81"/>
      <c r="P171" s="91"/>
    </row>
    <row r="172" spans="1:20" ht="20.149999999999999" customHeight="1">
      <c r="B172" s="448"/>
      <c r="C172" s="449"/>
      <c r="D172" s="449"/>
      <c r="E172" s="450"/>
      <c r="F172" s="262"/>
      <c r="G172" s="228"/>
      <c r="H172" s="229"/>
      <c r="I172" s="106" t="s">
        <v>95</v>
      </c>
      <c r="J172" s="107"/>
      <c r="K172" s="90" t="s">
        <v>2563</v>
      </c>
      <c r="L172" s="90"/>
      <c r="M172" s="90"/>
      <c r="N172" s="90"/>
      <c r="O172" s="81"/>
      <c r="P172" s="91"/>
    </row>
    <row r="173" spans="1:20" ht="20.149999999999999" customHeight="1">
      <c r="B173" s="448"/>
      <c r="C173" s="449"/>
      <c r="D173" s="449"/>
      <c r="E173" s="450"/>
      <c r="F173" s="256"/>
      <c r="G173" s="257"/>
      <c r="H173" s="254"/>
      <c r="I173" s="285" t="s">
        <v>96</v>
      </c>
      <c r="J173" s="286"/>
      <c r="K173" s="90" t="s">
        <v>2563</v>
      </c>
      <c r="L173" s="90"/>
      <c r="M173" s="90"/>
      <c r="N173" s="90"/>
      <c r="O173" s="81"/>
      <c r="P173" s="91"/>
    </row>
    <row r="174" spans="1:20" ht="20.149999999999999" customHeight="1">
      <c r="B174" s="448"/>
      <c r="C174" s="449"/>
      <c r="D174" s="449"/>
      <c r="E174" s="450"/>
      <c r="F174" s="103" t="s">
        <v>2505</v>
      </c>
      <c r="G174" s="104"/>
      <c r="H174" s="105"/>
      <c r="I174" s="106" t="s">
        <v>94</v>
      </c>
      <c r="J174" s="107"/>
      <c r="K174" s="90" t="s">
        <v>2563</v>
      </c>
      <c r="L174" s="90"/>
      <c r="M174" s="90"/>
      <c r="N174" s="90"/>
      <c r="O174" s="81"/>
      <c r="P174" s="91"/>
    </row>
    <row r="175" spans="1:20" ht="20.149999999999999" customHeight="1">
      <c r="B175" s="448"/>
      <c r="C175" s="449"/>
      <c r="D175" s="449"/>
      <c r="E175" s="450"/>
      <c r="F175" s="103"/>
      <c r="G175" s="104"/>
      <c r="H175" s="105"/>
      <c r="I175" s="106" t="s">
        <v>95</v>
      </c>
      <c r="J175" s="107"/>
      <c r="K175" s="90" t="s">
        <v>2564</v>
      </c>
      <c r="L175" s="90"/>
      <c r="M175" s="90"/>
      <c r="N175" s="90"/>
      <c r="O175" s="81"/>
      <c r="P175" s="91"/>
    </row>
    <row r="176" spans="1:20" ht="20.149999999999999" customHeight="1">
      <c r="B176" s="448"/>
      <c r="C176" s="449"/>
      <c r="D176" s="449"/>
      <c r="E176" s="450"/>
      <c r="F176" s="103"/>
      <c r="G176" s="104"/>
      <c r="H176" s="105"/>
      <c r="I176" s="285" t="s">
        <v>96</v>
      </c>
      <c r="J176" s="286"/>
      <c r="K176" s="90" t="s">
        <v>2563</v>
      </c>
      <c r="L176" s="90"/>
      <c r="M176" s="90"/>
      <c r="N176" s="90"/>
      <c r="O176" s="81"/>
      <c r="P176" s="91"/>
    </row>
    <row r="177" spans="1:20" ht="20.149999999999999" customHeight="1">
      <c r="B177" s="448"/>
      <c r="C177" s="449"/>
      <c r="D177" s="449"/>
      <c r="E177" s="450"/>
      <c r="F177" s="103"/>
      <c r="G177" s="104"/>
      <c r="H177" s="105"/>
      <c r="I177" s="106" t="s">
        <v>412</v>
      </c>
      <c r="J177" s="107"/>
      <c r="K177" s="90" t="s">
        <v>2563</v>
      </c>
      <c r="L177" s="90"/>
      <c r="M177" s="90"/>
      <c r="N177" s="90"/>
      <c r="O177" s="81"/>
      <c r="P177" s="91"/>
    </row>
    <row r="178" spans="1:20" customFormat="1" ht="30" customHeight="1">
      <c r="A178" s="2"/>
      <c r="B178" s="448"/>
      <c r="C178" s="449"/>
      <c r="D178" s="449"/>
      <c r="E178" s="450"/>
      <c r="F178" s="103"/>
      <c r="G178" s="104"/>
      <c r="H178" s="105"/>
      <c r="I178" s="106" t="s">
        <v>2472</v>
      </c>
      <c r="J178" s="107"/>
      <c r="K178" s="90" t="s">
        <v>2563</v>
      </c>
      <c r="L178" s="90"/>
      <c r="M178" s="90"/>
      <c r="N178" s="90"/>
      <c r="O178" s="81"/>
      <c r="P178" s="91"/>
      <c r="T178" s="69"/>
    </row>
    <row r="179" spans="1:20" customFormat="1" ht="30" customHeight="1">
      <c r="A179" s="2"/>
      <c r="B179" s="448"/>
      <c r="C179" s="449"/>
      <c r="D179" s="449"/>
      <c r="E179" s="450"/>
      <c r="F179" s="103"/>
      <c r="G179" s="104"/>
      <c r="H179" s="105"/>
      <c r="I179" s="106" t="s">
        <v>2473</v>
      </c>
      <c r="J179" s="107"/>
      <c r="K179" s="90" t="s">
        <v>2563</v>
      </c>
      <c r="L179" s="90"/>
      <c r="M179" s="90"/>
      <c r="N179" s="90"/>
      <c r="O179" s="81"/>
      <c r="P179" s="91"/>
      <c r="T179" s="69"/>
    </row>
    <row r="180" spans="1:20" customFormat="1" ht="30" customHeight="1">
      <c r="A180" s="2"/>
      <c r="B180" s="448"/>
      <c r="C180" s="449"/>
      <c r="D180" s="449"/>
      <c r="E180" s="450"/>
      <c r="F180" s="103"/>
      <c r="G180" s="104"/>
      <c r="H180" s="105"/>
      <c r="I180" s="106" t="s">
        <v>2474</v>
      </c>
      <c r="J180" s="107"/>
      <c r="K180" s="90" t="s">
        <v>2563</v>
      </c>
      <c r="L180" s="90"/>
      <c r="M180" s="90"/>
      <c r="N180" s="90"/>
      <c r="O180" s="81"/>
      <c r="P180" s="91"/>
      <c r="T180" s="69"/>
    </row>
    <row r="181" spans="1:20" customFormat="1" ht="30" customHeight="1">
      <c r="A181" s="2"/>
      <c r="B181" s="448"/>
      <c r="C181" s="449"/>
      <c r="D181" s="449"/>
      <c r="E181" s="450"/>
      <c r="F181" s="103"/>
      <c r="G181" s="104"/>
      <c r="H181" s="105"/>
      <c r="I181" s="106" t="s">
        <v>2475</v>
      </c>
      <c r="J181" s="107"/>
      <c r="K181" s="90" t="s">
        <v>2563</v>
      </c>
      <c r="L181" s="90"/>
      <c r="M181" s="90"/>
      <c r="N181" s="90"/>
      <c r="O181" s="81"/>
      <c r="P181" s="91"/>
      <c r="T181" s="69"/>
    </row>
    <row r="182" spans="1:20" customFormat="1" ht="30" customHeight="1">
      <c r="A182" s="2"/>
      <c r="B182" s="448"/>
      <c r="C182" s="449"/>
      <c r="D182" s="449"/>
      <c r="E182" s="450"/>
      <c r="F182" s="103"/>
      <c r="G182" s="104"/>
      <c r="H182" s="105"/>
      <c r="I182" s="106" t="s">
        <v>2476</v>
      </c>
      <c r="J182" s="107"/>
      <c r="K182" s="90" t="s">
        <v>2563</v>
      </c>
      <c r="L182" s="90"/>
      <c r="M182" s="90"/>
      <c r="N182" s="90"/>
      <c r="O182" s="81"/>
      <c r="P182" s="91"/>
      <c r="T182" s="69"/>
    </row>
    <row r="183" spans="1:20" customFormat="1" ht="30" customHeight="1">
      <c r="A183" s="2"/>
      <c r="B183" s="448"/>
      <c r="C183" s="449"/>
      <c r="D183" s="449"/>
      <c r="E183" s="450"/>
      <c r="F183" s="103"/>
      <c r="G183" s="104"/>
      <c r="H183" s="105"/>
      <c r="I183" s="106" t="s">
        <v>2477</v>
      </c>
      <c r="J183" s="107"/>
      <c r="K183" s="90" t="s">
        <v>2563</v>
      </c>
      <c r="L183" s="90"/>
      <c r="M183" s="90"/>
      <c r="N183" s="90"/>
      <c r="O183" s="81"/>
      <c r="P183" s="91"/>
      <c r="T183" s="69"/>
    </row>
    <row r="184" spans="1:20" customFormat="1" ht="30" customHeight="1">
      <c r="A184" s="2"/>
      <c r="B184" s="448"/>
      <c r="C184" s="449"/>
      <c r="D184" s="449"/>
      <c r="E184" s="450"/>
      <c r="F184" s="103"/>
      <c r="G184" s="104"/>
      <c r="H184" s="105"/>
      <c r="I184" s="106" t="s">
        <v>2478</v>
      </c>
      <c r="J184" s="107"/>
      <c r="K184" s="90" t="s">
        <v>2563</v>
      </c>
      <c r="L184" s="90"/>
      <c r="M184" s="90"/>
      <c r="N184" s="90"/>
      <c r="O184" s="81"/>
      <c r="P184" s="91"/>
      <c r="T184" s="69"/>
    </row>
    <row r="185" spans="1:20" customFormat="1" ht="30" customHeight="1">
      <c r="A185" s="2"/>
      <c r="B185" s="448"/>
      <c r="C185" s="449"/>
      <c r="D185" s="449"/>
      <c r="E185" s="450"/>
      <c r="F185" s="103"/>
      <c r="G185" s="104"/>
      <c r="H185" s="105"/>
      <c r="I185" s="106" t="s">
        <v>2479</v>
      </c>
      <c r="J185" s="107"/>
      <c r="K185" s="90" t="s">
        <v>2563</v>
      </c>
      <c r="L185" s="90"/>
      <c r="M185" s="90"/>
      <c r="N185" s="90"/>
      <c r="O185" s="81"/>
      <c r="P185" s="91"/>
      <c r="T185" s="69"/>
    </row>
    <row r="186" spans="1:20" customFormat="1" ht="30" customHeight="1">
      <c r="A186" s="2"/>
      <c r="B186" s="448"/>
      <c r="C186" s="449"/>
      <c r="D186" s="449"/>
      <c r="E186" s="450"/>
      <c r="F186" s="103"/>
      <c r="G186" s="104"/>
      <c r="H186" s="105"/>
      <c r="I186" s="106" t="s">
        <v>2480</v>
      </c>
      <c r="J186" s="107"/>
      <c r="K186" s="90" t="s">
        <v>2563</v>
      </c>
      <c r="L186" s="90"/>
      <c r="M186" s="90"/>
      <c r="N186" s="90"/>
      <c r="O186" s="81"/>
      <c r="P186" s="91"/>
      <c r="T186" s="69"/>
    </row>
    <row r="187" spans="1:20" customFormat="1" ht="30" customHeight="1">
      <c r="A187" s="2"/>
      <c r="B187" s="448"/>
      <c r="C187" s="449"/>
      <c r="D187" s="449"/>
      <c r="E187" s="450"/>
      <c r="F187" s="103"/>
      <c r="G187" s="104"/>
      <c r="H187" s="105"/>
      <c r="I187" s="106" t="s">
        <v>2481</v>
      </c>
      <c r="J187" s="107"/>
      <c r="K187" s="90" t="s">
        <v>2563</v>
      </c>
      <c r="L187" s="90"/>
      <c r="M187" s="90"/>
      <c r="N187" s="90"/>
      <c r="O187" s="81"/>
      <c r="P187" s="91"/>
      <c r="T187" s="69"/>
    </row>
    <row r="188" spans="1:20" customFormat="1" ht="30" customHeight="1">
      <c r="A188" s="2"/>
      <c r="B188" s="448"/>
      <c r="C188" s="449"/>
      <c r="D188" s="449"/>
      <c r="E188" s="450"/>
      <c r="F188" s="103"/>
      <c r="G188" s="104"/>
      <c r="H188" s="105"/>
      <c r="I188" s="106" t="s">
        <v>2482</v>
      </c>
      <c r="J188" s="107"/>
      <c r="K188" s="90" t="s">
        <v>2563</v>
      </c>
      <c r="L188" s="90"/>
      <c r="M188" s="90"/>
      <c r="N188" s="90"/>
      <c r="O188" s="81"/>
      <c r="P188" s="91"/>
      <c r="T188" s="69"/>
    </row>
    <row r="189" spans="1:20" customFormat="1" ht="30" customHeight="1">
      <c r="A189" s="2"/>
      <c r="B189" s="448"/>
      <c r="C189" s="449"/>
      <c r="D189" s="449"/>
      <c r="E189" s="450"/>
      <c r="F189" s="103"/>
      <c r="G189" s="104"/>
      <c r="H189" s="105"/>
      <c r="I189" s="106" t="s">
        <v>2483</v>
      </c>
      <c r="J189" s="107"/>
      <c r="K189" s="90" t="s">
        <v>2563</v>
      </c>
      <c r="L189" s="90"/>
      <c r="M189" s="90"/>
      <c r="N189" s="90"/>
      <c r="O189" s="81"/>
      <c r="P189" s="91"/>
      <c r="T189" s="69"/>
    </row>
    <row r="190" spans="1:20" customFormat="1" ht="30" customHeight="1">
      <c r="A190" s="2"/>
      <c r="B190" s="448"/>
      <c r="C190" s="449"/>
      <c r="D190" s="449"/>
      <c r="E190" s="450"/>
      <c r="F190" s="103"/>
      <c r="G190" s="104"/>
      <c r="H190" s="105"/>
      <c r="I190" s="106" t="s">
        <v>2484</v>
      </c>
      <c r="J190" s="107"/>
      <c r="K190" s="90" t="s">
        <v>2563</v>
      </c>
      <c r="L190" s="90"/>
      <c r="M190" s="90"/>
      <c r="N190" s="90"/>
      <c r="O190" s="81"/>
      <c r="P190" s="91"/>
      <c r="T190" s="69"/>
    </row>
    <row r="191" spans="1:20" customFormat="1" ht="30" customHeight="1">
      <c r="A191" s="2"/>
      <c r="B191" s="448"/>
      <c r="C191" s="449"/>
      <c r="D191" s="449"/>
      <c r="E191" s="450"/>
      <c r="F191" s="103"/>
      <c r="G191" s="104"/>
      <c r="H191" s="105"/>
      <c r="I191" s="106" t="s">
        <v>2485</v>
      </c>
      <c r="J191" s="107"/>
      <c r="K191" s="90" t="s">
        <v>2563</v>
      </c>
      <c r="L191" s="90"/>
      <c r="M191" s="90"/>
      <c r="N191" s="90"/>
      <c r="O191" s="81"/>
      <c r="P191" s="91"/>
      <c r="T191" s="69"/>
    </row>
    <row r="192" spans="1:20" ht="20.149999999999999" customHeight="1">
      <c r="B192" s="224" t="s">
        <v>97</v>
      </c>
      <c r="C192" s="225"/>
      <c r="D192" s="225"/>
      <c r="E192" s="225"/>
      <c r="F192" s="226"/>
      <c r="G192" s="91" t="s">
        <v>2563</v>
      </c>
      <c r="H192" s="174"/>
      <c r="I192" s="174"/>
      <c r="J192" s="174"/>
      <c r="K192" s="174"/>
      <c r="L192" s="174"/>
      <c r="M192" s="174"/>
      <c r="N192" s="174"/>
      <c r="O192" s="174"/>
      <c r="P192" s="174"/>
      <c r="Q192" s="12"/>
    </row>
    <row r="193" spans="1:20" ht="20.149999999999999" customHeight="1">
      <c r="B193" s="227"/>
      <c r="C193" s="228"/>
      <c r="D193" s="228"/>
      <c r="E193" s="228"/>
      <c r="F193" s="229"/>
      <c r="G193" s="84" t="s">
        <v>433</v>
      </c>
      <c r="H193" s="79"/>
      <c r="I193" s="79"/>
      <c r="J193" s="79"/>
      <c r="K193" s="79"/>
      <c r="L193" s="79"/>
      <c r="M193" s="79"/>
      <c r="N193" s="79"/>
      <c r="O193" s="79"/>
      <c r="P193" s="204"/>
    </row>
    <row r="194" spans="1:20" ht="20.149999999999999" customHeight="1" thickBot="1">
      <c r="B194" s="230"/>
      <c r="C194" s="231"/>
      <c r="D194" s="231"/>
      <c r="E194" s="231"/>
      <c r="F194" s="232"/>
      <c r="G194" s="42"/>
      <c r="H194" s="281" t="s">
        <v>435</v>
      </c>
      <c r="I194" s="282"/>
      <c r="J194" s="282"/>
      <c r="K194" s="282"/>
      <c r="L194" s="283"/>
      <c r="M194" s="272"/>
      <c r="N194" s="273"/>
      <c r="O194" s="273"/>
      <c r="P194" s="38" t="s">
        <v>436</v>
      </c>
    </row>
    <row r="195" spans="1:20" ht="20.149999999999999" customHeight="1"/>
    <row r="196" spans="1:20" s="17" customFormat="1" ht="20.149999999999999" customHeight="1" thickBot="1">
      <c r="B196" s="17" t="s">
        <v>99</v>
      </c>
      <c r="S196" s="18"/>
      <c r="T196" s="15"/>
    </row>
    <row r="197" spans="1:20" ht="20.149999999999999" customHeight="1">
      <c r="B197" s="284" t="s">
        <v>100</v>
      </c>
      <c r="C197" s="217"/>
      <c r="D197" s="217"/>
      <c r="E197" s="217"/>
      <c r="F197" s="13" t="s">
        <v>2574</v>
      </c>
      <c r="G197" s="206" t="s">
        <v>455</v>
      </c>
      <c r="H197" s="206"/>
      <c r="I197" s="206"/>
      <c r="J197" s="206"/>
      <c r="K197" s="206"/>
      <c r="L197" s="206"/>
      <c r="M197" s="206"/>
      <c r="N197" s="206"/>
      <c r="O197" s="206"/>
      <c r="P197" s="221"/>
    </row>
    <row r="198" spans="1:20" ht="20.149999999999999" customHeight="1">
      <c r="B198" s="156"/>
      <c r="C198" s="98"/>
      <c r="D198" s="98"/>
      <c r="E198" s="98"/>
      <c r="F198" s="14" t="s">
        <v>2574</v>
      </c>
      <c r="G198" s="79" t="s">
        <v>456</v>
      </c>
      <c r="H198" s="79"/>
      <c r="I198" s="79"/>
      <c r="J198" s="79"/>
      <c r="K198" s="79"/>
      <c r="L198" s="79"/>
      <c r="M198" s="79"/>
      <c r="N198" s="79"/>
      <c r="O198" s="79"/>
      <c r="P198" s="204"/>
    </row>
    <row r="199" spans="1:20" ht="20.149999999999999" customHeight="1">
      <c r="B199" s="156"/>
      <c r="C199" s="98"/>
      <c r="D199" s="98"/>
      <c r="E199" s="98"/>
      <c r="F199" s="14" t="s">
        <v>2574</v>
      </c>
      <c r="G199" s="79" t="s">
        <v>457</v>
      </c>
      <c r="H199" s="79"/>
      <c r="I199" s="79"/>
      <c r="J199" s="79"/>
      <c r="K199" s="79"/>
      <c r="L199" s="79"/>
      <c r="M199" s="79"/>
      <c r="N199" s="79"/>
      <c r="O199" s="79"/>
      <c r="P199" s="204"/>
    </row>
    <row r="200" spans="1:20" ht="79.5" customHeight="1">
      <c r="B200" s="156"/>
      <c r="C200" s="98"/>
      <c r="D200" s="98"/>
      <c r="E200" s="98"/>
      <c r="F200" s="14"/>
      <c r="G200" s="79" t="s">
        <v>432</v>
      </c>
      <c r="H200" s="79"/>
      <c r="I200" s="80"/>
      <c r="J200" s="95"/>
      <c r="K200" s="108"/>
      <c r="L200" s="108"/>
      <c r="M200" s="108"/>
      <c r="N200" s="108"/>
      <c r="O200" s="108"/>
      <c r="P200" s="109"/>
    </row>
    <row r="201" spans="1:20" ht="40" customHeight="1">
      <c r="B201" s="296" t="s">
        <v>101</v>
      </c>
      <c r="C201" s="297"/>
      <c r="D201" s="110">
        <v>1</v>
      </c>
      <c r="E201" s="111"/>
      <c r="F201" s="98" t="s">
        <v>5</v>
      </c>
      <c r="G201" s="98"/>
      <c r="H201" s="98"/>
      <c r="I201" s="99" t="s">
        <v>2575</v>
      </c>
      <c r="J201" s="100"/>
      <c r="K201" s="100"/>
      <c r="L201" s="100"/>
      <c r="M201" s="100"/>
      <c r="N201" s="100"/>
      <c r="O201" s="101"/>
      <c r="P201" s="102"/>
    </row>
    <row r="202" spans="1:20" ht="40" customHeight="1">
      <c r="B202" s="298"/>
      <c r="C202" s="299"/>
      <c r="D202" s="112"/>
      <c r="E202" s="113"/>
      <c r="F202" s="98" t="s">
        <v>103</v>
      </c>
      <c r="G202" s="98"/>
      <c r="H202" s="98"/>
      <c r="I202" s="99" t="s">
        <v>2576</v>
      </c>
      <c r="J202" s="100"/>
      <c r="K202" s="100"/>
      <c r="L202" s="100"/>
      <c r="M202" s="100"/>
      <c r="N202" s="100"/>
      <c r="O202" s="101"/>
      <c r="P202" s="102"/>
    </row>
    <row r="203" spans="1:20" ht="79.5" customHeight="1">
      <c r="B203" s="298"/>
      <c r="C203" s="299"/>
      <c r="D203" s="112"/>
      <c r="E203" s="113"/>
      <c r="F203" s="98" t="s">
        <v>104</v>
      </c>
      <c r="G203" s="98"/>
      <c r="H203" s="98"/>
      <c r="I203" s="99" t="s">
        <v>2577</v>
      </c>
      <c r="J203" s="100"/>
      <c r="K203" s="100"/>
      <c r="L203" s="100"/>
      <c r="M203" s="100"/>
      <c r="N203" s="100"/>
      <c r="O203" s="101"/>
      <c r="P203" s="102"/>
    </row>
    <row r="204" spans="1:20" ht="79.5" customHeight="1">
      <c r="B204" s="298"/>
      <c r="C204" s="299"/>
      <c r="D204" s="112"/>
      <c r="E204" s="113"/>
      <c r="F204" s="98" t="s">
        <v>413</v>
      </c>
      <c r="G204" s="98"/>
      <c r="H204" s="98"/>
      <c r="I204" s="99" t="s">
        <v>2577</v>
      </c>
      <c r="J204" s="100"/>
      <c r="K204" s="100"/>
      <c r="L204" s="100"/>
      <c r="M204" s="100"/>
      <c r="N204" s="100"/>
      <c r="O204" s="101"/>
      <c r="P204" s="102"/>
    </row>
    <row r="205" spans="1:20" customFormat="1" ht="40" customHeight="1">
      <c r="A205" s="2"/>
      <c r="B205" s="298"/>
      <c r="C205" s="299"/>
      <c r="D205" s="112"/>
      <c r="E205" s="113"/>
      <c r="F205" s="84" t="s">
        <v>105</v>
      </c>
      <c r="G205" s="85"/>
      <c r="H205" s="122"/>
      <c r="I205" s="103" t="s">
        <v>2486</v>
      </c>
      <c r="J205" s="104"/>
      <c r="K205" s="104"/>
      <c r="L205" s="105"/>
      <c r="M205" s="81" t="s">
        <v>2564</v>
      </c>
      <c r="N205" s="82"/>
      <c r="O205" s="82"/>
      <c r="P205" s="83"/>
      <c r="Q205" s="2"/>
      <c r="R205" s="2"/>
      <c r="S205" s="15"/>
      <c r="T205" s="69"/>
    </row>
    <row r="206" spans="1:20" customFormat="1" ht="40" customHeight="1">
      <c r="A206" s="2"/>
      <c r="B206" s="298"/>
      <c r="C206" s="299"/>
      <c r="D206" s="114"/>
      <c r="E206" s="115"/>
      <c r="F206" s="123"/>
      <c r="G206" s="124"/>
      <c r="H206" s="125"/>
      <c r="I206" s="103" t="s">
        <v>2487</v>
      </c>
      <c r="J206" s="104"/>
      <c r="K206" s="104"/>
      <c r="L206" s="105"/>
      <c r="M206" s="81" t="s">
        <v>2564</v>
      </c>
      <c r="N206" s="82"/>
      <c r="O206" s="82"/>
      <c r="P206" s="83"/>
      <c r="T206" s="69"/>
    </row>
    <row r="207" spans="1:20" ht="40" customHeight="1">
      <c r="B207" s="298"/>
      <c r="C207" s="299"/>
      <c r="D207" s="110">
        <v>2</v>
      </c>
      <c r="E207" s="111"/>
      <c r="F207" s="98" t="s">
        <v>5</v>
      </c>
      <c r="G207" s="98"/>
      <c r="H207" s="98"/>
      <c r="I207" s="95"/>
      <c r="J207" s="96"/>
      <c r="K207" s="96"/>
      <c r="L207" s="96"/>
      <c r="M207" s="96"/>
      <c r="N207" s="96"/>
      <c r="O207" s="96"/>
      <c r="P207" s="97"/>
    </row>
    <row r="208" spans="1:20" ht="40" customHeight="1">
      <c r="B208" s="298"/>
      <c r="C208" s="299"/>
      <c r="D208" s="112"/>
      <c r="E208" s="113"/>
      <c r="F208" s="98" t="s">
        <v>103</v>
      </c>
      <c r="G208" s="98"/>
      <c r="H208" s="98"/>
      <c r="I208" s="99"/>
      <c r="J208" s="100"/>
      <c r="K208" s="100"/>
      <c r="L208" s="100"/>
      <c r="M208" s="100"/>
      <c r="N208" s="100"/>
      <c r="O208" s="101"/>
      <c r="P208" s="102"/>
    </row>
    <row r="209" spans="1:20" ht="79.5" customHeight="1">
      <c r="B209" s="298"/>
      <c r="C209" s="299"/>
      <c r="D209" s="112"/>
      <c r="E209" s="113"/>
      <c r="F209" s="98" t="s">
        <v>104</v>
      </c>
      <c r="G209" s="98"/>
      <c r="H209" s="98"/>
      <c r="I209" s="99"/>
      <c r="J209" s="100"/>
      <c r="K209" s="100"/>
      <c r="L209" s="100"/>
      <c r="M209" s="100"/>
      <c r="N209" s="100"/>
      <c r="O209" s="101"/>
      <c r="P209" s="102"/>
    </row>
    <row r="210" spans="1:20" ht="79.5" customHeight="1">
      <c r="B210" s="298"/>
      <c r="C210" s="299"/>
      <c r="D210" s="112"/>
      <c r="E210" s="113"/>
      <c r="F210" s="98" t="s">
        <v>413</v>
      </c>
      <c r="G210" s="98"/>
      <c r="H210" s="98"/>
      <c r="I210" s="99"/>
      <c r="J210" s="100"/>
      <c r="K210" s="100"/>
      <c r="L210" s="100"/>
      <c r="M210" s="100"/>
      <c r="N210" s="100"/>
      <c r="O210" s="101"/>
      <c r="P210" s="102"/>
    </row>
    <row r="211" spans="1:20" customFormat="1" ht="40" customHeight="1">
      <c r="A211" s="2"/>
      <c r="B211" s="298"/>
      <c r="C211" s="299"/>
      <c r="D211" s="112"/>
      <c r="E211" s="113"/>
      <c r="F211" s="84" t="s">
        <v>105</v>
      </c>
      <c r="G211" s="85"/>
      <c r="H211" s="122"/>
      <c r="I211" s="103" t="s">
        <v>2486</v>
      </c>
      <c r="J211" s="104"/>
      <c r="K211" s="104"/>
      <c r="L211" s="105"/>
      <c r="M211" s="81"/>
      <c r="N211" s="82"/>
      <c r="O211" s="82"/>
      <c r="P211" s="83"/>
      <c r="Q211" s="2"/>
      <c r="R211" s="2"/>
      <c r="S211" s="15"/>
      <c r="T211" s="69"/>
    </row>
    <row r="212" spans="1:20" customFormat="1" ht="40" customHeight="1">
      <c r="A212" s="2"/>
      <c r="B212" s="298"/>
      <c r="C212" s="299"/>
      <c r="D212" s="114"/>
      <c r="E212" s="115"/>
      <c r="F212" s="123"/>
      <c r="G212" s="124"/>
      <c r="H212" s="125"/>
      <c r="I212" s="103" t="s">
        <v>2487</v>
      </c>
      <c r="J212" s="104"/>
      <c r="K212" s="104"/>
      <c r="L212" s="105"/>
      <c r="M212" s="81"/>
      <c r="N212" s="82"/>
      <c r="O212" s="82"/>
      <c r="P212" s="83"/>
      <c r="T212" s="69"/>
    </row>
    <row r="213" spans="1:20" ht="40" customHeight="1">
      <c r="B213" s="298"/>
      <c r="C213" s="299"/>
      <c r="D213" s="110">
        <v>3</v>
      </c>
      <c r="E213" s="111"/>
      <c r="F213" s="98" t="s">
        <v>5</v>
      </c>
      <c r="G213" s="98"/>
      <c r="H213" s="98"/>
      <c r="I213" s="95"/>
      <c r="J213" s="96"/>
      <c r="K213" s="96"/>
      <c r="L213" s="96"/>
      <c r="M213" s="96"/>
      <c r="N213" s="96"/>
      <c r="O213" s="96"/>
      <c r="P213" s="97"/>
    </row>
    <row r="214" spans="1:20" ht="40" customHeight="1">
      <c r="B214" s="298"/>
      <c r="C214" s="299"/>
      <c r="D214" s="112"/>
      <c r="E214" s="113"/>
      <c r="F214" s="98" t="s">
        <v>103</v>
      </c>
      <c r="G214" s="98"/>
      <c r="H214" s="98"/>
      <c r="I214" s="99"/>
      <c r="J214" s="100"/>
      <c r="K214" s="100"/>
      <c r="L214" s="100"/>
      <c r="M214" s="100"/>
      <c r="N214" s="100"/>
      <c r="O214" s="101"/>
      <c r="P214" s="102"/>
    </row>
    <row r="215" spans="1:20" ht="79.5" customHeight="1">
      <c r="B215" s="298"/>
      <c r="C215" s="299"/>
      <c r="D215" s="112"/>
      <c r="E215" s="113"/>
      <c r="F215" s="98" t="s">
        <v>104</v>
      </c>
      <c r="G215" s="98"/>
      <c r="H215" s="98"/>
      <c r="I215" s="99"/>
      <c r="J215" s="100"/>
      <c r="K215" s="100"/>
      <c r="L215" s="100"/>
      <c r="M215" s="100"/>
      <c r="N215" s="100"/>
      <c r="O215" s="101"/>
      <c r="P215" s="102"/>
    </row>
    <row r="216" spans="1:20" ht="79.5" customHeight="1">
      <c r="B216" s="298"/>
      <c r="C216" s="299"/>
      <c r="D216" s="112"/>
      <c r="E216" s="113"/>
      <c r="F216" s="98" t="s">
        <v>413</v>
      </c>
      <c r="G216" s="98"/>
      <c r="H216" s="98"/>
      <c r="I216" s="99"/>
      <c r="J216" s="100"/>
      <c r="K216" s="100"/>
      <c r="L216" s="100"/>
      <c r="M216" s="100"/>
      <c r="N216" s="100"/>
      <c r="O216" s="101"/>
      <c r="P216" s="102"/>
    </row>
    <row r="217" spans="1:20" customFormat="1" ht="40" customHeight="1">
      <c r="A217" s="2"/>
      <c r="B217" s="298"/>
      <c r="C217" s="299"/>
      <c r="D217" s="112"/>
      <c r="E217" s="113"/>
      <c r="F217" s="116" t="s">
        <v>105</v>
      </c>
      <c r="G217" s="117"/>
      <c r="H217" s="118"/>
      <c r="I217" s="103" t="s">
        <v>2486</v>
      </c>
      <c r="J217" s="104"/>
      <c r="K217" s="104"/>
      <c r="L217" s="105"/>
      <c r="M217" s="81"/>
      <c r="N217" s="82"/>
      <c r="O217" s="82"/>
      <c r="P217" s="83"/>
      <c r="Q217" s="2"/>
      <c r="R217" s="2"/>
      <c r="S217" s="15"/>
      <c r="T217" s="69"/>
    </row>
    <row r="218" spans="1:20" customFormat="1" ht="40" customHeight="1">
      <c r="A218" s="2"/>
      <c r="B218" s="298"/>
      <c r="C218" s="299"/>
      <c r="D218" s="114"/>
      <c r="E218" s="115"/>
      <c r="F218" s="119"/>
      <c r="G218" s="120"/>
      <c r="H218" s="121"/>
      <c r="I218" s="103" t="s">
        <v>2487</v>
      </c>
      <c r="J218" s="104"/>
      <c r="K218" s="104"/>
      <c r="L218" s="105"/>
      <c r="M218" s="81"/>
      <c r="N218" s="82"/>
      <c r="O218" s="82"/>
      <c r="P218" s="83"/>
      <c r="T218" s="69"/>
    </row>
    <row r="219" spans="1:20" ht="40" customHeight="1">
      <c r="B219" s="298"/>
      <c r="C219" s="299"/>
      <c r="D219" s="110">
        <v>4</v>
      </c>
      <c r="E219" s="111"/>
      <c r="F219" s="98" t="s">
        <v>5</v>
      </c>
      <c r="G219" s="98"/>
      <c r="H219" s="98"/>
      <c r="I219" s="95"/>
      <c r="J219" s="96"/>
      <c r="K219" s="96"/>
      <c r="L219" s="96"/>
      <c r="M219" s="96"/>
      <c r="N219" s="96"/>
      <c r="O219" s="96"/>
      <c r="P219" s="97"/>
    </row>
    <row r="220" spans="1:20" ht="40" customHeight="1">
      <c r="B220" s="298"/>
      <c r="C220" s="299"/>
      <c r="D220" s="112"/>
      <c r="E220" s="113"/>
      <c r="F220" s="98" t="s">
        <v>103</v>
      </c>
      <c r="G220" s="98"/>
      <c r="H220" s="98"/>
      <c r="I220" s="99"/>
      <c r="J220" s="100"/>
      <c r="K220" s="100"/>
      <c r="L220" s="100"/>
      <c r="M220" s="100"/>
      <c r="N220" s="100"/>
      <c r="O220" s="101"/>
      <c r="P220" s="102"/>
    </row>
    <row r="221" spans="1:20" ht="79.5" customHeight="1">
      <c r="B221" s="298"/>
      <c r="C221" s="299"/>
      <c r="D221" s="112"/>
      <c r="E221" s="113"/>
      <c r="F221" s="98" t="s">
        <v>104</v>
      </c>
      <c r="G221" s="98"/>
      <c r="H221" s="98"/>
      <c r="I221" s="99"/>
      <c r="J221" s="100"/>
      <c r="K221" s="100"/>
      <c r="L221" s="100"/>
      <c r="M221" s="100"/>
      <c r="N221" s="100"/>
      <c r="O221" s="101"/>
      <c r="P221" s="102"/>
    </row>
    <row r="222" spans="1:20" ht="79.5" customHeight="1">
      <c r="B222" s="298"/>
      <c r="C222" s="299"/>
      <c r="D222" s="112"/>
      <c r="E222" s="113"/>
      <c r="F222" s="98" t="s">
        <v>413</v>
      </c>
      <c r="G222" s="98"/>
      <c r="H222" s="98"/>
      <c r="I222" s="99"/>
      <c r="J222" s="100"/>
      <c r="K222" s="100"/>
      <c r="L222" s="100"/>
      <c r="M222" s="100"/>
      <c r="N222" s="100"/>
      <c r="O222" s="101"/>
      <c r="P222" s="102"/>
    </row>
    <row r="223" spans="1:20" customFormat="1" ht="40" customHeight="1">
      <c r="A223" s="2"/>
      <c r="B223" s="298"/>
      <c r="C223" s="299"/>
      <c r="D223" s="112"/>
      <c r="E223" s="113"/>
      <c r="F223" s="116" t="s">
        <v>105</v>
      </c>
      <c r="G223" s="117"/>
      <c r="H223" s="118"/>
      <c r="I223" s="103" t="s">
        <v>2486</v>
      </c>
      <c r="J223" s="104"/>
      <c r="K223" s="104"/>
      <c r="L223" s="105"/>
      <c r="M223" s="81"/>
      <c r="N223" s="82"/>
      <c r="O223" s="82"/>
      <c r="P223" s="83"/>
      <c r="Q223" s="2"/>
      <c r="R223" s="2"/>
      <c r="S223" s="15"/>
      <c r="T223" s="69"/>
    </row>
    <row r="224" spans="1:20" customFormat="1" ht="40" customHeight="1">
      <c r="A224" s="2"/>
      <c r="B224" s="298"/>
      <c r="C224" s="299"/>
      <c r="D224" s="114"/>
      <c r="E224" s="115"/>
      <c r="F224" s="119"/>
      <c r="G224" s="120"/>
      <c r="H224" s="121"/>
      <c r="I224" s="103" t="s">
        <v>2487</v>
      </c>
      <c r="J224" s="104"/>
      <c r="K224" s="104"/>
      <c r="L224" s="105"/>
      <c r="M224" s="81"/>
      <c r="N224" s="82"/>
      <c r="O224" s="82"/>
      <c r="P224" s="83"/>
      <c r="T224" s="69"/>
    </row>
    <row r="225" spans="1:20" ht="40" customHeight="1">
      <c r="B225" s="298"/>
      <c r="C225" s="299"/>
      <c r="D225" s="110">
        <v>5</v>
      </c>
      <c r="E225" s="111"/>
      <c r="F225" s="98" t="s">
        <v>5</v>
      </c>
      <c r="G225" s="98"/>
      <c r="H225" s="98"/>
      <c r="I225" s="95"/>
      <c r="J225" s="96"/>
      <c r="K225" s="96"/>
      <c r="L225" s="96"/>
      <c r="M225" s="96"/>
      <c r="N225" s="96"/>
      <c r="O225" s="96"/>
      <c r="P225" s="97"/>
    </row>
    <row r="226" spans="1:20" ht="40" customHeight="1">
      <c r="B226" s="298"/>
      <c r="C226" s="299"/>
      <c r="D226" s="112"/>
      <c r="E226" s="113"/>
      <c r="F226" s="98" t="s">
        <v>103</v>
      </c>
      <c r="G226" s="98"/>
      <c r="H226" s="98"/>
      <c r="I226" s="99"/>
      <c r="J226" s="100"/>
      <c r="K226" s="100"/>
      <c r="L226" s="100"/>
      <c r="M226" s="100"/>
      <c r="N226" s="100"/>
      <c r="O226" s="101"/>
      <c r="P226" s="102"/>
    </row>
    <row r="227" spans="1:20" ht="79.5" customHeight="1">
      <c r="B227" s="298"/>
      <c r="C227" s="299"/>
      <c r="D227" s="112"/>
      <c r="E227" s="113"/>
      <c r="F227" s="98" t="s">
        <v>104</v>
      </c>
      <c r="G227" s="98"/>
      <c r="H227" s="98"/>
      <c r="I227" s="99"/>
      <c r="J227" s="100"/>
      <c r="K227" s="100"/>
      <c r="L227" s="100"/>
      <c r="M227" s="100"/>
      <c r="N227" s="100"/>
      <c r="O227" s="101"/>
      <c r="P227" s="102"/>
    </row>
    <row r="228" spans="1:20" ht="79.5" customHeight="1">
      <c r="B228" s="298"/>
      <c r="C228" s="299"/>
      <c r="D228" s="112"/>
      <c r="E228" s="113"/>
      <c r="F228" s="98" t="s">
        <v>413</v>
      </c>
      <c r="G228" s="98"/>
      <c r="H228" s="98"/>
      <c r="I228" s="99"/>
      <c r="J228" s="100"/>
      <c r="K228" s="100"/>
      <c r="L228" s="100"/>
      <c r="M228" s="100"/>
      <c r="N228" s="100"/>
      <c r="O228" s="101"/>
      <c r="P228" s="102"/>
    </row>
    <row r="229" spans="1:20" customFormat="1" ht="40" customHeight="1">
      <c r="A229" s="2"/>
      <c r="B229" s="298"/>
      <c r="C229" s="299"/>
      <c r="D229" s="112"/>
      <c r="E229" s="113"/>
      <c r="F229" s="116" t="s">
        <v>105</v>
      </c>
      <c r="G229" s="117"/>
      <c r="H229" s="118"/>
      <c r="I229" s="103" t="s">
        <v>2486</v>
      </c>
      <c r="J229" s="104"/>
      <c r="K229" s="104"/>
      <c r="L229" s="105"/>
      <c r="M229" s="81"/>
      <c r="N229" s="82"/>
      <c r="O229" s="82"/>
      <c r="P229" s="83"/>
      <c r="Q229" s="2"/>
      <c r="R229" s="2"/>
      <c r="S229" s="15"/>
      <c r="T229" s="69"/>
    </row>
    <row r="230" spans="1:20" customFormat="1" ht="40" customHeight="1">
      <c r="A230" s="2"/>
      <c r="B230" s="298"/>
      <c r="C230" s="299"/>
      <c r="D230" s="112"/>
      <c r="E230" s="113"/>
      <c r="F230" s="119"/>
      <c r="G230" s="120"/>
      <c r="H230" s="121"/>
      <c r="I230" s="103" t="s">
        <v>2487</v>
      </c>
      <c r="J230" s="104"/>
      <c r="K230" s="104"/>
      <c r="L230" s="105"/>
      <c r="M230" s="81"/>
      <c r="N230" s="82"/>
      <c r="O230" s="82"/>
      <c r="P230" s="83"/>
      <c r="T230" s="69"/>
    </row>
    <row r="231" spans="1:20" customFormat="1" ht="40" customHeight="1">
      <c r="A231" s="2"/>
      <c r="B231" s="298"/>
      <c r="C231" s="299"/>
      <c r="D231" s="490" t="s">
        <v>2519</v>
      </c>
      <c r="E231" s="297"/>
      <c r="F231" s="81" t="s">
        <v>2563</v>
      </c>
      <c r="G231" s="82"/>
      <c r="H231" s="82"/>
      <c r="I231" s="82"/>
      <c r="J231" s="82"/>
      <c r="K231" s="82"/>
      <c r="L231" s="82"/>
      <c r="M231" s="82"/>
      <c r="N231" s="82"/>
      <c r="O231" s="82"/>
      <c r="P231" s="83"/>
      <c r="S231" s="15" t="str">
        <f>IF(F231="","未記入","")</f>
        <v/>
      </c>
      <c r="T231" s="69"/>
    </row>
    <row r="232" spans="1:20" customFormat="1" ht="40" customHeight="1">
      <c r="A232" s="2"/>
      <c r="B232" s="298"/>
      <c r="C232" s="299"/>
      <c r="D232" s="491"/>
      <c r="E232" s="299"/>
      <c r="F232" s="84" t="s">
        <v>2511</v>
      </c>
      <c r="G232" s="85"/>
      <c r="H232" s="85"/>
      <c r="I232" s="85"/>
      <c r="J232" s="85"/>
      <c r="K232" s="85"/>
      <c r="L232" s="85"/>
      <c r="M232" s="85"/>
      <c r="N232" s="85"/>
      <c r="O232" s="85"/>
      <c r="P232" s="86"/>
      <c r="S232" s="15"/>
      <c r="T232" s="69"/>
    </row>
    <row r="233" spans="1:20" customFormat="1" ht="40" customHeight="1">
      <c r="A233" s="2"/>
      <c r="B233" s="298"/>
      <c r="C233" s="299"/>
      <c r="D233" s="491"/>
      <c r="E233" s="299"/>
      <c r="F233" s="71"/>
      <c r="G233" s="126" t="s">
        <v>2488</v>
      </c>
      <c r="H233" s="127"/>
      <c r="I233" s="92"/>
      <c r="J233" s="92"/>
      <c r="K233" s="92"/>
      <c r="L233" s="92"/>
      <c r="M233" s="92"/>
      <c r="N233" s="92"/>
      <c r="O233" s="93"/>
      <c r="P233" s="94"/>
      <c r="S233" s="15" t="str">
        <f>IF($F$231=MST!$I$6,IF(I233="","未記入",""),"")</f>
        <v/>
      </c>
      <c r="T233" s="69"/>
    </row>
    <row r="234" spans="1:20" customFormat="1" ht="40" customHeight="1">
      <c r="A234" s="2"/>
      <c r="B234" s="494"/>
      <c r="C234" s="493"/>
      <c r="D234" s="492"/>
      <c r="E234" s="493"/>
      <c r="F234" s="70"/>
      <c r="G234" s="126" t="s">
        <v>2489</v>
      </c>
      <c r="H234" s="127"/>
      <c r="I234" s="92"/>
      <c r="J234" s="92"/>
      <c r="K234" s="92"/>
      <c r="L234" s="92"/>
      <c r="M234" s="92"/>
      <c r="N234" s="92"/>
      <c r="O234" s="93"/>
      <c r="P234" s="94"/>
      <c r="S234" s="15" t="str">
        <f>IF($F$231=MST!$I$6,IF(I234="","未記入",""),"")</f>
        <v/>
      </c>
      <c r="T234" s="69"/>
    </row>
    <row r="235" spans="1:20" ht="40" customHeight="1">
      <c r="B235" s="296" t="s">
        <v>102</v>
      </c>
      <c r="C235" s="297"/>
      <c r="D235" s="292">
        <v>1</v>
      </c>
      <c r="E235" s="111"/>
      <c r="F235" s="98" t="s">
        <v>5</v>
      </c>
      <c r="G235" s="98"/>
      <c r="H235" s="98"/>
      <c r="I235" s="99" t="s">
        <v>2578</v>
      </c>
      <c r="J235" s="100"/>
      <c r="K235" s="100"/>
      <c r="L235" s="100"/>
      <c r="M235" s="100"/>
      <c r="N235" s="100"/>
      <c r="O235" s="101"/>
      <c r="P235" s="102"/>
    </row>
    <row r="236" spans="1:20" ht="40" customHeight="1">
      <c r="B236" s="298"/>
      <c r="C236" s="299"/>
      <c r="D236" s="293"/>
      <c r="E236" s="113"/>
      <c r="F236" s="98" t="s">
        <v>103</v>
      </c>
      <c r="G236" s="98"/>
      <c r="H236" s="98"/>
      <c r="I236" s="99" t="s">
        <v>2579</v>
      </c>
      <c r="J236" s="100"/>
      <c r="K236" s="100"/>
      <c r="L236" s="100"/>
      <c r="M236" s="100"/>
      <c r="N236" s="100"/>
      <c r="O236" s="101"/>
      <c r="P236" s="102"/>
    </row>
    <row r="237" spans="1:20" ht="40" customHeight="1">
      <c r="B237" s="298"/>
      <c r="C237" s="299"/>
      <c r="D237" s="293"/>
      <c r="E237" s="113"/>
      <c r="F237" s="197" t="s">
        <v>105</v>
      </c>
      <c r="G237" s="197"/>
      <c r="H237" s="197"/>
      <c r="I237" s="99" t="s">
        <v>2580</v>
      </c>
      <c r="J237" s="100"/>
      <c r="K237" s="100"/>
      <c r="L237" s="100"/>
      <c r="M237" s="100"/>
      <c r="N237" s="100"/>
      <c r="O237" s="101"/>
      <c r="P237" s="102"/>
    </row>
    <row r="238" spans="1:20" ht="40" customHeight="1">
      <c r="B238" s="298"/>
      <c r="C238" s="299"/>
      <c r="D238" s="292">
        <v>2</v>
      </c>
      <c r="E238" s="111"/>
      <c r="F238" s="98" t="s">
        <v>5</v>
      </c>
      <c r="G238" s="98"/>
      <c r="H238" s="98"/>
      <c r="I238" s="99" t="s">
        <v>2581</v>
      </c>
      <c r="J238" s="100"/>
      <c r="K238" s="100"/>
      <c r="L238" s="100"/>
      <c r="M238" s="100"/>
      <c r="N238" s="100"/>
      <c r="O238" s="101"/>
      <c r="P238" s="102"/>
    </row>
    <row r="239" spans="1:20" ht="40" customHeight="1">
      <c r="B239" s="298"/>
      <c r="C239" s="299"/>
      <c r="D239" s="293"/>
      <c r="E239" s="113"/>
      <c r="F239" s="98" t="s">
        <v>103</v>
      </c>
      <c r="G239" s="98"/>
      <c r="H239" s="98"/>
      <c r="I239" s="99"/>
      <c r="J239" s="100"/>
      <c r="K239" s="100"/>
      <c r="L239" s="100"/>
      <c r="M239" s="100"/>
      <c r="N239" s="100"/>
      <c r="O239" s="101"/>
      <c r="P239" s="102"/>
    </row>
    <row r="240" spans="1:20" ht="40" customHeight="1" thickBot="1">
      <c r="B240" s="300"/>
      <c r="C240" s="301"/>
      <c r="D240" s="294"/>
      <c r="E240" s="295"/>
      <c r="F240" s="186" t="s">
        <v>105</v>
      </c>
      <c r="G240" s="186"/>
      <c r="H240" s="186"/>
      <c r="I240" s="264"/>
      <c r="J240" s="265"/>
      <c r="K240" s="265"/>
      <c r="L240" s="265"/>
      <c r="M240" s="265"/>
      <c r="N240" s="265"/>
      <c r="O240" s="266"/>
      <c r="P240" s="267"/>
    </row>
    <row r="241" spans="2:16" ht="20.149999999999999" customHeight="1"/>
    <row r="242" spans="2:16" ht="20.149999999999999" customHeight="1" thickBot="1">
      <c r="B242" s="17" t="s">
        <v>106</v>
      </c>
      <c r="H242" s="19" t="s">
        <v>107</v>
      </c>
    </row>
    <row r="243" spans="2:16" ht="20.149999999999999" customHeight="1">
      <c r="B243" s="287" t="s">
        <v>108</v>
      </c>
      <c r="C243" s="288"/>
      <c r="D243" s="288"/>
      <c r="E243" s="289"/>
      <c r="F243" s="13"/>
      <c r="G243" s="290" t="s">
        <v>458</v>
      </c>
      <c r="H243" s="206"/>
      <c r="I243" s="206"/>
      <c r="J243" s="206"/>
      <c r="K243" s="206"/>
      <c r="L243" s="206"/>
      <c r="M243" s="206"/>
      <c r="N243" s="206"/>
      <c r="O243" s="206"/>
      <c r="P243" s="221"/>
    </row>
    <row r="244" spans="2:16" ht="20.149999999999999" customHeight="1">
      <c r="B244" s="227"/>
      <c r="C244" s="228"/>
      <c r="D244" s="228"/>
      <c r="E244" s="229"/>
      <c r="F244" s="14"/>
      <c r="G244" s="291" t="s">
        <v>459</v>
      </c>
      <c r="H244" s="79"/>
      <c r="I244" s="79"/>
      <c r="J244" s="79"/>
      <c r="K244" s="79"/>
      <c r="L244" s="79"/>
      <c r="M244" s="79"/>
      <c r="N244" s="79"/>
      <c r="O244" s="79"/>
      <c r="P244" s="204"/>
    </row>
    <row r="245" spans="2:16" ht="60" customHeight="1">
      <c r="B245" s="253"/>
      <c r="C245" s="257"/>
      <c r="D245" s="257"/>
      <c r="E245" s="254"/>
      <c r="F245" s="14" t="s">
        <v>2574</v>
      </c>
      <c r="G245" s="291" t="s">
        <v>432</v>
      </c>
      <c r="H245" s="79"/>
      <c r="I245" s="80"/>
      <c r="J245" s="95" t="s">
        <v>2582</v>
      </c>
      <c r="K245" s="108"/>
      <c r="L245" s="108"/>
      <c r="M245" s="108"/>
      <c r="N245" s="108"/>
      <c r="O245" s="108"/>
      <c r="P245" s="109"/>
    </row>
    <row r="246" spans="2:16" ht="120" customHeight="1">
      <c r="B246" s="156" t="s">
        <v>109</v>
      </c>
      <c r="C246" s="98"/>
      <c r="D246" s="98"/>
      <c r="E246" s="98"/>
      <c r="F246" s="95" t="s">
        <v>2583</v>
      </c>
      <c r="G246" s="96"/>
      <c r="H246" s="96"/>
      <c r="I246" s="96"/>
      <c r="J246" s="96"/>
      <c r="K246" s="96"/>
      <c r="L246" s="96"/>
      <c r="M246" s="96"/>
      <c r="N246" s="96"/>
      <c r="O246" s="96"/>
      <c r="P246" s="97"/>
    </row>
    <row r="247" spans="2:16" ht="120" customHeight="1">
      <c r="B247" s="156" t="s">
        <v>110</v>
      </c>
      <c r="C247" s="98"/>
      <c r="D247" s="98"/>
      <c r="E247" s="98"/>
      <c r="F247" s="95" t="s">
        <v>2584</v>
      </c>
      <c r="G247" s="96"/>
      <c r="H247" s="96"/>
      <c r="I247" s="96"/>
      <c r="J247" s="96"/>
      <c r="K247" s="96"/>
      <c r="L247" s="96"/>
      <c r="M247" s="96"/>
      <c r="N247" s="96"/>
      <c r="O247" s="96"/>
      <c r="P247" s="97"/>
    </row>
    <row r="248" spans="2:16" ht="20.149999999999999" customHeight="1">
      <c r="B248" s="156" t="s">
        <v>111</v>
      </c>
      <c r="C248" s="98"/>
      <c r="D248" s="98"/>
      <c r="E248" s="98"/>
      <c r="F248" s="81" t="s">
        <v>2563</v>
      </c>
      <c r="G248" s="82"/>
      <c r="H248" s="82"/>
      <c r="I248" s="82"/>
      <c r="J248" s="82"/>
      <c r="K248" s="82"/>
      <c r="L248" s="82"/>
      <c r="M248" s="82"/>
      <c r="N248" s="82"/>
      <c r="O248" s="82"/>
      <c r="P248" s="83"/>
    </row>
    <row r="249" spans="2:16" ht="120" customHeight="1">
      <c r="B249" s="156" t="s">
        <v>112</v>
      </c>
      <c r="C249" s="98"/>
      <c r="D249" s="98"/>
      <c r="E249" s="98"/>
      <c r="F249" s="95" t="s">
        <v>2585</v>
      </c>
      <c r="G249" s="96"/>
      <c r="H249" s="96"/>
      <c r="I249" s="96"/>
      <c r="J249" s="96"/>
      <c r="K249" s="96"/>
      <c r="L249" s="96"/>
      <c r="M249" s="96"/>
      <c r="N249" s="96"/>
      <c r="O249" s="96"/>
      <c r="P249" s="97"/>
    </row>
    <row r="250" spans="2:16" ht="20.149999999999999" customHeight="1">
      <c r="B250" s="310" t="s">
        <v>114</v>
      </c>
      <c r="C250" s="302"/>
      <c r="D250" s="302"/>
      <c r="E250" s="302"/>
      <c r="F250" s="81" t="s">
        <v>2563</v>
      </c>
      <c r="G250" s="82"/>
      <c r="H250" s="82"/>
      <c r="I250" s="82"/>
      <c r="J250" s="82"/>
      <c r="K250" s="82"/>
      <c r="L250" s="82"/>
      <c r="M250" s="82"/>
      <c r="N250" s="82"/>
      <c r="O250" s="82"/>
      <c r="P250" s="83"/>
    </row>
    <row r="251" spans="2:16" ht="20.149999999999999" customHeight="1">
      <c r="B251" s="311" t="s">
        <v>115</v>
      </c>
      <c r="C251" s="303"/>
      <c r="D251" s="302" t="s">
        <v>116</v>
      </c>
      <c r="E251" s="302"/>
      <c r="F251" s="81" t="s">
        <v>2563</v>
      </c>
      <c r="G251" s="82"/>
      <c r="H251" s="82"/>
      <c r="I251" s="82"/>
      <c r="J251" s="82"/>
      <c r="K251" s="82"/>
      <c r="L251" s="82"/>
      <c r="M251" s="82"/>
      <c r="N251" s="82"/>
      <c r="O251" s="82"/>
      <c r="P251" s="83"/>
    </row>
    <row r="252" spans="2:16" ht="20.149999999999999" customHeight="1">
      <c r="B252" s="311"/>
      <c r="C252" s="303"/>
      <c r="D252" s="302" t="s">
        <v>117</v>
      </c>
      <c r="E252" s="302"/>
      <c r="F252" s="81" t="s">
        <v>2564</v>
      </c>
      <c r="G252" s="82"/>
      <c r="H252" s="82"/>
      <c r="I252" s="82"/>
      <c r="J252" s="82"/>
      <c r="K252" s="82"/>
      <c r="L252" s="82"/>
      <c r="M252" s="82"/>
      <c r="N252" s="82"/>
      <c r="O252" s="82"/>
      <c r="P252" s="83"/>
    </row>
    <row r="253" spans="2:16" ht="20.149999999999999" customHeight="1">
      <c r="B253" s="311"/>
      <c r="C253" s="303"/>
      <c r="D253" s="302" t="s">
        <v>118</v>
      </c>
      <c r="E253" s="302"/>
      <c r="F253" s="81" t="s">
        <v>2563</v>
      </c>
      <c r="G253" s="82"/>
      <c r="H253" s="82"/>
      <c r="I253" s="82"/>
      <c r="J253" s="82"/>
      <c r="K253" s="82"/>
      <c r="L253" s="82"/>
      <c r="M253" s="82"/>
      <c r="N253" s="82"/>
      <c r="O253" s="82"/>
      <c r="P253" s="83"/>
    </row>
    <row r="254" spans="2:16" ht="20.149999999999999" customHeight="1">
      <c r="B254" s="311"/>
      <c r="C254" s="303"/>
      <c r="D254" s="302" t="s">
        <v>119</v>
      </c>
      <c r="E254" s="302"/>
      <c r="F254" s="81" t="s">
        <v>2564</v>
      </c>
      <c r="G254" s="82"/>
      <c r="H254" s="82"/>
      <c r="I254" s="82"/>
      <c r="J254" s="82"/>
      <c r="K254" s="82"/>
      <c r="L254" s="82"/>
      <c r="M254" s="82"/>
      <c r="N254" s="82"/>
      <c r="O254" s="82"/>
      <c r="P254" s="83"/>
    </row>
    <row r="255" spans="2:16" ht="20.149999999999999" customHeight="1">
      <c r="B255" s="311"/>
      <c r="C255" s="303"/>
      <c r="D255" s="302" t="s">
        <v>120</v>
      </c>
      <c r="E255" s="302"/>
      <c r="F255" s="81" t="s">
        <v>2563</v>
      </c>
      <c r="G255" s="82"/>
      <c r="H255" s="82"/>
      <c r="I255" s="82"/>
      <c r="J255" s="82"/>
      <c r="K255" s="82"/>
      <c r="L255" s="82"/>
      <c r="M255" s="82"/>
      <c r="N255" s="82"/>
      <c r="O255" s="82"/>
      <c r="P255" s="83"/>
    </row>
    <row r="256" spans="2:16" ht="20.149999999999999" customHeight="1">
      <c r="B256" s="311"/>
      <c r="C256" s="303"/>
      <c r="D256" s="303" t="s">
        <v>121</v>
      </c>
      <c r="E256" s="303"/>
      <c r="F256" s="81" t="s">
        <v>2563</v>
      </c>
      <c r="G256" s="82"/>
      <c r="H256" s="82"/>
      <c r="I256" s="82"/>
      <c r="J256" s="82"/>
      <c r="K256" s="82"/>
      <c r="L256" s="82"/>
      <c r="M256" s="82"/>
      <c r="N256" s="82"/>
      <c r="O256" s="82"/>
      <c r="P256" s="83"/>
    </row>
    <row r="257" spans="2:20" ht="20.149999999999999" customHeight="1">
      <c r="B257" s="311"/>
      <c r="C257" s="303"/>
      <c r="D257" s="303"/>
      <c r="E257" s="303"/>
      <c r="F257" s="84" t="s">
        <v>433</v>
      </c>
      <c r="G257" s="85"/>
      <c r="H257" s="85"/>
      <c r="I257" s="85"/>
      <c r="J257" s="85"/>
      <c r="K257" s="85"/>
      <c r="L257" s="85"/>
      <c r="M257" s="85"/>
      <c r="N257" s="85"/>
      <c r="O257" s="85"/>
      <c r="P257" s="86"/>
    </row>
    <row r="258" spans="2:20" ht="120" customHeight="1" thickBot="1">
      <c r="B258" s="312"/>
      <c r="C258" s="304"/>
      <c r="D258" s="304"/>
      <c r="E258" s="304"/>
      <c r="F258" s="42"/>
      <c r="G258" s="187" t="s">
        <v>437</v>
      </c>
      <c r="H258" s="305"/>
      <c r="I258" s="306"/>
      <c r="J258" s="307"/>
      <c r="K258" s="308"/>
      <c r="L258" s="308"/>
      <c r="M258" s="308"/>
      <c r="N258" s="308"/>
      <c r="O258" s="308"/>
      <c r="P258" s="309"/>
    </row>
    <row r="259" spans="2:20" ht="20.149999999999999" customHeight="1"/>
    <row r="260" spans="2:20" s="17" customFormat="1" ht="20.149999999999999" customHeight="1" thickBot="1">
      <c r="B260" s="17" t="s">
        <v>113</v>
      </c>
      <c r="S260" s="18"/>
      <c r="T260" s="15"/>
    </row>
    <row r="261" spans="2:20" ht="20.149999999999999" customHeight="1">
      <c r="B261" s="284" t="s">
        <v>122</v>
      </c>
      <c r="C261" s="217"/>
      <c r="D261" s="217"/>
      <c r="E261" s="217"/>
      <c r="F261" s="218" t="s">
        <v>128</v>
      </c>
      <c r="G261" s="206"/>
      <c r="H261" s="206"/>
      <c r="I261" s="207"/>
      <c r="J261" s="279" t="s">
        <v>2563</v>
      </c>
      <c r="K261" s="279"/>
      <c r="L261" s="279"/>
      <c r="M261" s="279"/>
      <c r="N261" s="279"/>
      <c r="O261" s="150"/>
      <c r="P261" s="280"/>
      <c r="S261" s="15" t="str">
        <f>IF(J261="","未記入","")</f>
        <v/>
      </c>
    </row>
    <row r="262" spans="2:20" ht="20.149999999999999" customHeight="1">
      <c r="B262" s="156"/>
      <c r="C262" s="98"/>
      <c r="D262" s="98"/>
      <c r="E262" s="98"/>
      <c r="F262" s="78" t="s">
        <v>129</v>
      </c>
      <c r="G262" s="79"/>
      <c r="H262" s="79"/>
      <c r="I262" s="80"/>
      <c r="J262" s="90" t="s">
        <v>2563</v>
      </c>
      <c r="K262" s="90"/>
      <c r="L262" s="90"/>
      <c r="M262" s="90"/>
      <c r="N262" s="90"/>
      <c r="O262" s="81"/>
      <c r="P262" s="91"/>
      <c r="S262" s="15" t="str">
        <f>IF(J262="","未記入","")</f>
        <v/>
      </c>
    </row>
    <row r="263" spans="2:20" ht="20.149999999999999" customHeight="1">
      <c r="B263" s="156"/>
      <c r="C263" s="98"/>
      <c r="D263" s="98"/>
      <c r="E263" s="98"/>
      <c r="F263" s="78" t="s">
        <v>130</v>
      </c>
      <c r="G263" s="79"/>
      <c r="H263" s="79"/>
      <c r="I263" s="80"/>
      <c r="J263" s="90" t="s">
        <v>2564</v>
      </c>
      <c r="K263" s="90"/>
      <c r="L263" s="90"/>
      <c r="M263" s="90"/>
      <c r="N263" s="90"/>
      <c r="O263" s="81"/>
      <c r="P263" s="91"/>
      <c r="S263" s="15" t="str">
        <f>IF(J263="","未記入","")</f>
        <v/>
      </c>
    </row>
    <row r="264" spans="2:20" ht="120" customHeight="1">
      <c r="B264" s="156" t="s">
        <v>123</v>
      </c>
      <c r="C264" s="98"/>
      <c r="D264" s="98"/>
      <c r="E264" s="98"/>
      <c r="F264" s="95" t="s">
        <v>2586</v>
      </c>
      <c r="G264" s="96"/>
      <c r="H264" s="96"/>
      <c r="I264" s="96"/>
      <c r="J264" s="96"/>
      <c r="K264" s="96"/>
      <c r="L264" s="96"/>
      <c r="M264" s="96"/>
      <c r="N264" s="96"/>
      <c r="O264" s="96"/>
      <c r="P264" s="97"/>
    </row>
    <row r="265" spans="2:20" ht="60" customHeight="1">
      <c r="B265" s="156" t="s">
        <v>474</v>
      </c>
      <c r="C265" s="98"/>
      <c r="D265" s="98"/>
      <c r="E265" s="98"/>
      <c r="F265" s="95" t="s">
        <v>2587</v>
      </c>
      <c r="G265" s="96"/>
      <c r="H265" s="96"/>
      <c r="I265" s="96"/>
      <c r="J265" s="96"/>
      <c r="K265" s="96"/>
      <c r="L265" s="96"/>
      <c r="M265" s="96"/>
      <c r="N265" s="96"/>
      <c r="O265" s="96"/>
      <c r="P265" s="97"/>
    </row>
    <row r="266" spans="2:20" ht="180" customHeight="1">
      <c r="B266" s="224" t="s">
        <v>124</v>
      </c>
      <c r="C266" s="225"/>
      <c r="D266" s="225"/>
      <c r="E266" s="226"/>
      <c r="F266" s="78" t="s">
        <v>131</v>
      </c>
      <c r="G266" s="79"/>
      <c r="H266" s="79"/>
      <c r="I266" s="80"/>
      <c r="J266" s="95" t="s">
        <v>2588</v>
      </c>
      <c r="K266" s="108"/>
      <c r="L266" s="108"/>
      <c r="M266" s="108"/>
      <c r="N266" s="108"/>
      <c r="O266" s="108"/>
      <c r="P266" s="109"/>
    </row>
    <row r="267" spans="2:20" ht="20.149999999999999" customHeight="1">
      <c r="B267" s="253"/>
      <c r="C267" s="257"/>
      <c r="D267" s="257"/>
      <c r="E267" s="254"/>
      <c r="F267" s="78" t="s">
        <v>132</v>
      </c>
      <c r="G267" s="79"/>
      <c r="H267" s="79"/>
      <c r="I267" s="80"/>
      <c r="J267" s="81">
        <v>3</v>
      </c>
      <c r="K267" s="82"/>
      <c r="L267" s="82"/>
      <c r="M267" s="82"/>
      <c r="N267" s="79" t="s">
        <v>475</v>
      </c>
      <c r="O267" s="79"/>
      <c r="P267" s="204"/>
    </row>
    <row r="268" spans="2:20" ht="20.149999999999999" customHeight="1">
      <c r="B268" s="324" t="s">
        <v>125</v>
      </c>
      <c r="C268" s="251"/>
      <c r="D268" s="251"/>
      <c r="E268" s="252"/>
      <c r="F268" s="81">
        <v>1</v>
      </c>
      <c r="G268" s="82"/>
      <c r="H268" s="82"/>
      <c r="I268" s="82"/>
      <c r="J268" s="82"/>
      <c r="K268" s="82"/>
      <c r="L268" s="82"/>
      <c r="M268" s="82"/>
      <c r="N268" s="79" t="s">
        <v>475</v>
      </c>
      <c r="O268" s="79"/>
      <c r="P268" s="204"/>
    </row>
    <row r="269" spans="2:20" ht="20.149999999999999" customHeight="1">
      <c r="B269" s="156" t="s">
        <v>126</v>
      </c>
      <c r="C269" s="98"/>
      <c r="D269" s="98"/>
      <c r="E269" s="98"/>
      <c r="F269" s="81" t="s">
        <v>2564</v>
      </c>
      <c r="G269" s="82"/>
      <c r="H269" s="82"/>
      <c r="I269" s="82"/>
      <c r="J269" s="82"/>
      <c r="K269" s="82"/>
      <c r="L269" s="82"/>
      <c r="M269" s="82"/>
      <c r="N269" s="82"/>
      <c r="O269" s="82"/>
      <c r="P269" s="83"/>
    </row>
    <row r="270" spans="2:20" ht="20.149999999999999" customHeight="1">
      <c r="B270" s="156"/>
      <c r="C270" s="98"/>
      <c r="D270" s="98"/>
      <c r="E270" s="98"/>
      <c r="F270" s="84" t="s">
        <v>433</v>
      </c>
      <c r="G270" s="85"/>
      <c r="H270" s="85"/>
      <c r="I270" s="85"/>
      <c r="J270" s="85"/>
      <c r="K270" s="85"/>
      <c r="L270" s="85"/>
      <c r="M270" s="85"/>
      <c r="N270" s="85"/>
      <c r="O270" s="85"/>
      <c r="P270" s="86"/>
    </row>
    <row r="271" spans="2:20" ht="120" customHeight="1">
      <c r="B271" s="156"/>
      <c r="C271" s="98"/>
      <c r="D271" s="98"/>
      <c r="E271" s="98"/>
      <c r="F271" s="43"/>
      <c r="G271" s="78" t="s">
        <v>438</v>
      </c>
      <c r="H271" s="79"/>
      <c r="I271" s="80"/>
      <c r="J271" s="95" t="s">
        <v>2589</v>
      </c>
      <c r="K271" s="108"/>
      <c r="L271" s="108"/>
      <c r="M271" s="108"/>
      <c r="N271" s="108"/>
      <c r="O271" s="108"/>
      <c r="P271" s="109"/>
    </row>
    <row r="272" spans="2:20" ht="20.149999999999999" customHeight="1">
      <c r="B272" s="156" t="s">
        <v>127</v>
      </c>
      <c r="C272" s="98"/>
      <c r="D272" s="98"/>
      <c r="E272" s="98"/>
      <c r="F272" s="81">
        <v>72</v>
      </c>
      <c r="G272" s="82"/>
      <c r="H272" s="82"/>
      <c r="I272" s="82"/>
      <c r="J272" s="82"/>
      <c r="K272" s="82"/>
      <c r="L272" s="82"/>
      <c r="M272" s="82"/>
      <c r="N272" s="79" t="s">
        <v>476</v>
      </c>
      <c r="O272" s="79"/>
      <c r="P272" s="204"/>
    </row>
    <row r="273" spans="1:20" ht="120" customHeight="1" thickBot="1">
      <c r="B273" s="313" t="s">
        <v>71</v>
      </c>
      <c r="C273" s="305"/>
      <c r="D273" s="305"/>
      <c r="E273" s="306"/>
      <c r="F273" s="307"/>
      <c r="G273" s="314"/>
      <c r="H273" s="314"/>
      <c r="I273" s="314"/>
      <c r="J273" s="314"/>
      <c r="K273" s="314"/>
      <c r="L273" s="314"/>
      <c r="M273" s="314"/>
      <c r="N273" s="314"/>
      <c r="O273" s="314"/>
      <c r="P273" s="315"/>
    </row>
    <row r="274" spans="1:20" ht="20.149999999999999" customHeight="1"/>
    <row r="275" spans="1:20" s="17" customFormat="1" ht="20.149999999999999" customHeight="1">
      <c r="A275" s="17">
        <v>5</v>
      </c>
      <c r="B275" s="17" t="s">
        <v>133</v>
      </c>
      <c r="S275" s="18"/>
      <c r="T275" s="15"/>
    </row>
    <row r="276" spans="1:20" s="17" customFormat="1" ht="20.149999999999999" customHeight="1">
      <c r="B276" s="17" t="s">
        <v>388</v>
      </c>
      <c r="S276" s="18"/>
      <c r="T276" s="15"/>
    </row>
    <row r="277" spans="1:20" s="17" customFormat="1" ht="20.149999999999999" customHeight="1">
      <c r="B277" s="17" t="s">
        <v>389</v>
      </c>
      <c r="S277" s="18"/>
      <c r="T277" s="15"/>
    </row>
    <row r="278" spans="1:20" s="17" customFormat="1" ht="20.149999999999999" customHeight="1" thickBot="1">
      <c r="B278" s="17" t="s">
        <v>134</v>
      </c>
      <c r="S278" s="18"/>
      <c r="T278" s="15"/>
    </row>
    <row r="279" spans="1:20" ht="20.149999999999999" customHeight="1">
      <c r="B279" s="316"/>
      <c r="C279" s="317"/>
      <c r="D279" s="317"/>
      <c r="E279" s="218" t="s">
        <v>146</v>
      </c>
      <c r="F279" s="206"/>
      <c r="G279" s="206"/>
      <c r="H279" s="206"/>
      <c r="I279" s="206"/>
      <c r="J279" s="206"/>
      <c r="K279" s="206"/>
      <c r="L279" s="206"/>
      <c r="M279" s="207"/>
      <c r="N279" s="320" t="s">
        <v>397</v>
      </c>
      <c r="O279" s="288"/>
      <c r="P279" s="321"/>
    </row>
    <row r="280" spans="1:20" ht="20.149999999999999" customHeight="1">
      <c r="B280" s="318"/>
      <c r="C280" s="319"/>
      <c r="D280" s="319"/>
      <c r="E280" s="98" t="s">
        <v>147</v>
      </c>
      <c r="F280" s="98"/>
      <c r="G280" s="78"/>
      <c r="H280" s="79"/>
      <c r="I280" s="79"/>
      <c r="J280" s="79"/>
      <c r="K280" s="79"/>
      <c r="L280" s="79"/>
      <c r="M280" s="80"/>
      <c r="N280" s="262"/>
      <c r="O280" s="228"/>
      <c r="P280" s="322"/>
    </row>
    <row r="281" spans="1:20" ht="20.149999999999999" customHeight="1">
      <c r="B281" s="318"/>
      <c r="C281" s="319"/>
      <c r="D281" s="319"/>
      <c r="E281" s="98"/>
      <c r="F281" s="98"/>
      <c r="G281" s="98"/>
      <c r="H281" s="78" t="s">
        <v>148</v>
      </c>
      <c r="I281" s="79"/>
      <c r="J281" s="80"/>
      <c r="K281" s="98" t="s">
        <v>149</v>
      </c>
      <c r="L281" s="98"/>
      <c r="M281" s="98"/>
      <c r="N281" s="256"/>
      <c r="O281" s="257"/>
      <c r="P281" s="323"/>
    </row>
    <row r="282" spans="1:20" ht="20.149999999999999" customHeight="1">
      <c r="B282" s="156" t="s">
        <v>135</v>
      </c>
      <c r="C282" s="98"/>
      <c r="D282" s="98"/>
      <c r="E282" s="249">
        <f>IF(OR($H$282&lt;&gt;"",$K$282&lt;&gt;""),SUM($H$282,$K$282),"")</f>
        <v>1</v>
      </c>
      <c r="F282" s="249"/>
      <c r="G282" s="249"/>
      <c r="H282" s="81">
        <v>1</v>
      </c>
      <c r="I282" s="82"/>
      <c r="J282" s="163"/>
      <c r="K282" s="90">
        <v>0</v>
      </c>
      <c r="L282" s="90"/>
      <c r="M282" s="90"/>
      <c r="N282" s="90">
        <v>0.5</v>
      </c>
      <c r="O282" s="81"/>
      <c r="P282" s="91"/>
    </row>
    <row r="283" spans="1:20" ht="20.149999999999999" customHeight="1">
      <c r="B283" s="156" t="s">
        <v>136</v>
      </c>
      <c r="C283" s="98"/>
      <c r="D283" s="98"/>
      <c r="E283" s="249">
        <f>IF(OR($H$283&lt;&gt;"",$K$283&lt;&gt;""),SUM($H$283,$K$283),"")</f>
        <v>2</v>
      </c>
      <c r="F283" s="249"/>
      <c r="G283" s="249"/>
      <c r="H283" s="81">
        <v>2</v>
      </c>
      <c r="I283" s="82"/>
      <c r="J283" s="163"/>
      <c r="K283" s="90">
        <v>0</v>
      </c>
      <c r="L283" s="90"/>
      <c r="M283" s="90"/>
      <c r="N283" s="90">
        <v>1.5</v>
      </c>
      <c r="O283" s="81"/>
      <c r="P283" s="91"/>
    </row>
    <row r="284" spans="1:20" ht="20.149999999999999" customHeight="1">
      <c r="B284" s="325" t="s">
        <v>137</v>
      </c>
      <c r="C284" s="98"/>
      <c r="D284" s="98"/>
      <c r="E284" s="249">
        <f>IF(OR($H$284&lt;&gt;"",$K$284&lt;&gt;""),SUM($H$284,$K$284),"")</f>
        <v>31</v>
      </c>
      <c r="F284" s="249"/>
      <c r="G284" s="249"/>
      <c r="H284" s="81">
        <v>20</v>
      </c>
      <c r="I284" s="82"/>
      <c r="J284" s="163"/>
      <c r="K284" s="90">
        <v>11</v>
      </c>
      <c r="L284" s="90"/>
      <c r="M284" s="90"/>
      <c r="N284" s="90">
        <v>27.3</v>
      </c>
      <c r="O284" s="81"/>
      <c r="P284" s="91"/>
    </row>
    <row r="285" spans="1:20" ht="20.149999999999999" customHeight="1">
      <c r="B285" s="44"/>
      <c r="C285" s="98" t="s">
        <v>138</v>
      </c>
      <c r="D285" s="98"/>
      <c r="E285" s="249">
        <f>IF(OR($H$285&lt;&gt;"",$K$285&lt;&gt;""),SUM($H$285,$K$285),"")</f>
        <v>25</v>
      </c>
      <c r="F285" s="249"/>
      <c r="G285" s="249"/>
      <c r="H285" s="81">
        <v>17</v>
      </c>
      <c r="I285" s="82"/>
      <c r="J285" s="163"/>
      <c r="K285" s="90">
        <v>8</v>
      </c>
      <c r="L285" s="90"/>
      <c r="M285" s="90"/>
      <c r="N285" s="90">
        <v>23.3</v>
      </c>
      <c r="O285" s="81"/>
      <c r="P285" s="91"/>
    </row>
    <row r="286" spans="1:20" ht="20.149999999999999" customHeight="1">
      <c r="B286" s="45"/>
      <c r="C286" s="98" t="s">
        <v>139</v>
      </c>
      <c r="D286" s="98"/>
      <c r="E286" s="249">
        <f>IF(OR($H$286&lt;&gt;"",$K$286&lt;&gt;""),SUM($H$286,$K$286),"")</f>
        <v>6</v>
      </c>
      <c r="F286" s="249"/>
      <c r="G286" s="249"/>
      <c r="H286" s="81">
        <v>3</v>
      </c>
      <c r="I286" s="82"/>
      <c r="J286" s="163"/>
      <c r="K286" s="90">
        <v>3</v>
      </c>
      <c r="L286" s="90"/>
      <c r="M286" s="90"/>
      <c r="N286" s="90">
        <v>4</v>
      </c>
      <c r="O286" s="81"/>
      <c r="P286" s="91"/>
    </row>
    <row r="287" spans="1:20" ht="20.149999999999999" customHeight="1">
      <c r="B287" s="156" t="s">
        <v>140</v>
      </c>
      <c r="C287" s="98"/>
      <c r="D287" s="98"/>
      <c r="E287" s="249">
        <f>IF(OR($H$287&lt;&gt;"",$K$287&lt;&gt;""),SUM($H$287,$K$287),"")</f>
        <v>1</v>
      </c>
      <c r="F287" s="249"/>
      <c r="G287" s="249"/>
      <c r="H287" s="81">
        <v>1</v>
      </c>
      <c r="I287" s="82"/>
      <c r="J287" s="163"/>
      <c r="K287" s="90">
        <v>0</v>
      </c>
      <c r="L287" s="90"/>
      <c r="M287" s="90"/>
      <c r="N287" s="90">
        <v>0.1</v>
      </c>
      <c r="O287" s="81"/>
      <c r="P287" s="91"/>
    </row>
    <row r="288" spans="1:20" ht="20.149999999999999" customHeight="1">
      <c r="B288" s="156" t="s">
        <v>141</v>
      </c>
      <c r="C288" s="98"/>
      <c r="D288" s="98"/>
      <c r="E288" s="249">
        <f>IF(OR($H$288&lt;&gt;"",$K$288&lt;&gt;""),SUM($H$288,$K$288),"")</f>
        <v>3</v>
      </c>
      <c r="F288" s="249"/>
      <c r="G288" s="249"/>
      <c r="H288" s="81">
        <v>1</v>
      </c>
      <c r="I288" s="82"/>
      <c r="J288" s="163"/>
      <c r="K288" s="90">
        <v>2</v>
      </c>
      <c r="L288" s="90"/>
      <c r="M288" s="90"/>
      <c r="N288" s="90">
        <v>1.6</v>
      </c>
      <c r="O288" s="81"/>
      <c r="P288" s="91"/>
    </row>
    <row r="289" spans="2:20" ht="20.149999999999999" customHeight="1">
      <c r="B289" s="156" t="s">
        <v>142</v>
      </c>
      <c r="C289" s="98"/>
      <c r="D289" s="98"/>
      <c r="E289" s="249" t="str">
        <f>IF(OR($H$289&lt;&gt;"",$K$289&lt;&gt;""),SUM($H$289,$K$289),"")</f>
        <v/>
      </c>
      <c r="F289" s="249"/>
      <c r="G289" s="249"/>
      <c r="H289" s="81"/>
      <c r="I289" s="82"/>
      <c r="J289" s="163"/>
      <c r="K289" s="90"/>
      <c r="L289" s="90"/>
      <c r="M289" s="90"/>
      <c r="N289" s="90"/>
      <c r="O289" s="81"/>
      <c r="P289" s="91"/>
    </row>
    <row r="290" spans="2:20" ht="20.149999999999999" customHeight="1">
      <c r="B290" s="156" t="s">
        <v>143</v>
      </c>
      <c r="C290" s="98"/>
      <c r="D290" s="98"/>
      <c r="E290" s="249" t="str">
        <f>IF(OR($H$290&lt;&gt;"",$K$290&lt;&gt;""),SUM($H$290,$K$290),"")</f>
        <v/>
      </c>
      <c r="F290" s="249"/>
      <c r="G290" s="249"/>
      <c r="H290" s="81"/>
      <c r="I290" s="82"/>
      <c r="J290" s="163"/>
      <c r="K290" s="90"/>
      <c r="L290" s="90"/>
      <c r="M290" s="90"/>
      <c r="N290" s="90"/>
      <c r="O290" s="81"/>
      <c r="P290" s="91"/>
    </row>
    <row r="291" spans="2:20" ht="20.149999999999999" customHeight="1">
      <c r="B291" s="156" t="s">
        <v>144</v>
      </c>
      <c r="C291" s="98"/>
      <c r="D291" s="98"/>
      <c r="E291" s="249">
        <f>IF(OR($H$291&lt;&gt;"",$K$291&lt;&gt;""),SUM($H$291,$K$291),"")</f>
        <v>1</v>
      </c>
      <c r="F291" s="249"/>
      <c r="G291" s="249"/>
      <c r="H291" s="81">
        <v>1</v>
      </c>
      <c r="I291" s="82"/>
      <c r="J291" s="163"/>
      <c r="K291" s="90">
        <v>0</v>
      </c>
      <c r="L291" s="90"/>
      <c r="M291" s="90"/>
      <c r="N291" s="90">
        <v>1</v>
      </c>
      <c r="O291" s="81"/>
      <c r="P291" s="91"/>
    </row>
    <row r="292" spans="2:20" ht="20.149999999999999" customHeight="1">
      <c r="B292" s="156" t="s">
        <v>145</v>
      </c>
      <c r="C292" s="98"/>
      <c r="D292" s="98"/>
      <c r="E292" s="249">
        <f>IF(OR($H$292&lt;&gt;"",$K$292&lt;&gt;""),SUM($H$292,$K$292),"")</f>
        <v>3</v>
      </c>
      <c r="F292" s="249"/>
      <c r="G292" s="249"/>
      <c r="H292" s="81">
        <v>0</v>
      </c>
      <c r="I292" s="82"/>
      <c r="J292" s="163"/>
      <c r="K292" s="90">
        <v>3</v>
      </c>
      <c r="L292" s="90"/>
      <c r="M292" s="90"/>
      <c r="N292" s="90">
        <v>1.2</v>
      </c>
      <c r="O292" s="81"/>
      <c r="P292" s="91"/>
    </row>
    <row r="293" spans="2:20" ht="20.149999999999999" customHeight="1">
      <c r="B293" s="145" t="s">
        <v>150</v>
      </c>
      <c r="C293" s="79"/>
      <c r="D293" s="79"/>
      <c r="E293" s="79"/>
      <c r="F293" s="79"/>
      <c r="G293" s="79"/>
      <c r="H293" s="79"/>
      <c r="I293" s="79"/>
      <c r="J293" s="79"/>
      <c r="K293" s="79"/>
      <c r="L293" s="79"/>
      <c r="M293" s="80"/>
      <c r="N293" s="81">
        <v>40</v>
      </c>
      <c r="O293" s="82"/>
      <c r="P293" s="37" t="s">
        <v>487</v>
      </c>
    </row>
    <row r="294" spans="2:20" ht="20.149999999999999" customHeight="1">
      <c r="B294" s="136" t="s">
        <v>152</v>
      </c>
      <c r="C294" s="85"/>
      <c r="D294" s="85"/>
      <c r="E294" s="85"/>
      <c r="F294" s="85"/>
      <c r="G294" s="85"/>
      <c r="H294" s="85"/>
      <c r="I294" s="85"/>
      <c r="J294" s="85"/>
      <c r="K294" s="85"/>
      <c r="L294" s="85"/>
      <c r="M294" s="85"/>
      <c r="N294" s="85"/>
      <c r="O294" s="85"/>
      <c r="P294" s="86"/>
    </row>
    <row r="295" spans="2:20" ht="20.149999999999999" customHeight="1">
      <c r="B295" s="141" t="s">
        <v>153</v>
      </c>
      <c r="C295" s="142"/>
      <c r="D295" s="142"/>
      <c r="E295" s="142"/>
      <c r="F295" s="142"/>
      <c r="G295" s="142"/>
      <c r="H295" s="142"/>
      <c r="I295" s="142"/>
      <c r="J295" s="142"/>
      <c r="K295" s="142"/>
      <c r="L295" s="142"/>
      <c r="M295" s="142"/>
      <c r="N295" s="142"/>
      <c r="O295" s="142"/>
      <c r="P295" s="326"/>
    </row>
    <row r="296" spans="2:20" ht="20.149999999999999" customHeight="1">
      <c r="B296" s="141" t="s">
        <v>154</v>
      </c>
      <c r="C296" s="142"/>
      <c r="D296" s="142"/>
      <c r="E296" s="142"/>
      <c r="F296" s="142"/>
      <c r="G296" s="142"/>
      <c r="H296" s="142"/>
      <c r="I296" s="142"/>
      <c r="J296" s="142"/>
      <c r="K296" s="142"/>
      <c r="L296" s="142"/>
      <c r="M296" s="142"/>
      <c r="N296" s="142"/>
      <c r="O296" s="142"/>
      <c r="P296" s="326"/>
    </row>
    <row r="297" spans="2:20" ht="20.149999999999999" customHeight="1" thickBot="1">
      <c r="B297" s="327" t="s">
        <v>151</v>
      </c>
      <c r="C297" s="328"/>
      <c r="D297" s="328"/>
      <c r="E297" s="328"/>
      <c r="F297" s="328"/>
      <c r="G297" s="328"/>
      <c r="H297" s="328"/>
      <c r="I297" s="328"/>
      <c r="J297" s="328"/>
      <c r="K297" s="328"/>
      <c r="L297" s="328"/>
      <c r="M297" s="328"/>
      <c r="N297" s="328"/>
      <c r="O297" s="328"/>
      <c r="P297" s="329"/>
    </row>
    <row r="298" spans="2:20" ht="20.149999999999999" customHeight="1"/>
    <row r="299" spans="2:20" s="17" customFormat="1" ht="20.149999999999999" customHeight="1" thickBot="1">
      <c r="B299" s="17" t="s">
        <v>155</v>
      </c>
      <c r="S299" s="18"/>
      <c r="T299" s="15"/>
    </row>
    <row r="300" spans="2:20" ht="20.149999999999999" customHeight="1">
      <c r="B300" s="316"/>
      <c r="C300" s="317"/>
      <c r="D300" s="317"/>
      <c r="E300" s="317"/>
      <c r="F300" s="317"/>
      <c r="G300" s="192" t="s">
        <v>147</v>
      </c>
      <c r="H300" s="190"/>
      <c r="I300" s="190"/>
      <c r="J300" s="190"/>
      <c r="K300" s="190"/>
      <c r="L300" s="190"/>
      <c r="M300" s="190"/>
      <c r="N300" s="190"/>
      <c r="O300" s="190"/>
      <c r="P300" s="335"/>
    </row>
    <row r="301" spans="2:20" ht="20.149999999999999" customHeight="1">
      <c r="B301" s="318"/>
      <c r="C301" s="319"/>
      <c r="D301" s="319"/>
      <c r="E301" s="319"/>
      <c r="F301" s="319"/>
      <c r="G301" s="336"/>
      <c r="H301" s="114"/>
      <c r="I301" s="115"/>
      <c r="J301" s="78" t="s">
        <v>148</v>
      </c>
      <c r="K301" s="79"/>
      <c r="L301" s="80"/>
      <c r="M301" s="78" t="s">
        <v>149</v>
      </c>
      <c r="N301" s="79"/>
      <c r="O301" s="79"/>
      <c r="P301" s="204"/>
    </row>
    <row r="302" spans="2:20" ht="20.149999999999999" customHeight="1">
      <c r="B302" s="156" t="s">
        <v>156</v>
      </c>
      <c r="C302" s="98"/>
      <c r="D302" s="98"/>
      <c r="E302" s="98"/>
      <c r="F302" s="98"/>
      <c r="G302" s="106">
        <f>IF(OR($J$302&lt;&gt;"",$M$302&lt;&gt;""),SUM($J$302,$M$302),"")</f>
        <v>0</v>
      </c>
      <c r="H302" s="144"/>
      <c r="I302" s="107"/>
      <c r="J302" s="90">
        <v>0</v>
      </c>
      <c r="K302" s="90"/>
      <c r="L302" s="90"/>
      <c r="M302" s="90">
        <v>0</v>
      </c>
      <c r="N302" s="90"/>
      <c r="O302" s="81"/>
      <c r="P302" s="91"/>
    </row>
    <row r="303" spans="2:20" ht="20.149999999999999" customHeight="1">
      <c r="B303" s="156" t="s">
        <v>157</v>
      </c>
      <c r="C303" s="98"/>
      <c r="D303" s="98"/>
      <c r="E303" s="98"/>
      <c r="F303" s="98"/>
      <c r="G303" s="106">
        <f>IF(OR($J$303&lt;&gt;"",$M$303&lt;&gt;""),SUM($J$303,$M$303),"")</f>
        <v>13</v>
      </c>
      <c r="H303" s="144"/>
      <c r="I303" s="107"/>
      <c r="J303" s="90">
        <v>9</v>
      </c>
      <c r="K303" s="90"/>
      <c r="L303" s="90"/>
      <c r="M303" s="90">
        <v>4</v>
      </c>
      <c r="N303" s="90"/>
      <c r="O303" s="81"/>
      <c r="P303" s="91"/>
    </row>
    <row r="304" spans="2:20" ht="20.149999999999999" customHeight="1">
      <c r="B304" s="156" t="s">
        <v>158</v>
      </c>
      <c r="C304" s="98"/>
      <c r="D304" s="98"/>
      <c r="E304" s="98"/>
      <c r="F304" s="98"/>
      <c r="G304" s="106">
        <f>IF(OR($J$304&lt;&gt;"",$M$304&lt;&gt;""),SUM($J$304,$M$304),"")</f>
        <v>3</v>
      </c>
      <c r="H304" s="144"/>
      <c r="I304" s="107"/>
      <c r="J304" s="90">
        <v>2</v>
      </c>
      <c r="K304" s="90"/>
      <c r="L304" s="90"/>
      <c r="M304" s="90">
        <v>1</v>
      </c>
      <c r="N304" s="90"/>
      <c r="O304" s="81"/>
      <c r="P304" s="91"/>
    </row>
    <row r="305" spans="1:20" ht="20.149999999999999" customHeight="1">
      <c r="B305" s="156" t="s">
        <v>390</v>
      </c>
      <c r="C305" s="98"/>
      <c r="D305" s="98"/>
      <c r="E305" s="98"/>
      <c r="F305" s="98"/>
      <c r="G305" s="106">
        <f>IF(OR($J$305&lt;&gt;"",$M$305&lt;&gt;""),SUM($J$305,$M$305),"")</f>
        <v>7</v>
      </c>
      <c r="H305" s="144"/>
      <c r="I305" s="107"/>
      <c r="J305" s="90">
        <v>5</v>
      </c>
      <c r="K305" s="90"/>
      <c r="L305" s="90"/>
      <c r="M305" s="90">
        <v>2</v>
      </c>
      <c r="N305" s="90"/>
      <c r="O305" s="81"/>
      <c r="P305" s="91"/>
    </row>
    <row r="306" spans="1:20" ht="20.149999999999999" customHeight="1" thickBot="1">
      <c r="B306" s="185" t="s">
        <v>159</v>
      </c>
      <c r="C306" s="186"/>
      <c r="D306" s="186"/>
      <c r="E306" s="186"/>
      <c r="F306" s="186"/>
      <c r="G306" s="330">
        <f>IF(OR($J$306&lt;&gt;"",$M$306&lt;&gt;""),SUM($J$306,$M$306),"")</f>
        <v>0</v>
      </c>
      <c r="H306" s="331"/>
      <c r="I306" s="332"/>
      <c r="J306" s="333">
        <v>0</v>
      </c>
      <c r="K306" s="333"/>
      <c r="L306" s="333"/>
      <c r="M306" s="333">
        <v>0</v>
      </c>
      <c r="N306" s="333"/>
      <c r="O306" s="272"/>
      <c r="P306" s="334"/>
    </row>
    <row r="307" spans="1:20" ht="20.149999999999999" customHeight="1">
      <c r="G307" s="5"/>
      <c r="H307" s="5"/>
      <c r="I307" s="5"/>
    </row>
    <row r="308" spans="1:20" s="17" customFormat="1" ht="20.149999999999999" customHeight="1" thickBot="1">
      <c r="B308" s="17" t="s">
        <v>160</v>
      </c>
      <c r="S308" s="18"/>
      <c r="T308" s="15"/>
    </row>
    <row r="309" spans="1:20" ht="20.149999999999999" customHeight="1">
      <c r="B309" s="316"/>
      <c r="C309" s="317"/>
      <c r="D309" s="317"/>
      <c r="E309" s="317"/>
      <c r="F309" s="317"/>
      <c r="G309" s="192" t="s">
        <v>147</v>
      </c>
      <c r="H309" s="190"/>
      <c r="I309" s="190"/>
      <c r="J309" s="190"/>
      <c r="K309" s="190"/>
      <c r="L309" s="190"/>
      <c r="M309" s="190"/>
      <c r="N309" s="190"/>
      <c r="O309" s="190"/>
      <c r="P309" s="335"/>
    </row>
    <row r="310" spans="1:20" ht="20.149999999999999" customHeight="1">
      <c r="B310" s="318"/>
      <c r="C310" s="319"/>
      <c r="D310" s="319"/>
      <c r="E310" s="319"/>
      <c r="F310" s="319"/>
      <c r="G310" s="336"/>
      <c r="H310" s="114"/>
      <c r="I310" s="115"/>
      <c r="J310" s="78" t="s">
        <v>148</v>
      </c>
      <c r="K310" s="79"/>
      <c r="L310" s="80"/>
      <c r="M310" s="78" t="s">
        <v>149</v>
      </c>
      <c r="N310" s="79"/>
      <c r="O310" s="79"/>
      <c r="P310" s="204"/>
    </row>
    <row r="311" spans="1:20" ht="20.149999999999999" customHeight="1">
      <c r="B311" s="156" t="s">
        <v>161</v>
      </c>
      <c r="C311" s="98"/>
      <c r="D311" s="98"/>
      <c r="E311" s="98"/>
      <c r="F311" s="98"/>
      <c r="G311" s="106">
        <f>IF(OR($J$311&lt;&gt;"",$M$311&lt;&gt;""),SUM($J$311,$M$311),"")</f>
        <v>1</v>
      </c>
      <c r="H311" s="144"/>
      <c r="I311" s="107"/>
      <c r="J311" s="90">
        <v>1</v>
      </c>
      <c r="K311" s="90"/>
      <c r="L311" s="90"/>
      <c r="M311" s="90">
        <v>0</v>
      </c>
      <c r="N311" s="90"/>
      <c r="O311" s="81"/>
      <c r="P311" s="91"/>
    </row>
    <row r="312" spans="1:20" ht="20.149999999999999" customHeight="1">
      <c r="B312" s="156" t="s">
        <v>162</v>
      </c>
      <c r="C312" s="98"/>
      <c r="D312" s="98"/>
      <c r="E312" s="98"/>
      <c r="F312" s="98"/>
      <c r="G312" s="106">
        <f>IF(OR($J$312&lt;&gt;"",$M$312&lt;&gt;""),SUM($J$312,$M$312),"")</f>
        <v>0</v>
      </c>
      <c r="H312" s="144"/>
      <c r="I312" s="107"/>
      <c r="J312" s="90">
        <v>0</v>
      </c>
      <c r="K312" s="90"/>
      <c r="L312" s="90"/>
      <c r="M312" s="90">
        <v>0</v>
      </c>
      <c r="N312" s="90"/>
      <c r="O312" s="81"/>
      <c r="P312" s="91"/>
    </row>
    <row r="313" spans="1:20" ht="20.149999999999999" customHeight="1">
      <c r="B313" s="156" t="s">
        <v>163</v>
      </c>
      <c r="C313" s="98"/>
      <c r="D313" s="98"/>
      <c r="E313" s="98"/>
      <c r="F313" s="98"/>
      <c r="G313" s="106">
        <f>IF(OR($J$313&lt;&gt;"",$M$313&lt;&gt;""),SUM($J$313,$M$313),"")</f>
        <v>0</v>
      </c>
      <c r="H313" s="144"/>
      <c r="I313" s="107"/>
      <c r="J313" s="90">
        <v>0</v>
      </c>
      <c r="K313" s="90"/>
      <c r="L313" s="90"/>
      <c r="M313" s="90">
        <v>0</v>
      </c>
      <c r="N313" s="90"/>
      <c r="O313" s="81"/>
      <c r="P313" s="91"/>
    </row>
    <row r="314" spans="1:20" ht="20.149999999999999" customHeight="1">
      <c r="B314" s="156" t="s">
        <v>164</v>
      </c>
      <c r="C314" s="98"/>
      <c r="D314" s="98"/>
      <c r="E314" s="98"/>
      <c r="F314" s="98"/>
      <c r="G314" s="106">
        <f>IF(OR($J$314&lt;&gt;"",$M$314&lt;&gt;""),SUM($J$314,$M$314),"")</f>
        <v>0</v>
      </c>
      <c r="H314" s="144"/>
      <c r="I314" s="107"/>
      <c r="J314" s="90">
        <v>0</v>
      </c>
      <c r="K314" s="90"/>
      <c r="L314" s="90"/>
      <c r="M314" s="90">
        <v>0</v>
      </c>
      <c r="N314" s="90"/>
      <c r="O314" s="81"/>
      <c r="P314" s="91"/>
    </row>
    <row r="315" spans="1:20" ht="20.149999999999999" customHeight="1">
      <c r="B315" s="156" t="s">
        <v>165</v>
      </c>
      <c r="C315" s="98"/>
      <c r="D315" s="98"/>
      <c r="E315" s="98"/>
      <c r="F315" s="98"/>
      <c r="G315" s="106">
        <f>IF(OR($J$315&lt;&gt;"",$M$315&lt;&gt;""),SUM($J$315,$M$315),"")</f>
        <v>0</v>
      </c>
      <c r="H315" s="144"/>
      <c r="I315" s="107"/>
      <c r="J315" s="90">
        <v>0</v>
      </c>
      <c r="K315" s="90"/>
      <c r="L315" s="90"/>
      <c r="M315" s="90">
        <v>0</v>
      </c>
      <c r="N315" s="90"/>
      <c r="O315" s="81"/>
      <c r="P315" s="91"/>
    </row>
    <row r="316" spans="1:20" ht="20.149999999999999" customHeight="1">
      <c r="B316" s="325" t="s">
        <v>166</v>
      </c>
      <c r="C316" s="197"/>
      <c r="D316" s="197"/>
      <c r="E316" s="197"/>
      <c r="F316" s="197"/>
      <c r="G316" s="106">
        <f>IF(OR($J$316&lt;&gt;"",$M$316&lt;&gt;""),SUM($J$316,$M$316),"")</f>
        <v>0</v>
      </c>
      <c r="H316" s="144"/>
      <c r="I316" s="107"/>
      <c r="J316" s="90">
        <v>0</v>
      </c>
      <c r="K316" s="90"/>
      <c r="L316" s="90"/>
      <c r="M316" s="90">
        <v>0</v>
      </c>
      <c r="N316" s="90"/>
      <c r="O316" s="81"/>
      <c r="P316" s="91"/>
    </row>
    <row r="317" spans="1:20" ht="20.149999999999999" customHeight="1">
      <c r="A317" s="4"/>
      <c r="B317" s="79" t="s">
        <v>400</v>
      </c>
      <c r="C317" s="79"/>
      <c r="D317" s="79"/>
      <c r="E317" s="79"/>
      <c r="F317" s="80"/>
      <c r="G317" s="106">
        <f>IF(OR($J$317&lt;&gt;"",$M$317&lt;&gt;""),SUM($J$317,$M$317),"")</f>
        <v>0</v>
      </c>
      <c r="H317" s="144"/>
      <c r="I317" s="107"/>
      <c r="J317" s="90">
        <v>0</v>
      </c>
      <c r="K317" s="90"/>
      <c r="L317" s="90"/>
      <c r="M317" s="90">
        <v>0</v>
      </c>
      <c r="N317" s="90"/>
      <c r="O317" s="81"/>
      <c r="P317" s="91"/>
    </row>
    <row r="318" spans="1:20" ht="20.149999999999999" customHeight="1" thickBot="1">
      <c r="A318" s="4"/>
      <c r="B318" s="305" t="s">
        <v>401</v>
      </c>
      <c r="C318" s="305"/>
      <c r="D318" s="305"/>
      <c r="E318" s="305"/>
      <c r="F318" s="306"/>
      <c r="G318" s="330">
        <f>IF(OR($J$318&lt;&gt;"",$M$318&lt;&gt;""),SUM($J$318,$M$318),"")</f>
        <v>0</v>
      </c>
      <c r="H318" s="331"/>
      <c r="I318" s="332"/>
      <c r="J318" s="333">
        <v>0</v>
      </c>
      <c r="K318" s="333"/>
      <c r="L318" s="333"/>
      <c r="M318" s="333">
        <v>0</v>
      </c>
      <c r="N318" s="333"/>
      <c r="O318" s="272"/>
      <c r="P318" s="334"/>
    </row>
    <row r="319" spans="1:20" ht="20.149999999999999" customHeight="1">
      <c r="G319" s="5"/>
      <c r="H319" s="5"/>
      <c r="I319" s="5"/>
      <c r="J319" s="5"/>
      <c r="K319" s="5"/>
      <c r="L319" s="5"/>
      <c r="M319" s="5"/>
      <c r="N319" s="5"/>
      <c r="O319" s="5"/>
      <c r="P319" s="5"/>
    </row>
    <row r="320" spans="1:20" s="17" customFormat="1" ht="20.149999999999999" customHeight="1" thickBot="1">
      <c r="B320" s="17" t="s">
        <v>167</v>
      </c>
      <c r="S320" s="18"/>
      <c r="T320" s="15"/>
    </row>
    <row r="321" spans="2:20" ht="20.149999999999999" customHeight="1">
      <c r="B321" s="205" t="s">
        <v>439</v>
      </c>
      <c r="C321" s="206"/>
      <c r="D321" s="206"/>
      <c r="E321" s="207"/>
      <c r="F321" s="46" t="s">
        <v>477</v>
      </c>
      <c r="G321" s="29">
        <v>16</v>
      </c>
      <c r="H321" s="47" t="s">
        <v>485</v>
      </c>
      <c r="I321" s="29">
        <v>0</v>
      </c>
      <c r="J321" s="47" t="s">
        <v>486</v>
      </c>
      <c r="K321" s="48" t="s">
        <v>434</v>
      </c>
      <c r="L321" s="29">
        <v>10</v>
      </c>
      <c r="M321" s="47" t="s">
        <v>485</v>
      </c>
      <c r="N321" s="29">
        <v>0</v>
      </c>
      <c r="O321" s="47" t="s">
        <v>486</v>
      </c>
      <c r="P321" s="49" t="s">
        <v>488</v>
      </c>
    </row>
    <row r="322" spans="2:20" ht="20.149999999999999" customHeight="1">
      <c r="B322" s="318"/>
      <c r="C322" s="319"/>
      <c r="D322" s="319"/>
      <c r="E322" s="319"/>
      <c r="F322" s="138" t="s">
        <v>168</v>
      </c>
      <c r="G322" s="139"/>
      <c r="H322" s="139"/>
      <c r="I322" s="139"/>
      <c r="J322" s="236"/>
      <c r="K322" s="337" t="s">
        <v>169</v>
      </c>
      <c r="L322" s="338"/>
      <c r="M322" s="338"/>
      <c r="N322" s="338"/>
      <c r="O322" s="338"/>
      <c r="P322" s="339"/>
    </row>
    <row r="323" spans="2:20" ht="20.149999999999999" customHeight="1">
      <c r="B323" s="156" t="s">
        <v>139</v>
      </c>
      <c r="C323" s="98"/>
      <c r="D323" s="98"/>
      <c r="E323" s="98"/>
      <c r="F323" s="81">
        <v>0</v>
      </c>
      <c r="G323" s="82"/>
      <c r="H323" s="82"/>
      <c r="I323" s="82"/>
      <c r="J323" s="50" t="s">
        <v>476</v>
      </c>
      <c r="K323" s="81">
        <v>0</v>
      </c>
      <c r="L323" s="82"/>
      <c r="M323" s="82"/>
      <c r="N323" s="82"/>
      <c r="O323" s="82"/>
      <c r="P323" s="37" t="s">
        <v>476</v>
      </c>
    </row>
    <row r="324" spans="2:20" ht="20.149999999999999" customHeight="1" thickBot="1">
      <c r="B324" s="185" t="s">
        <v>138</v>
      </c>
      <c r="C324" s="186"/>
      <c r="D324" s="186"/>
      <c r="E324" s="186"/>
      <c r="F324" s="272">
        <v>3</v>
      </c>
      <c r="G324" s="273"/>
      <c r="H324" s="273"/>
      <c r="I324" s="273"/>
      <c r="J324" s="51" t="s">
        <v>476</v>
      </c>
      <c r="K324" s="272">
        <v>3</v>
      </c>
      <c r="L324" s="273"/>
      <c r="M324" s="273"/>
      <c r="N324" s="273"/>
      <c r="O324" s="273"/>
      <c r="P324" s="38" t="s">
        <v>476</v>
      </c>
    </row>
    <row r="325" spans="2:20" ht="20.149999999999999" customHeight="1"/>
    <row r="326" spans="2:20" s="17" customFormat="1" ht="20.149999999999999" customHeight="1" thickBot="1">
      <c r="B326" s="17" t="s">
        <v>170</v>
      </c>
      <c r="S326" s="18"/>
      <c r="T326" s="15"/>
    </row>
    <row r="327" spans="2:20" ht="20.149999999999999" customHeight="1">
      <c r="B327" s="287" t="s">
        <v>171</v>
      </c>
      <c r="C327" s="190"/>
      <c r="D327" s="190"/>
      <c r="E327" s="191"/>
      <c r="F327" s="320" t="s">
        <v>391</v>
      </c>
      <c r="G327" s="288"/>
      <c r="H327" s="288"/>
      <c r="I327" s="288"/>
      <c r="J327" s="288"/>
      <c r="K327" s="289"/>
      <c r="L327" s="344" t="s">
        <v>2590</v>
      </c>
      <c r="M327" s="345"/>
      <c r="N327" s="345"/>
      <c r="O327" s="345"/>
      <c r="P327" s="346"/>
    </row>
    <row r="328" spans="2:20" ht="20.149999999999999" customHeight="1">
      <c r="B328" s="141"/>
      <c r="C328" s="142"/>
      <c r="D328" s="142"/>
      <c r="E328" s="143"/>
      <c r="F328" s="256"/>
      <c r="G328" s="257"/>
      <c r="H328" s="257"/>
      <c r="I328" s="257"/>
      <c r="J328" s="257"/>
      <c r="K328" s="254"/>
      <c r="L328" s="347"/>
      <c r="M328" s="348"/>
      <c r="N328" s="348"/>
      <c r="O328" s="348"/>
      <c r="P328" s="349"/>
    </row>
    <row r="329" spans="2:20" ht="20.149999999999999" customHeight="1">
      <c r="B329" s="141"/>
      <c r="C329" s="142"/>
      <c r="D329" s="142"/>
      <c r="E329" s="143"/>
      <c r="F329" s="242" t="s">
        <v>173</v>
      </c>
      <c r="G329" s="225"/>
      <c r="H329" s="225"/>
      <c r="I329" s="225"/>
      <c r="J329" s="225"/>
      <c r="K329" s="226"/>
      <c r="L329" s="245">
        <v>2.5</v>
      </c>
      <c r="M329" s="258"/>
      <c r="N329" s="258"/>
      <c r="O329" s="258"/>
      <c r="P329" s="341" t="s">
        <v>436</v>
      </c>
    </row>
    <row r="330" spans="2:20" ht="20.149999999999999" customHeight="1">
      <c r="B330" s="141"/>
      <c r="C330" s="142"/>
      <c r="D330" s="142"/>
      <c r="E330" s="143"/>
      <c r="F330" s="262"/>
      <c r="G330" s="228"/>
      <c r="H330" s="228"/>
      <c r="I330" s="228"/>
      <c r="J330" s="228"/>
      <c r="K330" s="229"/>
      <c r="L330" s="263"/>
      <c r="M330" s="340"/>
      <c r="N330" s="340"/>
      <c r="O330" s="340"/>
      <c r="P330" s="342"/>
    </row>
    <row r="331" spans="2:20" ht="20.149999999999999" customHeight="1">
      <c r="B331" s="137"/>
      <c r="C331" s="124"/>
      <c r="D331" s="124"/>
      <c r="E331" s="125"/>
      <c r="F331" s="256"/>
      <c r="G331" s="257"/>
      <c r="H331" s="257"/>
      <c r="I331" s="257"/>
      <c r="J331" s="257"/>
      <c r="K331" s="254"/>
      <c r="L331" s="246"/>
      <c r="M331" s="260"/>
      <c r="N331" s="260"/>
      <c r="O331" s="260"/>
      <c r="P331" s="343"/>
    </row>
    <row r="332" spans="2:20" ht="20.149999999999999" customHeight="1">
      <c r="B332" s="145" t="s">
        <v>2445</v>
      </c>
      <c r="C332" s="79"/>
      <c r="D332" s="79"/>
      <c r="E332" s="79"/>
      <c r="F332" s="79"/>
      <c r="G332" s="79"/>
      <c r="H332" s="79"/>
      <c r="I332" s="79"/>
      <c r="J332" s="79"/>
      <c r="K332" s="79"/>
      <c r="L332" s="79"/>
      <c r="M332" s="79"/>
      <c r="N332" s="79"/>
      <c r="O332" s="79"/>
      <c r="P332" s="204"/>
    </row>
    <row r="333" spans="2:20" ht="20.149999999999999" customHeight="1">
      <c r="B333" s="224" t="s">
        <v>172</v>
      </c>
      <c r="C333" s="225"/>
      <c r="D333" s="225"/>
      <c r="E333" s="225"/>
      <c r="F333" s="226"/>
      <c r="G333" s="78" t="s">
        <v>174</v>
      </c>
      <c r="H333" s="79"/>
      <c r="I333" s="79"/>
      <c r="J333" s="80"/>
      <c r="K333" s="81"/>
      <c r="L333" s="82"/>
      <c r="M333" s="82"/>
      <c r="N333" s="82"/>
      <c r="O333" s="82"/>
      <c r="P333" s="37" t="s">
        <v>478</v>
      </c>
    </row>
    <row r="334" spans="2:20" ht="60" customHeight="1">
      <c r="B334" s="227"/>
      <c r="C334" s="228"/>
      <c r="D334" s="228"/>
      <c r="E334" s="228"/>
      <c r="F334" s="229"/>
      <c r="G334" s="78" t="s">
        <v>175</v>
      </c>
      <c r="H334" s="79"/>
      <c r="I334" s="79"/>
      <c r="J334" s="80"/>
      <c r="K334" s="99"/>
      <c r="L334" s="100"/>
      <c r="M334" s="100"/>
      <c r="N334" s="100"/>
      <c r="O334" s="100"/>
      <c r="P334" s="102"/>
    </row>
    <row r="335" spans="2:20" ht="60" customHeight="1">
      <c r="B335" s="227"/>
      <c r="C335" s="228"/>
      <c r="D335" s="228"/>
      <c r="E335" s="228"/>
      <c r="F335" s="229"/>
      <c r="G335" s="78" t="s">
        <v>398</v>
      </c>
      <c r="H335" s="79"/>
      <c r="I335" s="79"/>
      <c r="J335" s="80"/>
      <c r="K335" s="99"/>
      <c r="L335" s="100"/>
      <c r="M335" s="100"/>
      <c r="N335" s="100"/>
      <c r="O335" s="100"/>
      <c r="P335" s="102"/>
    </row>
    <row r="336" spans="2:20" ht="60" customHeight="1" thickBot="1">
      <c r="B336" s="230"/>
      <c r="C336" s="231"/>
      <c r="D336" s="231"/>
      <c r="E336" s="231"/>
      <c r="F336" s="232"/>
      <c r="G336" s="187" t="s">
        <v>176</v>
      </c>
      <c r="H336" s="305"/>
      <c r="I336" s="305"/>
      <c r="J336" s="306"/>
      <c r="K336" s="264"/>
      <c r="L336" s="265"/>
      <c r="M336" s="265"/>
      <c r="N336" s="265"/>
      <c r="O336" s="265"/>
      <c r="P336" s="267"/>
    </row>
    <row r="337" spans="2:20" ht="20.149999999999999" customHeight="1"/>
    <row r="338" spans="2:20" s="17" customFormat="1" ht="20.149999999999999" customHeight="1" thickBot="1">
      <c r="B338" s="17" t="s">
        <v>177</v>
      </c>
      <c r="S338" s="18"/>
      <c r="T338" s="15"/>
    </row>
    <row r="339" spans="2:20" ht="20.149999999999999" customHeight="1">
      <c r="B339" s="189" t="s">
        <v>135</v>
      </c>
      <c r="C339" s="190"/>
      <c r="D339" s="190"/>
      <c r="E339" s="190"/>
      <c r="F339" s="191"/>
      <c r="G339" s="218" t="s">
        <v>178</v>
      </c>
      <c r="H339" s="206"/>
      <c r="I339" s="206"/>
      <c r="J339" s="206"/>
      <c r="K339" s="207"/>
      <c r="L339" s="150" t="s">
        <v>2564</v>
      </c>
      <c r="M339" s="151"/>
      <c r="N339" s="151"/>
      <c r="O339" s="151"/>
      <c r="P339" s="152"/>
    </row>
    <row r="340" spans="2:20" ht="20.149999999999999" customHeight="1">
      <c r="B340" s="141"/>
      <c r="C340" s="142"/>
      <c r="D340" s="142"/>
      <c r="E340" s="142"/>
      <c r="F340" s="143"/>
      <c r="G340" s="242" t="s">
        <v>440</v>
      </c>
      <c r="H340" s="226"/>
      <c r="I340" s="81" t="s">
        <v>2564</v>
      </c>
      <c r="J340" s="82"/>
      <c r="K340" s="82"/>
      <c r="L340" s="82"/>
      <c r="M340" s="82"/>
      <c r="N340" s="82"/>
      <c r="O340" s="82"/>
      <c r="P340" s="83"/>
    </row>
    <row r="341" spans="2:20" ht="20.149999999999999" customHeight="1">
      <c r="B341" s="141"/>
      <c r="C341" s="142"/>
      <c r="D341" s="142"/>
      <c r="E341" s="142"/>
      <c r="F341" s="143"/>
      <c r="G341" s="262"/>
      <c r="H341" s="229"/>
      <c r="I341" s="84" t="s">
        <v>433</v>
      </c>
      <c r="J341" s="85"/>
      <c r="K341" s="85"/>
      <c r="L341" s="85"/>
      <c r="M341" s="85"/>
      <c r="N341" s="85"/>
      <c r="O341" s="85"/>
      <c r="P341" s="86"/>
    </row>
    <row r="342" spans="2:20" ht="80.150000000000006" customHeight="1">
      <c r="B342" s="137"/>
      <c r="C342" s="124"/>
      <c r="D342" s="124"/>
      <c r="E342" s="124"/>
      <c r="F342" s="125"/>
      <c r="G342" s="256"/>
      <c r="H342" s="254"/>
      <c r="I342" s="41"/>
      <c r="J342" s="98" t="s">
        <v>179</v>
      </c>
      <c r="K342" s="98"/>
      <c r="L342" s="98"/>
      <c r="M342" s="95" t="s">
        <v>2591</v>
      </c>
      <c r="N342" s="108"/>
      <c r="O342" s="108"/>
      <c r="P342" s="109"/>
    </row>
    <row r="343" spans="2:20" ht="20.149999999999999" customHeight="1">
      <c r="B343" s="136"/>
      <c r="C343" s="85"/>
      <c r="D343" s="85"/>
      <c r="E343" s="85"/>
      <c r="F343" s="122"/>
      <c r="G343" s="350" t="s">
        <v>139</v>
      </c>
      <c r="H343" s="350"/>
      <c r="I343" s="350" t="s">
        <v>138</v>
      </c>
      <c r="J343" s="350"/>
      <c r="K343" s="350" t="s">
        <v>136</v>
      </c>
      <c r="L343" s="350"/>
      <c r="M343" s="350" t="s">
        <v>140</v>
      </c>
      <c r="N343" s="350"/>
      <c r="O343" s="337" t="s">
        <v>141</v>
      </c>
      <c r="P343" s="339"/>
    </row>
    <row r="344" spans="2:20" ht="20.149999999999999" customHeight="1">
      <c r="B344" s="137"/>
      <c r="C344" s="124"/>
      <c r="D344" s="124"/>
      <c r="E344" s="124"/>
      <c r="F344" s="125"/>
      <c r="G344" s="52" t="s">
        <v>565</v>
      </c>
      <c r="H344" s="52" t="s">
        <v>149</v>
      </c>
      <c r="I344" s="52" t="s">
        <v>148</v>
      </c>
      <c r="J344" s="52" t="s">
        <v>149</v>
      </c>
      <c r="K344" s="52" t="s">
        <v>148</v>
      </c>
      <c r="L344" s="52" t="s">
        <v>149</v>
      </c>
      <c r="M344" s="52" t="s">
        <v>148</v>
      </c>
      <c r="N344" s="52" t="s">
        <v>149</v>
      </c>
      <c r="O344" s="52" t="s">
        <v>148</v>
      </c>
      <c r="P344" s="53" t="s">
        <v>149</v>
      </c>
    </row>
    <row r="345" spans="2:20" ht="20.149999999999999" customHeight="1">
      <c r="B345" s="224" t="s">
        <v>180</v>
      </c>
      <c r="C345" s="225"/>
      <c r="D345" s="225"/>
      <c r="E345" s="225"/>
      <c r="F345" s="226"/>
      <c r="G345" s="28">
        <v>1</v>
      </c>
      <c r="H345" s="28">
        <v>1</v>
      </c>
      <c r="I345" s="28">
        <v>4</v>
      </c>
      <c r="J345" s="28">
        <v>2</v>
      </c>
      <c r="K345" s="28">
        <v>0</v>
      </c>
      <c r="L345" s="28">
        <v>0</v>
      </c>
      <c r="M345" s="28">
        <v>0</v>
      </c>
      <c r="N345" s="28">
        <v>0</v>
      </c>
      <c r="O345" s="28">
        <v>0</v>
      </c>
      <c r="P345" s="28">
        <v>0</v>
      </c>
      <c r="Q345" s="12"/>
    </row>
    <row r="346" spans="2:20" ht="20.149999999999999" customHeight="1">
      <c r="B346" s="224" t="s">
        <v>181</v>
      </c>
      <c r="C346" s="225"/>
      <c r="D346" s="225"/>
      <c r="E346" s="225"/>
      <c r="F346" s="226"/>
      <c r="G346" s="28">
        <v>2</v>
      </c>
      <c r="H346" s="28">
        <v>0</v>
      </c>
      <c r="I346" s="28">
        <v>0</v>
      </c>
      <c r="J346" s="28">
        <v>5</v>
      </c>
      <c r="K346" s="28">
        <v>0</v>
      </c>
      <c r="L346" s="28">
        <v>0</v>
      </c>
      <c r="M346" s="28">
        <v>0</v>
      </c>
      <c r="N346" s="28">
        <v>0</v>
      </c>
      <c r="O346" s="28">
        <v>0</v>
      </c>
      <c r="P346" s="28">
        <v>0</v>
      </c>
      <c r="Q346" s="12"/>
    </row>
    <row r="347" spans="2:20" ht="20.149999999999999" customHeight="1">
      <c r="B347" s="353" t="s">
        <v>182</v>
      </c>
      <c r="C347" s="354"/>
      <c r="D347" s="78" t="s">
        <v>183</v>
      </c>
      <c r="E347" s="79"/>
      <c r="F347" s="80"/>
      <c r="G347" s="28">
        <v>2</v>
      </c>
      <c r="H347" s="28">
        <v>2</v>
      </c>
      <c r="I347" s="28">
        <v>2</v>
      </c>
      <c r="J347" s="28">
        <v>2</v>
      </c>
      <c r="K347" s="28">
        <v>0</v>
      </c>
      <c r="L347" s="28">
        <v>0</v>
      </c>
      <c r="M347" s="28">
        <v>0</v>
      </c>
      <c r="N347" s="28">
        <v>0</v>
      </c>
      <c r="O347" s="28">
        <v>0</v>
      </c>
      <c r="P347" s="28">
        <v>1</v>
      </c>
      <c r="Q347" s="12"/>
    </row>
    <row r="348" spans="2:20" ht="20.149999999999999" customHeight="1">
      <c r="B348" s="355"/>
      <c r="C348" s="356"/>
      <c r="D348" s="242" t="s">
        <v>184</v>
      </c>
      <c r="E348" s="225"/>
      <c r="F348" s="226"/>
      <c r="G348" s="351">
        <v>1</v>
      </c>
      <c r="H348" s="351">
        <v>1</v>
      </c>
      <c r="I348" s="351">
        <v>8</v>
      </c>
      <c r="J348" s="351">
        <v>2</v>
      </c>
      <c r="K348" s="351">
        <v>1</v>
      </c>
      <c r="L348" s="351">
        <v>0</v>
      </c>
      <c r="M348" s="351">
        <v>1</v>
      </c>
      <c r="N348" s="351">
        <v>0</v>
      </c>
      <c r="O348" s="351">
        <v>1</v>
      </c>
      <c r="P348" s="351">
        <v>0</v>
      </c>
      <c r="Q348" s="12"/>
    </row>
    <row r="349" spans="2:20" ht="20.149999999999999" customHeight="1">
      <c r="B349" s="355"/>
      <c r="C349" s="356"/>
      <c r="D349" s="256"/>
      <c r="E349" s="257"/>
      <c r="F349" s="254"/>
      <c r="G349" s="352"/>
      <c r="H349" s="352"/>
      <c r="I349" s="352"/>
      <c r="J349" s="352"/>
      <c r="K349" s="352"/>
      <c r="L349" s="352"/>
      <c r="M349" s="352"/>
      <c r="N349" s="352"/>
      <c r="O349" s="352"/>
      <c r="P349" s="352"/>
      <c r="Q349" s="12"/>
    </row>
    <row r="350" spans="2:20" ht="20.149999999999999" customHeight="1">
      <c r="B350" s="355"/>
      <c r="C350" s="356"/>
      <c r="D350" s="242" t="s">
        <v>185</v>
      </c>
      <c r="E350" s="225"/>
      <c r="F350" s="226"/>
      <c r="G350" s="351">
        <v>0</v>
      </c>
      <c r="H350" s="351">
        <v>0</v>
      </c>
      <c r="I350" s="351">
        <v>6</v>
      </c>
      <c r="J350" s="351">
        <v>4</v>
      </c>
      <c r="K350" s="351">
        <v>1</v>
      </c>
      <c r="L350" s="351">
        <v>0</v>
      </c>
      <c r="M350" s="351">
        <v>0</v>
      </c>
      <c r="N350" s="351">
        <v>0</v>
      </c>
      <c r="O350" s="351">
        <v>0</v>
      </c>
      <c r="P350" s="351">
        <v>1</v>
      </c>
      <c r="Q350" s="12"/>
    </row>
    <row r="351" spans="2:20" ht="20.149999999999999" customHeight="1">
      <c r="B351" s="355"/>
      <c r="C351" s="356"/>
      <c r="D351" s="256"/>
      <c r="E351" s="257"/>
      <c r="F351" s="254"/>
      <c r="G351" s="352"/>
      <c r="H351" s="352"/>
      <c r="I351" s="352"/>
      <c r="J351" s="352"/>
      <c r="K351" s="352"/>
      <c r="L351" s="352"/>
      <c r="M351" s="352"/>
      <c r="N351" s="352"/>
      <c r="O351" s="352"/>
      <c r="P351" s="352"/>
      <c r="Q351" s="12"/>
    </row>
    <row r="352" spans="2:20" ht="20.149999999999999" customHeight="1">
      <c r="B352" s="355"/>
      <c r="C352" s="356"/>
      <c r="D352" s="242" t="s">
        <v>186</v>
      </c>
      <c r="E352" s="225"/>
      <c r="F352" s="226"/>
      <c r="G352" s="351">
        <v>0</v>
      </c>
      <c r="H352" s="351">
        <v>0</v>
      </c>
      <c r="I352" s="351">
        <v>0</v>
      </c>
      <c r="J352" s="351">
        <v>0</v>
      </c>
      <c r="K352" s="351">
        <v>0</v>
      </c>
      <c r="L352" s="351">
        <v>0</v>
      </c>
      <c r="M352" s="351">
        <v>0</v>
      </c>
      <c r="N352" s="351">
        <v>0</v>
      </c>
      <c r="O352" s="351">
        <v>0</v>
      </c>
      <c r="P352" s="351">
        <v>0</v>
      </c>
      <c r="Q352" s="12"/>
    </row>
    <row r="353" spans="1:20" ht="20.149999999999999" customHeight="1">
      <c r="B353" s="355"/>
      <c r="C353" s="356"/>
      <c r="D353" s="256"/>
      <c r="E353" s="257"/>
      <c r="F353" s="254"/>
      <c r="G353" s="352"/>
      <c r="H353" s="352"/>
      <c r="I353" s="352"/>
      <c r="J353" s="352"/>
      <c r="K353" s="352"/>
      <c r="L353" s="352"/>
      <c r="M353" s="352"/>
      <c r="N353" s="352"/>
      <c r="O353" s="352"/>
      <c r="P353" s="352"/>
      <c r="Q353" s="12"/>
    </row>
    <row r="354" spans="1:20" ht="20.149999999999999" customHeight="1">
      <c r="B354" s="357"/>
      <c r="C354" s="358"/>
      <c r="D354" s="78" t="s">
        <v>187</v>
      </c>
      <c r="E354" s="79"/>
      <c r="F354" s="80"/>
      <c r="G354" s="28">
        <v>0</v>
      </c>
      <c r="H354" s="28">
        <v>0</v>
      </c>
      <c r="I354" s="28">
        <v>1</v>
      </c>
      <c r="J354" s="28">
        <v>0</v>
      </c>
      <c r="K354" s="28">
        <v>0</v>
      </c>
      <c r="L354" s="28">
        <v>0</v>
      </c>
      <c r="M354" s="28">
        <v>0</v>
      </c>
      <c r="N354" s="28">
        <v>0</v>
      </c>
      <c r="O354" s="28">
        <v>0</v>
      </c>
      <c r="P354" s="28">
        <v>0</v>
      </c>
      <c r="Q354" s="12"/>
    </row>
    <row r="355" spans="1:20" ht="20.149999999999999" customHeight="1" thickBot="1">
      <c r="B355" s="185" t="s">
        <v>188</v>
      </c>
      <c r="C355" s="186"/>
      <c r="D355" s="186"/>
      <c r="E355" s="186"/>
      <c r="F355" s="186"/>
      <c r="G355" s="186"/>
      <c r="H355" s="272" t="s">
        <v>2564</v>
      </c>
      <c r="I355" s="273"/>
      <c r="J355" s="273"/>
      <c r="K355" s="273"/>
      <c r="L355" s="273"/>
      <c r="M355" s="273"/>
      <c r="N355" s="273"/>
      <c r="O355" s="273"/>
      <c r="P355" s="274"/>
    </row>
    <row r="356" spans="1:20" ht="20.149999999999999" customHeight="1"/>
    <row r="357" spans="1:20" s="17" customFormat="1" ht="20.149999999999999" customHeight="1">
      <c r="A357" s="17">
        <v>6</v>
      </c>
      <c r="B357" s="17" t="s">
        <v>189</v>
      </c>
      <c r="S357" s="18"/>
      <c r="T357" s="15"/>
    </row>
    <row r="358" spans="1:20" s="17" customFormat="1" ht="20.149999999999999" customHeight="1" thickBot="1">
      <c r="B358" s="17" t="s">
        <v>190</v>
      </c>
      <c r="S358" s="18"/>
      <c r="T358" s="15"/>
    </row>
    <row r="359" spans="1:20" ht="20.149999999999999" customHeight="1">
      <c r="B359" s="284" t="s">
        <v>191</v>
      </c>
      <c r="C359" s="217"/>
      <c r="D359" s="217"/>
      <c r="E359" s="217"/>
      <c r="F359" s="363" t="s">
        <v>2592</v>
      </c>
      <c r="G359" s="364"/>
      <c r="H359" s="364"/>
      <c r="I359" s="364"/>
      <c r="J359" s="364"/>
      <c r="K359" s="364"/>
      <c r="L359" s="364"/>
      <c r="M359" s="364"/>
      <c r="N359" s="364"/>
      <c r="O359" s="364"/>
      <c r="P359" s="365"/>
      <c r="S359" s="168" t="str">
        <f>IF(F359="","未記入","")</f>
        <v/>
      </c>
      <c r="T359" s="168"/>
    </row>
    <row r="360" spans="1:20" ht="20.149999999999999" customHeight="1">
      <c r="B360" s="156"/>
      <c r="C360" s="98"/>
      <c r="D360" s="98"/>
      <c r="E360" s="98"/>
      <c r="F360" s="246"/>
      <c r="G360" s="260"/>
      <c r="H360" s="260"/>
      <c r="I360" s="260"/>
      <c r="J360" s="260"/>
      <c r="K360" s="260"/>
      <c r="L360" s="260"/>
      <c r="M360" s="260"/>
      <c r="N360" s="260"/>
      <c r="O360" s="260"/>
      <c r="P360" s="261"/>
      <c r="S360" s="168"/>
      <c r="T360" s="168"/>
    </row>
    <row r="361" spans="1:20" ht="20.149999999999999" customHeight="1">
      <c r="B361" s="311" t="s">
        <v>192</v>
      </c>
      <c r="C361" s="98"/>
      <c r="D361" s="98"/>
      <c r="E361" s="98"/>
      <c r="F361" s="81" t="s">
        <v>2593</v>
      </c>
      <c r="G361" s="82"/>
      <c r="H361" s="82"/>
      <c r="I361" s="82"/>
      <c r="J361" s="82"/>
      <c r="K361" s="82"/>
      <c r="L361" s="82"/>
      <c r="M361" s="82"/>
      <c r="N361" s="82"/>
      <c r="O361" s="82"/>
      <c r="P361" s="83"/>
      <c r="S361" s="15" t="str">
        <f>IF(F361="","未記入","")</f>
        <v/>
      </c>
    </row>
    <row r="362" spans="1:20" ht="20.149999999999999" customHeight="1">
      <c r="B362" s="156"/>
      <c r="C362" s="98"/>
      <c r="D362" s="98"/>
      <c r="E362" s="98"/>
      <c r="F362" s="84" t="s">
        <v>441</v>
      </c>
      <c r="G362" s="85"/>
      <c r="H362" s="85"/>
      <c r="I362" s="85"/>
      <c r="J362" s="85"/>
      <c r="K362" s="85"/>
      <c r="L362" s="85"/>
      <c r="M362" s="85"/>
      <c r="N362" s="85"/>
      <c r="O362" s="85"/>
      <c r="P362" s="86"/>
    </row>
    <row r="363" spans="1:20" ht="20.149999999999999" customHeight="1">
      <c r="B363" s="156"/>
      <c r="C363" s="98"/>
      <c r="D363" s="98"/>
      <c r="E363" s="98"/>
      <c r="F363" s="359"/>
      <c r="G363" s="14"/>
      <c r="H363" s="291" t="s">
        <v>460</v>
      </c>
      <c r="I363" s="79"/>
      <c r="J363" s="79"/>
      <c r="K363" s="79"/>
      <c r="L363" s="79"/>
      <c r="M363" s="79"/>
      <c r="N363" s="79"/>
      <c r="O363" s="79"/>
      <c r="P363" s="204"/>
      <c r="S363" s="15" t="str">
        <f>IF($F$361=MST!$CF$7,IF(AND($G$363="",$G$364="",$G$365=""),"未記入",""),"")</f>
        <v/>
      </c>
    </row>
    <row r="364" spans="1:20" ht="20.149999999999999" customHeight="1">
      <c r="B364" s="156"/>
      <c r="C364" s="98"/>
      <c r="D364" s="98"/>
      <c r="E364" s="98"/>
      <c r="F364" s="359"/>
      <c r="G364" s="14"/>
      <c r="H364" s="361" t="s">
        <v>461</v>
      </c>
      <c r="I364" s="251"/>
      <c r="J364" s="251"/>
      <c r="K364" s="251"/>
      <c r="L364" s="251"/>
      <c r="M364" s="251"/>
      <c r="N364" s="251"/>
      <c r="O364" s="251"/>
      <c r="P364" s="362"/>
      <c r="S364" s="15" t="str">
        <f>IF($F$361=MST!$CF$7,IF(AND($G$363="",$G$364="",$G$365=""),"未記入",""),"")</f>
        <v/>
      </c>
    </row>
    <row r="365" spans="1:20" ht="20.149999999999999" customHeight="1">
      <c r="B365" s="156"/>
      <c r="C365" s="98"/>
      <c r="D365" s="98"/>
      <c r="E365" s="98"/>
      <c r="F365" s="360"/>
      <c r="G365" s="14" t="s">
        <v>2574</v>
      </c>
      <c r="H365" s="291" t="s">
        <v>462</v>
      </c>
      <c r="I365" s="79"/>
      <c r="J365" s="79"/>
      <c r="K365" s="79"/>
      <c r="L365" s="79"/>
      <c r="M365" s="79"/>
      <c r="N365" s="79"/>
      <c r="O365" s="79"/>
      <c r="P365" s="204"/>
      <c r="S365" s="15" t="str">
        <f>IF($F$361=MST!$CF$7,IF(AND($G$363="",$G$364="",$G$365=""),"未記入",""),"")</f>
        <v/>
      </c>
    </row>
    <row r="366" spans="1:20" ht="20.149999999999999" customHeight="1">
      <c r="B366" s="310" t="s">
        <v>193</v>
      </c>
      <c r="C366" s="302"/>
      <c r="D366" s="302"/>
      <c r="E366" s="302"/>
      <c r="F366" s="81" t="s">
        <v>2563</v>
      </c>
      <c r="G366" s="82"/>
      <c r="H366" s="82"/>
      <c r="I366" s="82"/>
      <c r="J366" s="82"/>
      <c r="K366" s="82"/>
      <c r="L366" s="82"/>
      <c r="M366" s="82"/>
      <c r="N366" s="82"/>
      <c r="O366" s="82"/>
      <c r="P366" s="83"/>
      <c r="S366" s="15" t="str">
        <f>IF(F366="","未記入","")</f>
        <v/>
      </c>
    </row>
    <row r="367" spans="1:20" ht="20.149999999999999" customHeight="1">
      <c r="B367" s="310" t="s">
        <v>194</v>
      </c>
      <c r="C367" s="302"/>
      <c r="D367" s="302"/>
      <c r="E367" s="302"/>
      <c r="F367" s="81" t="s">
        <v>2563</v>
      </c>
      <c r="G367" s="82"/>
      <c r="H367" s="82"/>
      <c r="I367" s="82"/>
      <c r="J367" s="82"/>
      <c r="K367" s="82"/>
      <c r="L367" s="82"/>
      <c r="M367" s="82"/>
      <c r="N367" s="82"/>
      <c r="O367" s="82"/>
      <c r="P367" s="83"/>
      <c r="S367" s="15" t="str">
        <f>IF(F367="","未記入","")</f>
        <v/>
      </c>
    </row>
    <row r="368" spans="1:20" ht="20.149999999999999" customHeight="1">
      <c r="B368" s="224" t="s">
        <v>195</v>
      </c>
      <c r="C368" s="225"/>
      <c r="D368" s="225"/>
      <c r="E368" s="226"/>
      <c r="F368" s="81" t="s">
        <v>2594</v>
      </c>
      <c r="G368" s="82"/>
      <c r="H368" s="82"/>
      <c r="I368" s="82"/>
      <c r="J368" s="82"/>
      <c r="K368" s="82"/>
      <c r="L368" s="82"/>
      <c r="M368" s="82"/>
      <c r="N368" s="82"/>
      <c r="O368" s="82"/>
      <c r="P368" s="83"/>
      <c r="S368" s="15" t="str">
        <f>IF(F368="","未記入","")</f>
        <v/>
      </c>
    </row>
    <row r="369" spans="2:20" ht="20.149999999999999" customHeight="1">
      <c r="B369" s="227"/>
      <c r="C369" s="228"/>
      <c r="D369" s="228"/>
      <c r="E369" s="229"/>
      <c r="F369" s="373" t="s">
        <v>442</v>
      </c>
      <c r="G369" s="374"/>
      <c r="H369" s="374"/>
      <c r="I369" s="374"/>
      <c r="J369" s="374"/>
      <c r="K369" s="374"/>
      <c r="L369" s="374"/>
      <c r="M369" s="374"/>
      <c r="N369" s="374"/>
      <c r="O369" s="374"/>
      <c r="P369" s="375"/>
    </row>
    <row r="370" spans="2:20" ht="20.149999999999999" customHeight="1">
      <c r="B370" s="253"/>
      <c r="C370" s="257"/>
      <c r="D370" s="257"/>
      <c r="E370" s="254"/>
      <c r="F370" s="54"/>
      <c r="G370" s="376" t="s">
        <v>444</v>
      </c>
      <c r="H370" s="377"/>
      <c r="I370" s="377"/>
      <c r="J370" s="82"/>
      <c r="K370" s="82"/>
      <c r="L370" s="82"/>
      <c r="M370" s="79" t="s">
        <v>443</v>
      </c>
      <c r="N370" s="79"/>
      <c r="O370" s="79"/>
      <c r="P370" s="204"/>
      <c r="S370" s="15" t="str">
        <f>IF(F368=MST!CI6,IF(J370="","未記入",""),"")</f>
        <v/>
      </c>
    </row>
    <row r="371" spans="2:20" ht="120" customHeight="1">
      <c r="B371" s="311" t="s">
        <v>196</v>
      </c>
      <c r="C371" s="98"/>
      <c r="D371" s="98" t="s">
        <v>197</v>
      </c>
      <c r="E371" s="98"/>
      <c r="F371" s="95" t="s">
        <v>2595</v>
      </c>
      <c r="G371" s="96"/>
      <c r="H371" s="96"/>
      <c r="I371" s="96"/>
      <c r="J371" s="96"/>
      <c r="K371" s="96"/>
      <c r="L371" s="96"/>
      <c r="M371" s="96"/>
      <c r="N371" s="96"/>
      <c r="O371" s="96"/>
      <c r="P371" s="97"/>
      <c r="S371" s="15" t="str">
        <f>IF($F$371="","未記入","")</f>
        <v/>
      </c>
    </row>
    <row r="372" spans="2:20" ht="120" customHeight="1" thickBot="1">
      <c r="B372" s="185"/>
      <c r="C372" s="186"/>
      <c r="D372" s="186" t="s">
        <v>198</v>
      </c>
      <c r="E372" s="186"/>
      <c r="F372" s="307" t="s">
        <v>2596</v>
      </c>
      <c r="G372" s="314"/>
      <c r="H372" s="314"/>
      <c r="I372" s="314"/>
      <c r="J372" s="314"/>
      <c r="K372" s="314"/>
      <c r="L372" s="314"/>
      <c r="M372" s="314"/>
      <c r="N372" s="314"/>
      <c r="O372" s="314"/>
      <c r="P372" s="315"/>
      <c r="S372" s="15" t="str">
        <f>IF(F372="","未記入","")</f>
        <v/>
      </c>
    </row>
    <row r="373" spans="2:20" ht="20.149999999999999" customHeight="1"/>
    <row r="374" spans="2:20" s="17" customFormat="1" ht="20.149999999999999" customHeight="1" thickBot="1">
      <c r="B374" s="17" t="s">
        <v>199</v>
      </c>
      <c r="S374" s="18"/>
      <c r="T374" s="15"/>
    </row>
    <row r="375" spans="2:20" ht="20.149999999999999" customHeight="1">
      <c r="B375" s="366"/>
      <c r="C375" s="367"/>
      <c r="D375" s="367"/>
      <c r="E375" s="367"/>
      <c r="F375" s="367"/>
      <c r="G375" s="367"/>
      <c r="H375" s="368"/>
      <c r="I375" s="369" t="s">
        <v>200</v>
      </c>
      <c r="J375" s="370"/>
      <c r="K375" s="370"/>
      <c r="L375" s="371"/>
      <c r="M375" s="369" t="s">
        <v>201</v>
      </c>
      <c r="N375" s="370"/>
      <c r="O375" s="370"/>
      <c r="P375" s="372"/>
    </row>
    <row r="376" spans="2:20" ht="20.149999999999999" customHeight="1">
      <c r="B376" s="156" t="s">
        <v>202</v>
      </c>
      <c r="C376" s="98"/>
      <c r="D376" s="98"/>
      <c r="E376" s="78" t="s">
        <v>209</v>
      </c>
      <c r="F376" s="79"/>
      <c r="G376" s="79"/>
      <c r="H376" s="80"/>
      <c r="I376" s="90" t="s">
        <v>2597</v>
      </c>
      <c r="J376" s="90"/>
      <c r="K376" s="90"/>
      <c r="L376" s="90"/>
      <c r="M376" s="81"/>
      <c r="N376" s="82"/>
      <c r="O376" s="82"/>
      <c r="P376" s="83"/>
    </row>
    <row r="377" spans="2:20" ht="20.149999999999999" customHeight="1">
      <c r="B377" s="156"/>
      <c r="C377" s="98"/>
      <c r="D377" s="98"/>
      <c r="E377" s="78" t="s">
        <v>210</v>
      </c>
      <c r="F377" s="79"/>
      <c r="G377" s="79"/>
      <c r="H377" s="80"/>
      <c r="I377" s="81">
        <v>85</v>
      </c>
      <c r="J377" s="82"/>
      <c r="K377" s="82"/>
      <c r="L377" s="55" t="s">
        <v>479</v>
      </c>
      <c r="M377" s="81"/>
      <c r="N377" s="82"/>
      <c r="O377" s="82"/>
      <c r="P377" s="40" t="s">
        <v>479</v>
      </c>
    </row>
    <row r="378" spans="2:20" ht="20.149999999999999" customHeight="1">
      <c r="B378" s="156" t="s">
        <v>45</v>
      </c>
      <c r="C378" s="98"/>
      <c r="D378" s="98"/>
      <c r="E378" s="78" t="s">
        <v>211</v>
      </c>
      <c r="F378" s="79"/>
      <c r="G378" s="79"/>
      <c r="H378" s="80"/>
      <c r="I378" s="81">
        <v>16.2</v>
      </c>
      <c r="J378" s="82"/>
      <c r="K378" s="82"/>
      <c r="L378" s="55" t="s">
        <v>471</v>
      </c>
      <c r="M378" s="81"/>
      <c r="N378" s="82"/>
      <c r="O378" s="82"/>
      <c r="P378" s="40" t="s">
        <v>471</v>
      </c>
    </row>
    <row r="379" spans="2:20" ht="20.149999999999999" customHeight="1">
      <c r="B379" s="156"/>
      <c r="C379" s="98"/>
      <c r="D379" s="98"/>
      <c r="E379" s="78" t="s">
        <v>212</v>
      </c>
      <c r="F379" s="79"/>
      <c r="G379" s="79"/>
      <c r="H379" s="80"/>
      <c r="I379" s="90" t="s">
        <v>2358</v>
      </c>
      <c r="J379" s="90"/>
      <c r="K379" s="90"/>
      <c r="L379" s="90"/>
      <c r="M379" s="91"/>
      <c r="N379" s="174"/>
      <c r="O379" s="174"/>
      <c r="P379" s="174"/>
      <c r="Q379" s="12"/>
    </row>
    <row r="380" spans="2:20" ht="20.149999999999999" customHeight="1">
      <c r="B380" s="156"/>
      <c r="C380" s="98"/>
      <c r="D380" s="98"/>
      <c r="E380" s="78" t="s">
        <v>58</v>
      </c>
      <c r="F380" s="79"/>
      <c r="G380" s="79"/>
      <c r="H380" s="80"/>
      <c r="I380" s="90" t="s">
        <v>2359</v>
      </c>
      <c r="J380" s="90"/>
      <c r="K380" s="90"/>
      <c r="L380" s="90"/>
      <c r="M380" s="91"/>
      <c r="N380" s="174"/>
      <c r="O380" s="174"/>
      <c r="P380" s="174"/>
      <c r="Q380" s="12"/>
    </row>
    <row r="381" spans="2:20" ht="20.149999999999999" customHeight="1">
      <c r="B381" s="156"/>
      <c r="C381" s="98"/>
      <c r="D381" s="98"/>
      <c r="E381" s="78" t="s">
        <v>213</v>
      </c>
      <c r="F381" s="79"/>
      <c r="G381" s="79"/>
      <c r="H381" s="80"/>
      <c r="I381" s="90" t="s">
        <v>2359</v>
      </c>
      <c r="J381" s="90"/>
      <c r="K381" s="90"/>
      <c r="L381" s="90"/>
      <c r="M381" s="91"/>
      <c r="N381" s="174"/>
      <c r="O381" s="174"/>
      <c r="P381" s="174"/>
      <c r="Q381" s="12"/>
    </row>
    <row r="382" spans="2:20" ht="20.149999999999999" customHeight="1">
      <c r="B382" s="224" t="s">
        <v>203</v>
      </c>
      <c r="C382" s="225"/>
      <c r="D382" s="226"/>
      <c r="E382" s="78" t="s">
        <v>214</v>
      </c>
      <c r="F382" s="79"/>
      <c r="G382" s="79"/>
      <c r="H382" s="80"/>
      <c r="I382" s="81">
        <v>0</v>
      </c>
      <c r="J382" s="82"/>
      <c r="K382" s="82"/>
      <c r="L382" s="50" t="s">
        <v>480</v>
      </c>
      <c r="M382" s="81"/>
      <c r="N382" s="82"/>
      <c r="O382" s="82"/>
      <c r="P382" s="37" t="s">
        <v>480</v>
      </c>
    </row>
    <row r="383" spans="2:20" ht="20.149999999999999" customHeight="1">
      <c r="B383" s="253"/>
      <c r="C383" s="257"/>
      <c r="D383" s="254"/>
      <c r="E383" s="78" t="s">
        <v>215</v>
      </c>
      <c r="F383" s="79"/>
      <c r="G383" s="79"/>
      <c r="H383" s="80"/>
      <c r="I383" s="81">
        <v>0</v>
      </c>
      <c r="J383" s="82"/>
      <c r="K383" s="82"/>
      <c r="L383" s="50" t="s">
        <v>480</v>
      </c>
      <c r="M383" s="81"/>
      <c r="N383" s="82"/>
      <c r="O383" s="82"/>
      <c r="P383" s="37" t="s">
        <v>480</v>
      </c>
    </row>
    <row r="384" spans="2:20" ht="20.149999999999999" customHeight="1">
      <c r="B384" s="136" t="s">
        <v>204</v>
      </c>
      <c r="C384" s="85"/>
      <c r="D384" s="85"/>
      <c r="E384" s="85"/>
      <c r="F384" s="85"/>
      <c r="G384" s="85"/>
      <c r="H384" s="122"/>
      <c r="I384" s="378">
        <v>259204</v>
      </c>
      <c r="J384" s="82"/>
      <c r="K384" s="82"/>
      <c r="L384" s="50" t="s">
        <v>480</v>
      </c>
      <c r="M384" s="81"/>
      <c r="N384" s="82"/>
      <c r="O384" s="82"/>
      <c r="P384" s="37" t="s">
        <v>480</v>
      </c>
    </row>
    <row r="385" spans="2:20" ht="20.149999999999999" customHeight="1">
      <c r="B385" s="379"/>
      <c r="C385" s="78" t="s">
        <v>205</v>
      </c>
      <c r="D385" s="79"/>
      <c r="E385" s="79"/>
      <c r="F385" s="79"/>
      <c r="G385" s="79"/>
      <c r="H385" s="80"/>
      <c r="I385" s="378">
        <v>85500</v>
      </c>
      <c r="J385" s="82"/>
      <c r="K385" s="82"/>
      <c r="L385" s="50" t="s">
        <v>480</v>
      </c>
      <c r="M385" s="81"/>
      <c r="N385" s="82"/>
      <c r="O385" s="82"/>
      <c r="P385" s="37" t="s">
        <v>480</v>
      </c>
    </row>
    <row r="386" spans="2:20" ht="20.149999999999999" customHeight="1">
      <c r="B386" s="156"/>
      <c r="C386" s="380" t="s">
        <v>207</v>
      </c>
      <c r="D386" s="250" t="s">
        <v>206</v>
      </c>
      <c r="E386" s="251"/>
      <c r="F386" s="251"/>
      <c r="G386" s="251"/>
      <c r="H386" s="252"/>
      <c r="I386" s="378">
        <v>24946</v>
      </c>
      <c r="J386" s="82"/>
      <c r="K386" s="82"/>
      <c r="L386" s="50" t="s">
        <v>480</v>
      </c>
      <c r="M386" s="81"/>
      <c r="N386" s="82"/>
      <c r="O386" s="82"/>
      <c r="P386" s="37" t="s">
        <v>480</v>
      </c>
    </row>
    <row r="387" spans="2:20" ht="20.149999999999999" customHeight="1">
      <c r="B387" s="156"/>
      <c r="C387" s="380"/>
      <c r="D387" s="380" t="s">
        <v>208</v>
      </c>
      <c r="E387" s="78" t="s">
        <v>216</v>
      </c>
      <c r="F387" s="79"/>
      <c r="G387" s="79"/>
      <c r="H387" s="80"/>
      <c r="I387" s="378">
        <v>59658</v>
      </c>
      <c r="J387" s="82"/>
      <c r="K387" s="82"/>
      <c r="L387" s="50" t="s">
        <v>480</v>
      </c>
      <c r="M387" s="81"/>
      <c r="N387" s="82"/>
      <c r="O387" s="82"/>
      <c r="P387" s="37" t="s">
        <v>480</v>
      </c>
    </row>
    <row r="388" spans="2:20" ht="20.149999999999999" customHeight="1">
      <c r="B388" s="156"/>
      <c r="C388" s="380"/>
      <c r="D388" s="380"/>
      <c r="E388" s="78" t="s">
        <v>217</v>
      </c>
      <c r="F388" s="79"/>
      <c r="G388" s="79"/>
      <c r="H388" s="80"/>
      <c r="I388" s="378">
        <v>89100</v>
      </c>
      <c r="J388" s="82"/>
      <c r="K388" s="82"/>
      <c r="L388" s="50" t="s">
        <v>480</v>
      </c>
      <c r="M388" s="81"/>
      <c r="N388" s="82"/>
      <c r="O388" s="82"/>
      <c r="P388" s="37" t="s">
        <v>480</v>
      </c>
    </row>
    <row r="389" spans="2:20" ht="20.149999999999999" customHeight="1">
      <c r="B389" s="156"/>
      <c r="C389" s="380"/>
      <c r="D389" s="380"/>
      <c r="E389" s="78" t="s">
        <v>218</v>
      </c>
      <c r="F389" s="79"/>
      <c r="G389" s="79"/>
      <c r="H389" s="80"/>
      <c r="I389" s="81">
        <v>0</v>
      </c>
      <c r="J389" s="82"/>
      <c r="K389" s="82"/>
      <c r="L389" s="50" t="s">
        <v>480</v>
      </c>
      <c r="M389" s="81"/>
      <c r="N389" s="82"/>
      <c r="O389" s="82"/>
      <c r="P389" s="37" t="s">
        <v>480</v>
      </c>
    </row>
    <row r="390" spans="2:20" ht="20.149999999999999" customHeight="1">
      <c r="B390" s="156"/>
      <c r="C390" s="380"/>
      <c r="D390" s="380"/>
      <c r="E390" s="78" t="s">
        <v>219</v>
      </c>
      <c r="F390" s="79"/>
      <c r="G390" s="79"/>
      <c r="H390" s="80"/>
      <c r="I390" s="81" t="s">
        <v>2598</v>
      </c>
      <c r="J390" s="82"/>
      <c r="K390" s="82"/>
      <c r="L390" s="50" t="s">
        <v>480</v>
      </c>
      <c r="M390" s="81"/>
      <c r="N390" s="82"/>
      <c r="O390" s="82"/>
      <c r="P390" s="37" t="s">
        <v>480</v>
      </c>
    </row>
    <row r="391" spans="2:20" ht="20.149999999999999" customHeight="1">
      <c r="B391" s="156"/>
      <c r="C391" s="380"/>
      <c r="D391" s="380"/>
      <c r="E391" s="78" t="s">
        <v>71</v>
      </c>
      <c r="F391" s="79"/>
      <c r="G391" s="79"/>
      <c r="H391" s="80"/>
      <c r="I391" s="81">
        <v>0</v>
      </c>
      <c r="J391" s="82"/>
      <c r="K391" s="82"/>
      <c r="L391" s="50" t="s">
        <v>480</v>
      </c>
      <c r="M391" s="81"/>
      <c r="N391" s="82"/>
      <c r="O391" s="82"/>
      <c r="P391" s="37" t="s">
        <v>480</v>
      </c>
    </row>
    <row r="392" spans="2:20" ht="20.149999999999999" customHeight="1">
      <c r="B392" s="381" t="s">
        <v>220</v>
      </c>
      <c r="C392" s="382"/>
      <c r="D392" s="382"/>
      <c r="E392" s="382"/>
      <c r="F392" s="382"/>
      <c r="G392" s="382"/>
      <c r="H392" s="382"/>
      <c r="I392" s="382"/>
      <c r="J392" s="382"/>
      <c r="K392" s="382"/>
      <c r="L392" s="382"/>
      <c r="M392" s="382"/>
      <c r="N392" s="382"/>
      <c r="O392" s="382"/>
      <c r="P392" s="383"/>
    </row>
    <row r="393" spans="2:20" ht="20.149999999999999" customHeight="1">
      <c r="B393" s="384" t="s">
        <v>2450</v>
      </c>
      <c r="C393" s="385"/>
      <c r="D393" s="385"/>
      <c r="E393" s="385"/>
      <c r="F393" s="385"/>
      <c r="G393" s="385"/>
      <c r="H393" s="385"/>
      <c r="I393" s="385"/>
      <c r="J393" s="385"/>
      <c r="K393" s="385"/>
      <c r="L393" s="385"/>
      <c r="M393" s="385"/>
      <c r="N393" s="385"/>
      <c r="O393" s="385"/>
      <c r="P393" s="386"/>
    </row>
    <row r="394" spans="2:20" ht="20.149999999999999" customHeight="1" thickBot="1">
      <c r="B394" s="387" t="s">
        <v>2451</v>
      </c>
      <c r="C394" s="388"/>
      <c r="D394" s="388"/>
      <c r="E394" s="388"/>
      <c r="F394" s="388"/>
      <c r="G394" s="388"/>
      <c r="H394" s="388"/>
      <c r="I394" s="388"/>
      <c r="J394" s="388"/>
      <c r="K394" s="388"/>
      <c r="L394" s="388"/>
      <c r="M394" s="388"/>
      <c r="N394" s="388"/>
      <c r="O394" s="388"/>
      <c r="P394" s="389"/>
    </row>
    <row r="395" spans="2:20" ht="20.149999999999999" customHeight="1"/>
    <row r="396" spans="2:20" s="17" customFormat="1" ht="20.149999999999999" customHeight="1" thickBot="1">
      <c r="B396" s="17" t="s">
        <v>221</v>
      </c>
      <c r="S396" s="18"/>
      <c r="T396" s="15"/>
    </row>
    <row r="397" spans="2:20" ht="20.149999999999999" customHeight="1">
      <c r="B397" s="393" t="s">
        <v>222</v>
      </c>
      <c r="C397" s="394"/>
      <c r="D397" s="394"/>
      <c r="E397" s="394"/>
      <c r="F397" s="394"/>
      <c r="G397" s="369" t="s">
        <v>223</v>
      </c>
      <c r="H397" s="370"/>
      <c r="I397" s="370"/>
      <c r="J397" s="370"/>
      <c r="K397" s="370"/>
      <c r="L397" s="370"/>
      <c r="M397" s="370"/>
      <c r="N397" s="370"/>
      <c r="O397" s="370"/>
      <c r="P397" s="372"/>
    </row>
    <row r="398" spans="2:20" ht="120" customHeight="1">
      <c r="B398" s="145" t="s">
        <v>205</v>
      </c>
      <c r="C398" s="79"/>
      <c r="D398" s="79"/>
      <c r="E398" s="79"/>
      <c r="F398" s="80"/>
      <c r="G398" s="95" t="s">
        <v>2599</v>
      </c>
      <c r="H398" s="96"/>
      <c r="I398" s="96"/>
      <c r="J398" s="96"/>
      <c r="K398" s="96"/>
      <c r="L398" s="96"/>
      <c r="M398" s="96"/>
      <c r="N398" s="96"/>
      <c r="O398" s="96"/>
      <c r="P398" s="97"/>
    </row>
    <row r="399" spans="2:20" ht="20.149999999999999" customHeight="1">
      <c r="B399" s="156" t="s">
        <v>215</v>
      </c>
      <c r="C399" s="98"/>
      <c r="D399" s="98"/>
      <c r="E399" s="98"/>
      <c r="F399" s="98"/>
      <c r="G399" s="376" t="s">
        <v>481</v>
      </c>
      <c r="H399" s="377"/>
      <c r="I399" s="82"/>
      <c r="J399" s="82"/>
      <c r="K399" s="79" t="s">
        <v>482</v>
      </c>
      <c r="L399" s="79"/>
      <c r="M399" s="79"/>
      <c r="N399" s="79"/>
      <c r="O399" s="79"/>
      <c r="P399" s="204"/>
    </row>
    <row r="400" spans="2:20" ht="120" customHeight="1">
      <c r="B400" s="392" t="s">
        <v>566</v>
      </c>
      <c r="C400" s="172"/>
      <c r="D400" s="172"/>
      <c r="E400" s="172"/>
      <c r="F400" s="173"/>
      <c r="G400" s="95"/>
      <c r="H400" s="96"/>
      <c r="I400" s="96"/>
      <c r="J400" s="96"/>
      <c r="K400" s="96"/>
      <c r="L400" s="96"/>
      <c r="M400" s="96"/>
      <c r="N400" s="96"/>
      <c r="O400" s="96"/>
      <c r="P400" s="97"/>
    </row>
    <row r="401" spans="2:20" ht="120" customHeight="1">
      <c r="B401" s="145" t="s">
        <v>217</v>
      </c>
      <c r="C401" s="79"/>
      <c r="D401" s="79"/>
      <c r="E401" s="79"/>
      <c r="F401" s="80"/>
      <c r="G401" s="95" t="s">
        <v>2600</v>
      </c>
      <c r="H401" s="96"/>
      <c r="I401" s="96"/>
      <c r="J401" s="96"/>
      <c r="K401" s="96"/>
      <c r="L401" s="96"/>
      <c r="M401" s="96"/>
      <c r="N401" s="96"/>
      <c r="O401" s="96"/>
      <c r="P401" s="97"/>
    </row>
    <row r="402" spans="2:20" ht="120" customHeight="1">
      <c r="B402" s="145" t="s">
        <v>216</v>
      </c>
      <c r="C402" s="79"/>
      <c r="D402" s="79"/>
      <c r="E402" s="79"/>
      <c r="F402" s="80"/>
      <c r="G402" s="95" t="s">
        <v>2601</v>
      </c>
      <c r="H402" s="96"/>
      <c r="I402" s="96"/>
      <c r="J402" s="96"/>
      <c r="K402" s="96"/>
      <c r="L402" s="96"/>
      <c r="M402" s="96"/>
      <c r="N402" s="96"/>
      <c r="O402" s="96"/>
      <c r="P402" s="97"/>
    </row>
    <row r="403" spans="2:20" ht="120" customHeight="1">
      <c r="B403" s="145" t="s">
        <v>219</v>
      </c>
      <c r="C403" s="79"/>
      <c r="D403" s="79"/>
      <c r="E403" s="79"/>
      <c r="F403" s="80"/>
      <c r="G403" s="95" t="s">
        <v>2602</v>
      </c>
      <c r="H403" s="96"/>
      <c r="I403" s="96"/>
      <c r="J403" s="96"/>
      <c r="K403" s="96"/>
      <c r="L403" s="96"/>
      <c r="M403" s="96"/>
      <c r="N403" s="96"/>
      <c r="O403" s="96"/>
      <c r="P403" s="97"/>
    </row>
    <row r="404" spans="2:20" ht="20.149999999999999" customHeight="1">
      <c r="B404" s="224" t="s">
        <v>392</v>
      </c>
      <c r="C404" s="225"/>
      <c r="D404" s="225"/>
      <c r="E404" s="225"/>
      <c r="F404" s="226"/>
      <c r="G404" s="84" t="s">
        <v>224</v>
      </c>
      <c r="H404" s="85"/>
      <c r="I404" s="85"/>
      <c r="J404" s="85"/>
      <c r="K404" s="85"/>
      <c r="L404" s="85"/>
      <c r="M404" s="85"/>
      <c r="N404" s="85"/>
      <c r="O404" s="85"/>
      <c r="P404" s="86"/>
    </row>
    <row r="405" spans="2:20" ht="20.149999999999999" customHeight="1">
      <c r="B405" s="253"/>
      <c r="C405" s="257"/>
      <c r="D405" s="257"/>
      <c r="E405" s="257"/>
      <c r="F405" s="254"/>
      <c r="G405" s="123"/>
      <c r="H405" s="124"/>
      <c r="I405" s="124"/>
      <c r="J405" s="124"/>
      <c r="K405" s="124"/>
      <c r="L405" s="124"/>
      <c r="M405" s="124"/>
      <c r="N405" s="124"/>
      <c r="O405" s="124"/>
      <c r="P405" s="391"/>
    </row>
    <row r="406" spans="2:20" ht="120" customHeight="1" thickBot="1">
      <c r="B406" s="313" t="s">
        <v>393</v>
      </c>
      <c r="C406" s="305"/>
      <c r="D406" s="305"/>
      <c r="E406" s="305"/>
      <c r="F406" s="306"/>
      <c r="G406" s="307" t="s">
        <v>2603</v>
      </c>
      <c r="H406" s="314"/>
      <c r="I406" s="314"/>
      <c r="J406" s="314"/>
      <c r="K406" s="314"/>
      <c r="L406" s="314"/>
      <c r="M406" s="314"/>
      <c r="N406" s="314"/>
      <c r="O406" s="314"/>
      <c r="P406" s="315"/>
    </row>
    <row r="407" spans="2:20" ht="20.149999999999999" customHeight="1"/>
    <row r="408" spans="2:20" s="17" customFormat="1" ht="20.149999999999999" customHeight="1">
      <c r="B408" s="17" t="s">
        <v>225</v>
      </c>
      <c r="S408" s="18"/>
      <c r="T408" s="15"/>
    </row>
    <row r="409" spans="2:20" s="17" customFormat="1" ht="20.149999999999999" customHeight="1" thickBot="1">
      <c r="B409" s="17" t="s">
        <v>226</v>
      </c>
      <c r="S409" s="18"/>
      <c r="T409" s="15"/>
    </row>
    <row r="410" spans="2:20" ht="20.149999999999999" customHeight="1">
      <c r="B410" s="390" t="s">
        <v>222</v>
      </c>
      <c r="C410" s="370"/>
      <c r="D410" s="370"/>
      <c r="E410" s="370"/>
      <c r="F410" s="370"/>
      <c r="G410" s="370"/>
      <c r="H410" s="370"/>
      <c r="I410" s="371"/>
      <c r="J410" s="369" t="s">
        <v>227</v>
      </c>
      <c r="K410" s="370"/>
      <c r="L410" s="370"/>
      <c r="M410" s="370"/>
      <c r="N410" s="370"/>
      <c r="O410" s="370"/>
      <c r="P410" s="372"/>
    </row>
    <row r="411" spans="2:20" ht="120" customHeight="1">
      <c r="B411" s="145" t="s">
        <v>563</v>
      </c>
      <c r="C411" s="79"/>
      <c r="D411" s="79"/>
      <c r="E411" s="79"/>
      <c r="F411" s="79"/>
      <c r="G411" s="79"/>
      <c r="H411" s="79"/>
      <c r="I411" s="80"/>
      <c r="J411" s="95" t="s">
        <v>2604</v>
      </c>
      <c r="K411" s="108"/>
      <c r="L411" s="108"/>
      <c r="M411" s="108"/>
      <c r="N411" s="108"/>
      <c r="O411" s="108"/>
      <c r="P411" s="109"/>
    </row>
    <row r="412" spans="2:20" ht="120" customHeight="1">
      <c r="B412" s="224" t="s">
        <v>564</v>
      </c>
      <c r="C412" s="225"/>
      <c r="D412" s="225"/>
      <c r="E412" s="225"/>
      <c r="F412" s="225"/>
      <c r="G412" s="225"/>
      <c r="H412" s="225"/>
      <c r="I412" s="226"/>
      <c r="J412" s="210"/>
      <c r="K412" s="396"/>
      <c r="L412" s="396"/>
      <c r="M412" s="396"/>
      <c r="N412" s="396"/>
      <c r="O412" s="396"/>
      <c r="P412" s="397"/>
    </row>
    <row r="413" spans="2:20" ht="120" customHeight="1">
      <c r="B413" s="253"/>
      <c r="C413" s="257"/>
      <c r="D413" s="257"/>
      <c r="E413" s="257"/>
      <c r="F413" s="257"/>
      <c r="G413" s="257"/>
      <c r="H413" s="257"/>
      <c r="I413" s="254"/>
      <c r="J413" s="398"/>
      <c r="K413" s="161"/>
      <c r="L413" s="161"/>
      <c r="M413" s="161"/>
      <c r="N413" s="161"/>
      <c r="O413" s="161"/>
      <c r="P413" s="162"/>
    </row>
    <row r="414" spans="2:20" ht="20.149999999999999" customHeight="1" thickBot="1">
      <c r="B414" s="313" t="s">
        <v>228</v>
      </c>
      <c r="C414" s="305"/>
      <c r="D414" s="305"/>
      <c r="E414" s="305"/>
      <c r="F414" s="305"/>
      <c r="G414" s="305"/>
      <c r="H414" s="305"/>
      <c r="I414" s="305"/>
      <c r="J414" s="305"/>
      <c r="K414" s="305"/>
      <c r="L414" s="305"/>
      <c r="M414" s="305"/>
      <c r="N414" s="305"/>
      <c r="O414" s="305"/>
      <c r="P414" s="399"/>
    </row>
    <row r="415" spans="2:20" ht="20.149999999999999" customHeight="1"/>
    <row r="416" spans="2:20" s="17" customFormat="1" ht="20.149999999999999" customHeight="1" thickBot="1">
      <c r="B416" s="17" t="s">
        <v>229</v>
      </c>
      <c r="S416" s="18"/>
      <c r="T416" s="15"/>
    </row>
    <row r="417" spans="1:20" ht="180" customHeight="1">
      <c r="B417" s="205" t="s">
        <v>223</v>
      </c>
      <c r="C417" s="206"/>
      <c r="D417" s="206"/>
      <c r="E417" s="206"/>
      <c r="F417" s="206"/>
      <c r="G417" s="206"/>
      <c r="H417" s="206"/>
      <c r="I417" s="207"/>
      <c r="J417" s="268"/>
      <c r="K417" s="269"/>
      <c r="L417" s="269"/>
      <c r="M417" s="269"/>
      <c r="N417" s="269"/>
      <c r="O417" s="270"/>
      <c r="P417" s="271"/>
    </row>
    <row r="418" spans="1:20" ht="20.149999999999999" customHeight="1">
      <c r="B418" s="145" t="s">
        <v>394</v>
      </c>
      <c r="C418" s="79"/>
      <c r="D418" s="79"/>
      <c r="E418" s="79"/>
      <c r="F418" s="79"/>
      <c r="G418" s="79"/>
      <c r="H418" s="79"/>
      <c r="I418" s="80"/>
      <c r="J418" s="164"/>
      <c r="K418" s="82"/>
      <c r="L418" s="82"/>
      <c r="M418" s="82"/>
      <c r="N418" s="82"/>
      <c r="O418" s="82"/>
      <c r="P418" s="37" t="s">
        <v>475</v>
      </c>
    </row>
    <row r="419" spans="1:20" ht="60" customHeight="1">
      <c r="B419" s="145" t="s">
        <v>230</v>
      </c>
      <c r="C419" s="79"/>
      <c r="D419" s="79"/>
      <c r="E419" s="79"/>
      <c r="F419" s="79"/>
      <c r="G419" s="79"/>
      <c r="H419" s="79"/>
      <c r="I419" s="80"/>
      <c r="J419" s="138" t="s">
        <v>235</v>
      </c>
      <c r="K419" s="139"/>
      <c r="L419" s="139"/>
      <c r="M419" s="139"/>
      <c r="N419" s="139"/>
      <c r="O419" s="139"/>
      <c r="P419" s="140"/>
    </row>
    <row r="420" spans="1:20" ht="20.149999999999999" customHeight="1">
      <c r="B420" s="224" t="s">
        <v>231</v>
      </c>
      <c r="C420" s="225"/>
      <c r="D420" s="225"/>
      <c r="E420" s="225"/>
      <c r="F420" s="225"/>
      <c r="G420" s="225"/>
      <c r="H420" s="225"/>
      <c r="I420" s="226"/>
      <c r="J420" s="395"/>
      <c r="K420" s="258"/>
      <c r="L420" s="258"/>
      <c r="M420" s="258"/>
      <c r="N420" s="258"/>
      <c r="O420" s="258"/>
      <c r="P420" s="86" t="s">
        <v>480</v>
      </c>
    </row>
    <row r="421" spans="1:20" ht="20.149999999999999" customHeight="1">
      <c r="B421" s="253"/>
      <c r="C421" s="257"/>
      <c r="D421" s="257"/>
      <c r="E421" s="257"/>
      <c r="F421" s="257"/>
      <c r="G421" s="257"/>
      <c r="H421" s="257"/>
      <c r="I421" s="254"/>
      <c r="J421" s="246"/>
      <c r="K421" s="260"/>
      <c r="L421" s="260"/>
      <c r="M421" s="260"/>
      <c r="N421" s="260"/>
      <c r="O421" s="260"/>
      <c r="P421" s="391"/>
    </row>
    <row r="422" spans="1:20" ht="20.149999999999999" customHeight="1">
      <c r="B422" s="145" t="s">
        <v>232</v>
      </c>
      <c r="C422" s="79"/>
      <c r="D422" s="79"/>
      <c r="E422" s="79"/>
      <c r="F422" s="79"/>
      <c r="G422" s="79"/>
      <c r="H422" s="79"/>
      <c r="I422" s="80"/>
      <c r="J422" s="164"/>
      <c r="K422" s="82"/>
      <c r="L422" s="82"/>
      <c r="M422" s="82"/>
      <c r="N422" s="82"/>
      <c r="O422" s="82"/>
      <c r="P422" s="37" t="s">
        <v>483</v>
      </c>
    </row>
    <row r="423" spans="1:20" ht="180" customHeight="1">
      <c r="B423" s="311" t="s">
        <v>233</v>
      </c>
      <c r="C423" s="303"/>
      <c r="D423" s="78" t="s">
        <v>236</v>
      </c>
      <c r="E423" s="79"/>
      <c r="F423" s="79"/>
      <c r="G423" s="79"/>
      <c r="H423" s="79"/>
      <c r="I423" s="80"/>
      <c r="J423" s="99"/>
      <c r="K423" s="100"/>
      <c r="L423" s="100"/>
      <c r="M423" s="100"/>
      <c r="N423" s="100"/>
      <c r="O423" s="101"/>
      <c r="P423" s="102"/>
    </row>
    <row r="424" spans="1:20" ht="180" customHeight="1">
      <c r="B424" s="311"/>
      <c r="C424" s="303"/>
      <c r="D424" s="78" t="s">
        <v>237</v>
      </c>
      <c r="E424" s="79"/>
      <c r="F424" s="79"/>
      <c r="G424" s="79"/>
      <c r="H424" s="79"/>
      <c r="I424" s="80"/>
      <c r="J424" s="99"/>
      <c r="K424" s="100"/>
      <c r="L424" s="100"/>
      <c r="M424" s="100"/>
      <c r="N424" s="100"/>
      <c r="O424" s="101"/>
      <c r="P424" s="102"/>
    </row>
    <row r="425" spans="1:20" ht="40" customHeight="1">
      <c r="B425" s="311" t="s">
        <v>234</v>
      </c>
      <c r="C425" s="303"/>
      <c r="D425" s="81"/>
      <c r="E425" s="82"/>
      <c r="F425" s="82"/>
      <c r="G425" s="82"/>
      <c r="H425" s="82"/>
      <c r="I425" s="82"/>
      <c r="J425" s="82"/>
      <c r="K425" s="82"/>
      <c r="L425" s="82"/>
      <c r="M425" s="82"/>
      <c r="N425" s="82"/>
      <c r="O425" s="82"/>
      <c r="P425" s="83"/>
    </row>
    <row r="426" spans="1:20" ht="20.149999999999999" customHeight="1">
      <c r="B426" s="311"/>
      <c r="C426" s="303"/>
      <c r="D426" s="373" t="s">
        <v>445</v>
      </c>
      <c r="E426" s="374"/>
      <c r="F426" s="374"/>
      <c r="G426" s="374"/>
      <c r="H426" s="374"/>
      <c r="I426" s="374"/>
      <c r="J426" s="374"/>
      <c r="K426" s="374"/>
      <c r="L426" s="374"/>
      <c r="M426" s="374"/>
      <c r="N426" s="374"/>
      <c r="O426" s="374"/>
      <c r="P426" s="375"/>
    </row>
    <row r="427" spans="1:20" ht="60" customHeight="1" thickBot="1">
      <c r="B427" s="312"/>
      <c r="C427" s="304"/>
      <c r="D427" s="42"/>
      <c r="E427" s="400" t="s">
        <v>5</v>
      </c>
      <c r="F427" s="401"/>
      <c r="G427" s="307"/>
      <c r="H427" s="314"/>
      <c r="I427" s="314"/>
      <c r="J427" s="314"/>
      <c r="K427" s="314"/>
      <c r="L427" s="314"/>
      <c r="M427" s="314"/>
      <c r="N427" s="314"/>
      <c r="O427" s="314"/>
      <c r="P427" s="315"/>
    </row>
    <row r="428" spans="1:20" ht="20.149999999999999" customHeight="1"/>
    <row r="429" spans="1:20" s="17" customFormat="1" ht="20.149999999999999" customHeight="1">
      <c r="A429" s="17">
        <v>7</v>
      </c>
      <c r="B429" s="17" t="s">
        <v>238</v>
      </c>
      <c r="S429" s="18"/>
      <c r="T429" s="15"/>
    </row>
    <row r="430" spans="1:20" s="17" customFormat="1" ht="20.149999999999999" customHeight="1" thickBot="1">
      <c r="B430" s="17" t="s">
        <v>239</v>
      </c>
      <c r="S430" s="18"/>
      <c r="T430" s="15"/>
    </row>
    <row r="431" spans="1:20" ht="20.149999999999999" customHeight="1">
      <c r="B431" s="189" t="s">
        <v>240</v>
      </c>
      <c r="C431" s="191"/>
      <c r="D431" s="217" t="s">
        <v>244</v>
      </c>
      <c r="E431" s="217"/>
      <c r="F431" s="217"/>
      <c r="G431" s="217"/>
      <c r="H431" s="150">
        <v>18</v>
      </c>
      <c r="I431" s="151"/>
      <c r="J431" s="151"/>
      <c r="K431" s="151"/>
      <c r="L431" s="151"/>
      <c r="M431" s="151"/>
      <c r="N431" s="151"/>
      <c r="O431" s="151"/>
      <c r="P431" s="49" t="s">
        <v>476</v>
      </c>
    </row>
    <row r="432" spans="1:20" ht="20.149999999999999" customHeight="1">
      <c r="B432" s="137"/>
      <c r="C432" s="125"/>
      <c r="D432" s="98" t="s">
        <v>245</v>
      </c>
      <c r="E432" s="98"/>
      <c r="F432" s="98"/>
      <c r="G432" s="98"/>
      <c r="H432" s="81">
        <v>51</v>
      </c>
      <c r="I432" s="82"/>
      <c r="J432" s="82"/>
      <c r="K432" s="82"/>
      <c r="L432" s="82"/>
      <c r="M432" s="82"/>
      <c r="N432" s="82"/>
      <c r="O432" s="82"/>
      <c r="P432" s="37" t="s">
        <v>478</v>
      </c>
    </row>
    <row r="433" spans="2:16" ht="20.149999999999999" customHeight="1">
      <c r="B433" s="156" t="s">
        <v>241</v>
      </c>
      <c r="C433" s="98"/>
      <c r="D433" s="98" t="s">
        <v>246</v>
      </c>
      <c r="E433" s="98"/>
      <c r="F433" s="98"/>
      <c r="G433" s="98"/>
      <c r="H433" s="81">
        <v>0</v>
      </c>
      <c r="I433" s="82"/>
      <c r="J433" s="82"/>
      <c r="K433" s="82"/>
      <c r="L433" s="82"/>
      <c r="M433" s="82"/>
      <c r="N433" s="82"/>
      <c r="O433" s="82"/>
      <c r="P433" s="37" t="s">
        <v>478</v>
      </c>
    </row>
    <row r="434" spans="2:16" ht="20.149999999999999" customHeight="1">
      <c r="B434" s="156"/>
      <c r="C434" s="98"/>
      <c r="D434" s="98" t="s">
        <v>247</v>
      </c>
      <c r="E434" s="98"/>
      <c r="F434" s="98"/>
      <c r="G434" s="98"/>
      <c r="H434" s="81">
        <v>4</v>
      </c>
      <c r="I434" s="82"/>
      <c r="J434" s="82"/>
      <c r="K434" s="82"/>
      <c r="L434" s="82"/>
      <c r="M434" s="82"/>
      <c r="N434" s="82"/>
      <c r="O434" s="82"/>
      <c r="P434" s="37" t="s">
        <v>478</v>
      </c>
    </row>
    <row r="435" spans="2:16" ht="20.149999999999999" customHeight="1">
      <c r="B435" s="156"/>
      <c r="C435" s="98"/>
      <c r="D435" s="98" t="s">
        <v>248</v>
      </c>
      <c r="E435" s="98"/>
      <c r="F435" s="98"/>
      <c r="G435" s="98"/>
      <c r="H435" s="81">
        <v>18</v>
      </c>
      <c r="I435" s="82"/>
      <c r="J435" s="82"/>
      <c r="K435" s="82"/>
      <c r="L435" s="82"/>
      <c r="M435" s="82"/>
      <c r="N435" s="82"/>
      <c r="O435" s="82"/>
      <c r="P435" s="37" t="s">
        <v>478</v>
      </c>
    </row>
    <row r="436" spans="2:16" ht="20.149999999999999" customHeight="1">
      <c r="B436" s="156"/>
      <c r="C436" s="98"/>
      <c r="D436" s="98" t="s">
        <v>249</v>
      </c>
      <c r="E436" s="98"/>
      <c r="F436" s="98"/>
      <c r="G436" s="98"/>
      <c r="H436" s="81">
        <v>47</v>
      </c>
      <c r="I436" s="82"/>
      <c r="J436" s="82"/>
      <c r="K436" s="82"/>
      <c r="L436" s="82"/>
      <c r="M436" s="82"/>
      <c r="N436" s="82"/>
      <c r="O436" s="82"/>
      <c r="P436" s="37" t="s">
        <v>478</v>
      </c>
    </row>
    <row r="437" spans="2:16" ht="20.149999999999999" customHeight="1">
      <c r="B437" s="402" t="s">
        <v>242</v>
      </c>
      <c r="C437" s="403"/>
      <c r="D437" s="98" t="s">
        <v>250</v>
      </c>
      <c r="E437" s="98"/>
      <c r="F437" s="98"/>
      <c r="G437" s="98"/>
      <c r="H437" s="81">
        <v>0</v>
      </c>
      <c r="I437" s="82"/>
      <c r="J437" s="82"/>
      <c r="K437" s="82"/>
      <c r="L437" s="82"/>
      <c r="M437" s="82"/>
      <c r="N437" s="82"/>
      <c r="O437" s="82"/>
      <c r="P437" s="37" t="s">
        <v>478</v>
      </c>
    </row>
    <row r="438" spans="2:16" ht="20.149999999999999" customHeight="1">
      <c r="B438" s="404"/>
      <c r="C438" s="405"/>
      <c r="D438" s="98" t="s">
        <v>251</v>
      </c>
      <c r="E438" s="98"/>
      <c r="F438" s="98"/>
      <c r="G438" s="98"/>
      <c r="H438" s="81">
        <v>0</v>
      </c>
      <c r="I438" s="82"/>
      <c r="J438" s="82"/>
      <c r="K438" s="82"/>
      <c r="L438" s="82"/>
      <c r="M438" s="82"/>
      <c r="N438" s="82"/>
      <c r="O438" s="82"/>
      <c r="P438" s="37" t="s">
        <v>478</v>
      </c>
    </row>
    <row r="439" spans="2:16" ht="20.149999999999999" customHeight="1">
      <c r="B439" s="404"/>
      <c r="C439" s="405"/>
      <c r="D439" s="98" t="s">
        <v>252</v>
      </c>
      <c r="E439" s="98"/>
      <c r="F439" s="98"/>
      <c r="G439" s="98"/>
      <c r="H439" s="81">
        <v>2</v>
      </c>
      <c r="I439" s="82"/>
      <c r="J439" s="82"/>
      <c r="K439" s="82"/>
      <c r="L439" s="82"/>
      <c r="M439" s="82"/>
      <c r="N439" s="82"/>
      <c r="O439" s="82"/>
      <c r="P439" s="37" t="s">
        <v>478</v>
      </c>
    </row>
    <row r="440" spans="2:16" ht="20.149999999999999" customHeight="1">
      <c r="B440" s="404"/>
      <c r="C440" s="405"/>
      <c r="D440" s="98" t="s">
        <v>253</v>
      </c>
      <c r="E440" s="98"/>
      <c r="F440" s="98"/>
      <c r="G440" s="98"/>
      <c r="H440" s="81">
        <v>12</v>
      </c>
      <c r="I440" s="82"/>
      <c r="J440" s="82"/>
      <c r="K440" s="82"/>
      <c r="L440" s="82"/>
      <c r="M440" s="82"/>
      <c r="N440" s="82"/>
      <c r="O440" s="82"/>
      <c r="P440" s="37" t="s">
        <v>478</v>
      </c>
    </row>
    <row r="441" spans="2:16" ht="20.149999999999999" customHeight="1">
      <c r="B441" s="404"/>
      <c r="C441" s="405"/>
      <c r="D441" s="98" t="s">
        <v>254</v>
      </c>
      <c r="E441" s="98"/>
      <c r="F441" s="98"/>
      <c r="G441" s="98"/>
      <c r="H441" s="81">
        <v>20</v>
      </c>
      <c r="I441" s="82"/>
      <c r="J441" s="82"/>
      <c r="K441" s="82"/>
      <c r="L441" s="82"/>
      <c r="M441" s="82"/>
      <c r="N441" s="82"/>
      <c r="O441" s="82"/>
      <c r="P441" s="37" t="s">
        <v>478</v>
      </c>
    </row>
    <row r="442" spans="2:16" ht="20.149999999999999" customHeight="1">
      <c r="B442" s="404"/>
      <c r="C442" s="405"/>
      <c r="D442" s="98" t="s">
        <v>255</v>
      </c>
      <c r="E442" s="98"/>
      <c r="F442" s="98"/>
      <c r="G442" s="98"/>
      <c r="H442" s="81">
        <v>17</v>
      </c>
      <c r="I442" s="82"/>
      <c r="J442" s="82"/>
      <c r="K442" s="82"/>
      <c r="L442" s="82"/>
      <c r="M442" s="82"/>
      <c r="N442" s="82"/>
      <c r="O442" s="82"/>
      <c r="P442" s="37" t="s">
        <v>478</v>
      </c>
    </row>
    <row r="443" spans="2:16" ht="20.149999999999999" customHeight="1">
      <c r="B443" s="404"/>
      <c r="C443" s="405"/>
      <c r="D443" s="98" t="s">
        <v>256</v>
      </c>
      <c r="E443" s="98"/>
      <c r="F443" s="98"/>
      <c r="G443" s="98"/>
      <c r="H443" s="81">
        <v>15</v>
      </c>
      <c r="I443" s="82"/>
      <c r="J443" s="82"/>
      <c r="K443" s="82"/>
      <c r="L443" s="82"/>
      <c r="M443" s="82"/>
      <c r="N443" s="82"/>
      <c r="O443" s="82"/>
      <c r="P443" s="37" t="s">
        <v>478</v>
      </c>
    </row>
    <row r="444" spans="2:16" ht="20.149999999999999" customHeight="1">
      <c r="B444" s="406"/>
      <c r="C444" s="407"/>
      <c r="D444" s="98" t="s">
        <v>257</v>
      </c>
      <c r="E444" s="98"/>
      <c r="F444" s="98"/>
      <c r="G444" s="98"/>
      <c r="H444" s="81">
        <v>3</v>
      </c>
      <c r="I444" s="82"/>
      <c r="J444" s="82"/>
      <c r="K444" s="82"/>
      <c r="L444" s="82"/>
      <c r="M444" s="82"/>
      <c r="N444" s="82"/>
      <c r="O444" s="82"/>
      <c r="P444" s="37" t="s">
        <v>478</v>
      </c>
    </row>
    <row r="445" spans="2:16" ht="20.149999999999999" customHeight="1">
      <c r="B445" s="156" t="s">
        <v>243</v>
      </c>
      <c r="C445" s="98"/>
      <c r="D445" s="98" t="s">
        <v>258</v>
      </c>
      <c r="E445" s="98"/>
      <c r="F445" s="98"/>
      <c r="G445" s="98"/>
      <c r="H445" s="81">
        <v>12</v>
      </c>
      <c r="I445" s="82"/>
      <c r="J445" s="82"/>
      <c r="K445" s="82"/>
      <c r="L445" s="82"/>
      <c r="M445" s="82"/>
      <c r="N445" s="82"/>
      <c r="O445" s="82"/>
      <c r="P445" s="37" t="s">
        <v>478</v>
      </c>
    </row>
    <row r="446" spans="2:16" ht="20.149999999999999" customHeight="1">
      <c r="B446" s="156"/>
      <c r="C446" s="98"/>
      <c r="D446" s="98" t="s">
        <v>259</v>
      </c>
      <c r="E446" s="98"/>
      <c r="F446" s="98"/>
      <c r="G446" s="98"/>
      <c r="H446" s="81">
        <v>11</v>
      </c>
      <c r="I446" s="82"/>
      <c r="J446" s="82"/>
      <c r="K446" s="82"/>
      <c r="L446" s="82"/>
      <c r="M446" s="82"/>
      <c r="N446" s="82"/>
      <c r="O446" s="82"/>
      <c r="P446" s="37" t="s">
        <v>478</v>
      </c>
    </row>
    <row r="447" spans="2:16" ht="20.149999999999999" customHeight="1">
      <c r="B447" s="156"/>
      <c r="C447" s="98"/>
      <c r="D447" s="98" t="s">
        <v>260</v>
      </c>
      <c r="E447" s="98"/>
      <c r="F447" s="98"/>
      <c r="G447" s="98"/>
      <c r="H447" s="81">
        <v>46</v>
      </c>
      <c r="I447" s="82"/>
      <c r="J447" s="82"/>
      <c r="K447" s="82"/>
      <c r="L447" s="82"/>
      <c r="M447" s="82"/>
      <c r="N447" s="82"/>
      <c r="O447" s="82"/>
      <c r="P447" s="37" t="s">
        <v>478</v>
      </c>
    </row>
    <row r="448" spans="2:16" ht="20.149999999999999" customHeight="1">
      <c r="B448" s="156"/>
      <c r="C448" s="98"/>
      <c r="D448" s="98" t="s">
        <v>261</v>
      </c>
      <c r="E448" s="98"/>
      <c r="F448" s="98"/>
      <c r="G448" s="98"/>
      <c r="H448" s="81">
        <v>0</v>
      </c>
      <c r="I448" s="82"/>
      <c r="J448" s="82"/>
      <c r="K448" s="82"/>
      <c r="L448" s="82"/>
      <c r="M448" s="82"/>
      <c r="N448" s="82"/>
      <c r="O448" s="82"/>
      <c r="P448" s="37" t="s">
        <v>478</v>
      </c>
    </row>
    <row r="449" spans="2:20" ht="20.149999999999999" customHeight="1">
      <c r="B449" s="156"/>
      <c r="C449" s="98"/>
      <c r="D449" s="98" t="s">
        <v>262</v>
      </c>
      <c r="E449" s="98"/>
      <c r="F449" s="98"/>
      <c r="G449" s="98"/>
      <c r="H449" s="81">
        <v>0</v>
      </c>
      <c r="I449" s="82"/>
      <c r="J449" s="82"/>
      <c r="K449" s="82"/>
      <c r="L449" s="82"/>
      <c r="M449" s="82"/>
      <c r="N449" s="82"/>
      <c r="O449" s="82"/>
      <c r="P449" s="37" t="s">
        <v>478</v>
      </c>
    </row>
    <row r="450" spans="2:20" ht="20.149999999999999" customHeight="1" thickBot="1">
      <c r="B450" s="185"/>
      <c r="C450" s="186"/>
      <c r="D450" s="186" t="s">
        <v>263</v>
      </c>
      <c r="E450" s="186"/>
      <c r="F450" s="186"/>
      <c r="G450" s="186"/>
      <c r="H450" s="272">
        <v>0</v>
      </c>
      <c r="I450" s="273"/>
      <c r="J450" s="273"/>
      <c r="K450" s="273"/>
      <c r="L450" s="273"/>
      <c r="M450" s="273"/>
      <c r="N450" s="273"/>
      <c r="O450" s="273"/>
      <c r="P450" s="38" t="s">
        <v>478</v>
      </c>
    </row>
    <row r="451" spans="2:20" ht="20.149999999999999" customHeight="1"/>
    <row r="452" spans="2:20" s="17" customFormat="1" ht="20.149999999999999" customHeight="1" thickBot="1">
      <c r="B452" s="17" t="s">
        <v>264</v>
      </c>
      <c r="S452" s="18"/>
      <c r="T452" s="15"/>
    </row>
    <row r="453" spans="2:20" ht="20.149999999999999" customHeight="1">
      <c r="B453" s="216" t="s">
        <v>265</v>
      </c>
      <c r="C453" s="217"/>
      <c r="D453" s="217"/>
      <c r="E453" s="217"/>
      <c r="F453" s="217"/>
      <c r="G453" s="217"/>
      <c r="H453" s="150">
        <v>87.6</v>
      </c>
      <c r="I453" s="151"/>
      <c r="J453" s="151"/>
      <c r="K453" s="151"/>
      <c r="L453" s="151"/>
      <c r="M453" s="151"/>
      <c r="N453" s="151"/>
      <c r="O453" s="151"/>
      <c r="P453" s="49" t="s">
        <v>484</v>
      </c>
    </row>
    <row r="454" spans="2:20" ht="20.149999999999999" customHeight="1">
      <c r="B454" s="156" t="s">
        <v>266</v>
      </c>
      <c r="C454" s="98"/>
      <c r="D454" s="98"/>
      <c r="E454" s="98"/>
      <c r="F454" s="98"/>
      <c r="G454" s="98"/>
      <c r="H454" s="81">
        <v>69</v>
      </c>
      <c r="I454" s="82"/>
      <c r="J454" s="82"/>
      <c r="K454" s="82"/>
      <c r="L454" s="82"/>
      <c r="M454" s="82"/>
      <c r="N454" s="82"/>
      <c r="O454" s="82"/>
      <c r="P454" s="37" t="s">
        <v>476</v>
      </c>
    </row>
    <row r="455" spans="2:20" ht="20.149999999999999" customHeight="1">
      <c r="B455" s="156" t="s">
        <v>267</v>
      </c>
      <c r="C455" s="98"/>
      <c r="D455" s="98"/>
      <c r="E455" s="98"/>
      <c r="F455" s="98"/>
      <c r="G455" s="98"/>
      <c r="H455" s="81">
        <v>95.8</v>
      </c>
      <c r="I455" s="82"/>
      <c r="J455" s="82"/>
      <c r="K455" s="82"/>
      <c r="L455" s="82"/>
      <c r="M455" s="82"/>
      <c r="N455" s="82"/>
      <c r="O455" s="82"/>
      <c r="P455" s="37" t="s">
        <v>483</v>
      </c>
    </row>
    <row r="456" spans="2:20" ht="20.149999999999999" customHeight="1">
      <c r="B456" s="224" t="s">
        <v>268</v>
      </c>
      <c r="C456" s="225"/>
      <c r="D456" s="225"/>
      <c r="E456" s="225"/>
      <c r="F456" s="225"/>
      <c r="G456" s="225"/>
      <c r="H456" s="225"/>
      <c r="I456" s="225"/>
      <c r="J456" s="225"/>
      <c r="K456" s="225"/>
      <c r="L456" s="225"/>
      <c r="M456" s="225"/>
      <c r="N456" s="225"/>
      <c r="O456" s="225"/>
      <c r="P456" s="408"/>
    </row>
    <row r="457" spans="2:20" ht="20.149999999999999" customHeight="1" thickBot="1">
      <c r="B457" s="230"/>
      <c r="C457" s="231"/>
      <c r="D457" s="231"/>
      <c r="E457" s="231"/>
      <c r="F457" s="231"/>
      <c r="G457" s="231"/>
      <c r="H457" s="231"/>
      <c r="I457" s="231"/>
      <c r="J457" s="231"/>
      <c r="K457" s="231"/>
      <c r="L457" s="231"/>
      <c r="M457" s="231"/>
      <c r="N457" s="231"/>
      <c r="O457" s="231"/>
      <c r="P457" s="409"/>
    </row>
    <row r="458" spans="2:20" ht="20.149999999999999" customHeight="1"/>
    <row r="459" spans="2:20" s="17" customFormat="1" ht="20.149999999999999" customHeight="1" thickBot="1">
      <c r="B459" s="17" t="s">
        <v>269</v>
      </c>
      <c r="S459" s="18"/>
      <c r="T459" s="15"/>
    </row>
    <row r="460" spans="2:20" ht="20.149999999999999" customHeight="1">
      <c r="B460" s="418" t="s">
        <v>270</v>
      </c>
      <c r="C460" s="419"/>
      <c r="D460" s="419"/>
      <c r="E460" s="217" t="s">
        <v>275</v>
      </c>
      <c r="F460" s="217"/>
      <c r="G460" s="217"/>
      <c r="H460" s="150">
        <v>0</v>
      </c>
      <c r="I460" s="151"/>
      <c r="J460" s="151"/>
      <c r="K460" s="151"/>
      <c r="L460" s="151"/>
      <c r="M460" s="151"/>
      <c r="N460" s="151"/>
      <c r="O460" s="151"/>
      <c r="P460" s="49" t="s">
        <v>478</v>
      </c>
    </row>
    <row r="461" spans="2:20" ht="20.149999999999999" customHeight="1">
      <c r="B461" s="420"/>
      <c r="C461" s="421"/>
      <c r="D461" s="421"/>
      <c r="E461" s="98" t="s">
        <v>276</v>
      </c>
      <c r="F461" s="98"/>
      <c r="G461" s="98"/>
      <c r="H461" s="81">
        <v>7</v>
      </c>
      <c r="I461" s="82"/>
      <c r="J461" s="82"/>
      <c r="K461" s="82"/>
      <c r="L461" s="82"/>
      <c r="M461" s="82"/>
      <c r="N461" s="82"/>
      <c r="O461" s="82"/>
      <c r="P461" s="37" t="s">
        <v>478</v>
      </c>
    </row>
    <row r="462" spans="2:20" ht="20.149999999999999" customHeight="1">
      <c r="B462" s="420"/>
      <c r="C462" s="421"/>
      <c r="D462" s="421"/>
      <c r="E462" s="98" t="s">
        <v>277</v>
      </c>
      <c r="F462" s="98"/>
      <c r="G462" s="98"/>
      <c r="H462" s="81">
        <v>6</v>
      </c>
      <c r="I462" s="82"/>
      <c r="J462" s="82"/>
      <c r="K462" s="82"/>
      <c r="L462" s="82"/>
      <c r="M462" s="82"/>
      <c r="N462" s="82"/>
      <c r="O462" s="82"/>
      <c r="P462" s="37" t="s">
        <v>478</v>
      </c>
    </row>
    <row r="463" spans="2:20" ht="20.149999999999999" customHeight="1">
      <c r="B463" s="420"/>
      <c r="C463" s="421"/>
      <c r="D463" s="421"/>
      <c r="E463" s="98" t="s">
        <v>414</v>
      </c>
      <c r="F463" s="98"/>
      <c r="G463" s="98"/>
      <c r="H463" s="81">
        <v>18</v>
      </c>
      <c r="I463" s="82"/>
      <c r="J463" s="82"/>
      <c r="K463" s="82"/>
      <c r="L463" s="82"/>
      <c r="M463" s="82"/>
      <c r="N463" s="82"/>
      <c r="O463" s="82"/>
      <c r="P463" s="37" t="s">
        <v>478</v>
      </c>
    </row>
    <row r="464" spans="2:20" ht="20.149999999999999" customHeight="1">
      <c r="B464" s="420"/>
      <c r="C464" s="421"/>
      <c r="D464" s="421"/>
      <c r="E464" s="98" t="s">
        <v>71</v>
      </c>
      <c r="F464" s="98"/>
      <c r="G464" s="98"/>
      <c r="H464" s="81">
        <v>0</v>
      </c>
      <c r="I464" s="82"/>
      <c r="J464" s="82"/>
      <c r="K464" s="82"/>
      <c r="L464" s="82"/>
      <c r="M464" s="82"/>
      <c r="N464" s="82"/>
      <c r="O464" s="82"/>
      <c r="P464" s="37" t="s">
        <v>478</v>
      </c>
    </row>
    <row r="465" spans="1:20" ht="20.149999999999999" customHeight="1">
      <c r="B465" s="156" t="s">
        <v>272</v>
      </c>
      <c r="C465" s="98"/>
      <c r="D465" s="98"/>
      <c r="E465" s="98" t="s">
        <v>273</v>
      </c>
      <c r="F465" s="98"/>
      <c r="G465" s="98"/>
      <c r="H465" s="81">
        <v>0</v>
      </c>
      <c r="I465" s="82"/>
      <c r="J465" s="82"/>
      <c r="K465" s="82"/>
      <c r="L465" s="82"/>
      <c r="M465" s="82"/>
      <c r="N465" s="82"/>
      <c r="O465" s="82"/>
      <c r="P465" s="37" t="s">
        <v>478</v>
      </c>
    </row>
    <row r="466" spans="1:20" ht="20.149999999999999" customHeight="1">
      <c r="B466" s="156"/>
      <c r="C466" s="98"/>
      <c r="D466" s="98"/>
      <c r="E466" s="98"/>
      <c r="F466" s="98"/>
      <c r="G466" s="98"/>
      <c r="H466" s="84" t="s">
        <v>271</v>
      </c>
      <c r="I466" s="85"/>
      <c r="J466" s="85"/>
      <c r="K466" s="85"/>
      <c r="L466" s="85"/>
      <c r="M466" s="85"/>
      <c r="N466" s="85"/>
      <c r="O466" s="85"/>
      <c r="P466" s="86"/>
    </row>
    <row r="467" spans="1:20" ht="120" customHeight="1">
      <c r="B467" s="156"/>
      <c r="C467" s="98"/>
      <c r="D467" s="98"/>
      <c r="E467" s="98"/>
      <c r="F467" s="98"/>
      <c r="G467" s="98"/>
      <c r="H467" s="160"/>
      <c r="I467" s="195"/>
      <c r="J467" s="195"/>
      <c r="K467" s="195"/>
      <c r="L467" s="195"/>
      <c r="M467" s="195"/>
      <c r="N467" s="195"/>
      <c r="O467" s="195"/>
      <c r="P467" s="196"/>
    </row>
    <row r="468" spans="1:20" ht="20.149999999999999" customHeight="1">
      <c r="B468" s="156"/>
      <c r="C468" s="98"/>
      <c r="D468" s="98"/>
      <c r="E468" s="98" t="s">
        <v>274</v>
      </c>
      <c r="F468" s="98"/>
      <c r="G468" s="98"/>
      <c r="H468" s="81">
        <v>13</v>
      </c>
      <c r="I468" s="82"/>
      <c r="J468" s="82"/>
      <c r="K468" s="82"/>
      <c r="L468" s="82"/>
      <c r="M468" s="82"/>
      <c r="N468" s="82"/>
      <c r="O468" s="82"/>
      <c r="P468" s="37" t="s">
        <v>478</v>
      </c>
    </row>
    <row r="469" spans="1:20" ht="20.149999999999999" customHeight="1">
      <c r="B469" s="156"/>
      <c r="C469" s="98"/>
      <c r="D469" s="98"/>
      <c r="E469" s="98"/>
      <c r="F469" s="98"/>
      <c r="G469" s="98"/>
      <c r="H469" s="84" t="s">
        <v>271</v>
      </c>
      <c r="I469" s="85"/>
      <c r="J469" s="85"/>
      <c r="K469" s="85"/>
      <c r="L469" s="85"/>
      <c r="M469" s="85"/>
      <c r="N469" s="85"/>
      <c r="O469" s="85"/>
      <c r="P469" s="86"/>
    </row>
    <row r="470" spans="1:20" ht="120" customHeight="1" thickBot="1">
      <c r="B470" s="185"/>
      <c r="C470" s="186"/>
      <c r="D470" s="186"/>
      <c r="E470" s="186"/>
      <c r="F470" s="186"/>
      <c r="G470" s="186"/>
      <c r="H470" s="415" t="s">
        <v>2760</v>
      </c>
      <c r="I470" s="416"/>
      <c r="J470" s="416"/>
      <c r="K470" s="416"/>
      <c r="L470" s="416"/>
      <c r="M470" s="416"/>
      <c r="N470" s="416"/>
      <c r="O470" s="416"/>
      <c r="P470" s="417"/>
    </row>
    <row r="471" spans="1:20" ht="20.149999999999999" customHeight="1"/>
    <row r="472" spans="1:20" s="17" customFormat="1" ht="20.149999999999999" customHeight="1">
      <c r="A472" s="17">
        <v>8</v>
      </c>
      <c r="B472" s="17" t="s">
        <v>278</v>
      </c>
      <c r="S472" s="18"/>
      <c r="T472" s="15"/>
    </row>
    <row r="473" spans="1:20" s="17" customFormat="1" ht="20.149999999999999" customHeight="1" thickBot="1">
      <c r="B473" s="275" t="s">
        <v>561</v>
      </c>
      <c r="C473" s="275"/>
      <c r="D473" s="275"/>
      <c r="E473" s="275"/>
      <c r="F473" s="275"/>
      <c r="G473" s="275"/>
      <c r="H473" s="275"/>
      <c r="I473" s="275"/>
      <c r="J473" s="275"/>
      <c r="K473" s="275"/>
      <c r="L473" s="275"/>
      <c r="M473" s="275"/>
      <c r="N473" s="275"/>
      <c r="O473" s="275"/>
      <c r="P473" s="275"/>
      <c r="S473" s="18"/>
      <c r="T473" s="15"/>
    </row>
    <row r="474" spans="1:20" ht="20.149999999999999" customHeight="1">
      <c r="B474" s="410" t="s">
        <v>446</v>
      </c>
      <c r="C474" s="411"/>
      <c r="D474" s="411"/>
      <c r="E474" s="411"/>
      <c r="F474" s="411"/>
      <c r="G474" s="411"/>
      <c r="H474" s="411"/>
      <c r="I474" s="411"/>
      <c r="J474" s="411"/>
      <c r="K474" s="411"/>
      <c r="L474" s="411"/>
      <c r="M474" s="411"/>
      <c r="N474" s="411"/>
      <c r="O474" s="411"/>
      <c r="P474" s="412"/>
    </row>
    <row r="475" spans="1:20" ht="40" customHeight="1">
      <c r="B475" s="413"/>
      <c r="C475" s="78" t="s">
        <v>279</v>
      </c>
      <c r="D475" s="79"/>
      <c r="E475" s="79"/>
      <c r="F475" s="79"/>
      <c r="G475" s="80"/>
      <c r="H475" s="95" t="s">
        <v>2605</v>
      </c>
      <c r="I475" s="96"/>
      <c r="J475" s="96"/>
      <c r="K475" s="96"/>
      <c r="L475" s="96"/>
      <c r="M475" s="96"/>
      <c r="N475" s="96"/>
      <c r="O475" s="96"/>
      <c r="P475" s="97"/>
    </row>
    <row r="476" spans="1:20" ht="20.149999999999999" customHeight="1">
      <c r="B476" s="414"/>
      <c r="C476" s="78" t="s">
        <v>14</v>
      </c>
      <c r="D476" s="79"/>
      <c r="E476" s="79"/>
      <c r="F476" s="79"/>
      <c r="G476" s="80"/>
      <c r="H476" s="233" t="s">
        <v>2550</v>
      </c>
      <c r="I476" s="234"/>
      <c r="J476" s="35" t="s">
        <v>468</v>
      </c>
      <c r="K476" s="234" t="s">
        <v>2551</v>
      </c>
      <c r="L476" s="234"/>
      <c r="M476" s="35" t="s">
        <v>468</v>
      </c>
      <c r="N476" s="234" t="s">
        <v>2552</v>
      </c>
      <c r="O476" s="234"/>
      <c r="P476" s="235"/>
    </row>
    <row r="477" spans="1:20" ht="20.149999999999999" customHeight="1">
      <c r="B477" s="414"/>
      <c r="C477" s="87" t="s">
        <v>280</v>
      </c>
      <c r="D477" s="88"/>
      <c r="E477" s="89"/>
      <c r="F477" s="250" t="s">
        <v>281</v>
      </c>
      <c r="G477" s="252"/>
      <c r="H477" s="23">
        <v>9</v>
      </c>
      <c r="I477" s="35" t="s">
        <v>485</v>
      </c>
      <c r="J477" s="24">
        <v>0</v>
      </c>
      <c r="K477" s="35" t="s">
        <v>486</v>
      </c>
      <c r="L477" s="56" t="s">
        <v>434</v>
      </c>
      <c r="M477" s="24">
        <v>18</v>
      </c>
      <c r="N477" s="35" t="s">
        <v>485</v>
      </c>
      <c r="O477" s="24">
        <v>0</v>
      </c>
      <c r="P477" s="37" t="s">
        <v>486</v>
      </c>
    </row>
    <row r="478" spans="1:20" ht="20.149999999999999" customHeight="1">
      <c r="B478" s="414"/>
      <c r="C478" s="87"/>
      <c r="D478" s="88"/>
      <c r="E478" s="89"/>
      <c r="F478" s="250" t="s">
        <v>282</v>
      </c>
      <c r="G478" s="252"/>
      <c r="H478" s="23">
        <v>9</v>
      </c>
      <c r="I478" s="35" t="s">
        <v>485</v>
      </c>
      <c r="J478" s="24">
        <v>0</v>
      </c>
      <c r="K478" s="35" t="s">
        <v>486</v>
      </c>
      <c r="L478" s="56" t="s">
        <v>434</v>
      </c>
      <c r="M478" s="24">
        <v>18</v>
      </c>
      <c r="N478" s="35" t="s">
        <v>485</v>
      </c>
      <c r="O478" s="24">
        <v>0</v>
      </c>
      <c r="P478" s="37" t="s">
        <v>486</v>
      </c>
    </row>
    <row r="479" spans="1:20" ht="20.149999999999999" customHeight="1">
      <c r="B479" s="414"/>
      <c r="C479" s="87"/>
      <c r="D479" s="88"/>
      <c r="E479" s="89"/>
      <c r="F479" s="250" t="s">
        <v>283</v>
      </c>
      <c r="G479" s="252"/>
      <c r="H479" s="23">
        <v>9</v>
      </c>
      <c r="I479" s="35" t="s">
        <v>485</v>
      </c>
      <c r="J479" s="24">
        <v>0</v>
      </c>
      <c r="K479" s="35" t="s">
        <v>486</v>
      </c>
      <c r="L479" s="56" t="s">
        <v>434</v>
      </c>
      <c r="M479" s="24">
        <v>18</v>
      </c>
      <c r="N479" s="35" t="s">
        <v>485</v>
      </c>
      <c r="O479" s="24">
        <v>0</v>
      </c>
      <c r="P479" s="37" t="s">
        <v>486</v>
      </c>
    </row>
    <row r="480" spans="1:20" ht="40" customHeight="1">
      <c r="B480" s="414"/>
      <c r="C480" s="78" t="s">
        <v>284</v>
      </c>
      <c r="D480" s="79"/>
      <c r="E480" s="79"/>
      <c r="F480" s="79"/>
      <c r="G480" s="80"/>
      <c r="H480" s="95"/>
      <c r="I480" s="96"/>
      <c r="J480" s="96"/>
      <c r="K480" s="96"/>
      <c r="L480" s="96"/>
      <c r="M480" s="96"/>
      <c r="N480" s="96"/>
      <c r="O480" s="96"/>
      <c r="P480" s="97"/>
    </row>
    <row r="481" spans="2:16" ht="20.149999999999999" customHeight="1">
      <c r="B481" s="422" t="s">
        <v>447</v>
      </c>
      <c r="C481" s="423"/>
      <c r="D481" s="423"/>
      <c r="E481" s="423"/>
      <c r="F481" s="423"/>
      <c r="G481" s="423"/>
      <c r="H481" s="423"/>
      <c r="I481" s="423"/>
      <c r="J481" s="423"/>
      <c r="K481" s="423"/>
      <c r="L481" s="423"/>
      <c r="M481" s="423"/>
      <c r="N481" s="423"/>
      <c r="O481" s="423"/>
      <c r="P481" s="424"/>
    </row>
    <row r="482" spans="2:16" ht="40" customHeight="1">
      <c r="B482" s="425"/>
      <c r="C482" s="78" t="s">
        <v>279</v>
      </c>
      <c r="D482" s="79"/>
      <c r="E482" s="79"/>
      <c r="F482" s="79"/>
      <c r="G482" s="80"/>
      <c r="H482" s="95" t="s">
        <v>2606</v>
      </c>
      <c r="I482" s="96"/>
      <c r="J482" s="96"/>
      <c r="K482" s="96"/>
      <c r="L482" s="96"/>
      <c r="M482" s="96"/>
      <c r="N482" s="96"/>
      <c r="O482" s="96"/>
      <c r="P482" s="97"/>
    </row>
    <row r="483" spans="2:16" ht="20.149999999999999" customHeight="1">
      <c r="B483" s="425"/>
      <c r="C483" s="78" t="s">
        <v>14</v>
      </c>
      <c r="D483" s="79"/>
      <c r="E483" s="79"/>
      <c r="F483" s="79"/>
      <c r="G483" s="80"/>
      <c r="H483" s="233" t="s">
        <v>2550</v>
      </c>
      <c r="I483" s="234"/>
      <c r="J483" s="35" t="s">
        <v>468</v>
      </c>
      <c r="K483" s="234" t="s">
        <v>2608</v>
      </c>
      <c r="L483" s="234"/>
      <c r="M483" s="35" t="s">
        <v>468</v>
      </c>
      <c r="N483" s="234" t="s">
        <v>2607</v>
      </c>
      <c r="O483" s="234"/>
      <c r="P483" s="235"/>
    </row>
    <row r="484" spans="2:16" ht="20.149999999999999" customHeight="1">
      <c r="B484" s="425"/>
      <c r="C484" s="242" t="s">
        <v>280</v>
      </c>
      <c r="D484" s="225"/>
      <c r="E484" s="226"/>
      <c r="F484" s="250" t="s">
        <v>281</v>
      </c>
      <c r="G484" s="252"/>
      <c r="H484" s="23">
        <v>8</v>
      </c>
      <c r="I484" s="35" t="s">
        <v>485</v>
      </c>
      <c r="J484" s="24">
        <v>30</v>
      </c>
      <c r="K484" s="35" t="s">
        <v>486</v>
      </c>
      <c r="L484" s="56" t="s">
        <v>434</v>
      </c>
      <c r="M484" s="24">
        <v>17</v>
      </c>
      <c r="N484" s="35" t="s">
        <v>485</v>
      </c>
      <c r="O484" s="24">
        <v>15</v>
      </c>
      <c r="P484" s="37" t="s">
        <v>486</v>
      </c>
    </row>
    <row r="485" spans="2:16" ht="20.149999999999999" customHeight="1">
      <c r="B485" s="425"/>
      <c r="C485" s="262"/>
      <c r="D485" s="228"/>
      <c r="E485" s="229"/>
      <c r="F485" s="250" t="s">
        <v>282</v>
      </c>
      <c r="G485" s="252"/>
      <c r="H485" s="23"/>
      <c r="I485" s="35" t="s">
        <v>485</v>
      </c>
      <c r="J485" s="24"/>
      <c r="K485" s="35" t="s">
        <v>486</v>
      </c>
      <c r="L485" s="56" t="s">
        <v>434</v>
      </c>
      <c r="M485" s="24"/>
      <c r="N485" s="35" t="s">
        <v>485</v>
      </c>
      <c r="O485" s="24"/>
      <c r="P485" s="37" t="s">
        <v>486</v>
      </c>
    </row>
    <row r="486" spans="2:16" ht="20.149999999999999" customHeight="1">
      <c r="B486" s="425"/>
      <c r="C486" s="256"/>
      <c r="D486" s="257"/>
      <c r="E486" s="254"/>
      <c r="F486" s="250" t="s">
        <v>283</v>
      </c>
      <c r="G486" s="252"/>
      <c r="H486" s="23"/>
      <c r="I486" s="35" t="s">
        <v>485</v>
      </c>
      <c r="J486" s="24"/>
      <c r="K486" s="35" t="s">
        <v>486</v>
      </c>
      <c r="L486" s="56" t="s">
        <v>434</v>
      </c>
      <c r="M486" s="24"/>
      <c r="N486" s="35" t="s">
        <v>485</v>
      </c>
      <c r="O486" s="24"/>
      <c r="P486" s="37" t="s">
        <v>486</v>
      </c>
    </row>
    <row r="487" spans="2:16" ht="40" customHeight="1">
      <c r="B487" s="425"/>
      <c r="C487" s="84" t="s">
        <v>284</v>
      </c>
      <c r="D487" s="85"/>
      <c r="E487" s="85"/>
      <c r="F487" s="85"/>
      <c r="G487" s="122"/>
      <c r="H487" s="95" t="s">
        <v>2609</v>
      </c>
      <c r="I487" s="96"/>
      <c r="J487" s="96"/>
      <c r="K487" s="96"/>
      <c r="L487" s="96"/>
      <c r="M487" s="96"/>
      <c r="N487" s="96"/>
      <c r="O487" s="96"/>
      <c r="P487" s="97"/>
    </row>
    <row r="488" spans="2:16" ht="20.149999999999999" customHeight="1">
      <c r="B488" s="422" t="s">
        <v>448</v>
      </c>
      <c r="C488" s="423"/>
      <c r="D488" s="423"/>
      <c r="E488" s="423"/>
      <c r="F488" s="423"/>
      <c r="G488" s="423"/>
      <c r="H488" s="423"/>
      <c r="I488" s="423"/>
      <c r="J488" s="423"/>
      <c r="K488" s="423"/>
      <c r="L488" s="423"/>
      <c r="M488" s="423"/>
      <c r="N488" s="423"/>
      <c r="O488" s="423"/>
      <c r="P488" s="424"/>
    </row>
    <row r="489" spans="2:16" ht="40" customHeight="1">
      <c r="B489" s="425"/>
      <c r="C489" s="78" t="s">
        <v>279</v>
      </c>
      <c r="D489" s="79"/>
      <c r="E489" s="79"/>
      <c r="F489" s="79"/>
      <c r="G489" s="80"/>
      <c r="H489" s="95" t="s">
        <v>2610</v>
      </c>
      <c r="I489" s="96"/>
      <c r="J489" s="96"/>
      <c r="K489" s="96"/>
      <c r="L489" s="96"/>
      <c r="M489" s="96"/>
      <c r="N489" s="96"/>
      <c r="O489" s="96"/>
      <c r="P489" s="97"/>
    </row>
    <row r="490" spans="2:16" ht="20.149999999999999" customHeight="1">
      <c r="B490" s="425"/>
      <c r="C490" s="78" t="s">
        <v>14</v>
      </c>
      <c r="D490" s="79"/>
      <c r="E490" s="79"/>
      <c r="F490" s="79"/>
      <c r="G490" s="80"/>
      <c r="H490" s="233" t="s">
        <v>2550</v>
      </c>
      <c r="I490" s="234"/>
      <c r="J490" s="35" t="s">
        <v>468</v>
      </c>
      <c r="K490" s="234" t="s">
        <v>2612</v>
      </c>
      <c r="L490" s="234"/>
      <c r="M490" s="35" t="s">
        <v>468</v>
      </c>
      <c r="N490" s="234" t="s">
        <v>2611</v>
      </c>
      <c r="O490" s="234"/>
      <c r="P490" s="235"/>
    </row>
    <row r="491" spans="2:16" ht="20.149999999999999" customHeight="1">
      <c r="B491" s="425"/>
      <c r="C491" s="242" t="s">
        <v>280</v>
      </c>
      <c r="D491" s="225"/>
      <c r="E491" s="226"/>
      <c r="F491" s="250" t="s">
        <v>281</v>
      </c>
      <c r="G491" s="252"/>
      <c r="H491" s="23">
        <v>9</v>
      </c>
      <c r="I491" s="35" t="s">
        <v>485</v>
      </c>
      <c r="J491" s="24">
        <v>0</v>
      </c>
      <c r="K491" s="35" t="s">
        <v>486</v>
      </c>
      <c r="L491" s="56" t="s">
        <v>434</v>
      </c>
      <c r="M491" s="24">
        <v>17</v>
      </c>
      <c r="N491" s="35" t="s">
        <v>485</v>
      </c>
      <c r="O491" s="24">
        <v>0</v>
      </c>
      <c r="P491" s="37" t="s">
        <v>486</v>
      </c>
    </row>
    <row r="492" spans="2:16" ht="20.149999999999999" customHeight="1">
      <c r="B492" s="425"/>
      <c r="C492" s="262"/>
      <c r="D492" s="228"/>
      <c r="E492" s="229"/>
      <c r="F492" s="250" t="s">
        <v>282</v>
      </c>
      <c r="G492" s="252"/>
      <c r="H492" s="23"/>
      <c r="I492" s="35" t="s">
        <v>485</v>
      </c>
      <c r="J492" s="24"/>
      <c r="K492" s="35" t="s">
        <v>486</v>
      </c>
      <c r="L492" s="56" t="s">
        <v>434</v>
      </c>
      <c r="M492" s="24"/>
      <c r="N492" s="35" t="s">
        <v>485</v>
      </c>
      <c r="O492" s="24"/>
      <c r="P492" s="37" t="s">
        <v>486</v>
      </c>
    </row>
    <row r="493" spans="2:16" ht="20.149999999999999" customHeight="1">
      <c r="B493" s="425"/>
      <c r="C493" s="256"/>
      <c r="D493" s="257"/>
      <c r="E493" s="254"/>
      <c r="F493" s="250" t="s">
        <v>283</v>
      </c>
      <c r="G493" s="252"/>
      <c r="H493" s="23"/>
      <c r="I493" s="35" t="s">
        <v>485</v>
      </c>
      <c r="J493" s="24"/>
      <c r="K493" s="35" t="s">
        <v>486</v>
      </c>
      <c r="L493" s="56" t="s">
        <v>434</v>
      </c>
      <c r="M493" s="24"/>
      <c r="N493" s="35" t="s">
        <v>485</v>
      </c>
      <c r="O493" s="24"/>
      <c r="P493" s="37" t="s">
        <v>486</v>
      </c>
    </row>
    <row r="494" spans="2:16" ht="40" customHeight="1">
      <c r="B494" s="425"/>
      <c r="C494" s="84" t="s">
        <v>284</v>
      </c>
      <c r="D494" s="85"/>
      <c r="E494" s="85"/>
      <c r="F494" s="85"/>
      <c r="G494" s="122"/>
      <c r="H494" s="95" t="s">
        <v>2609</v>
      </c>
      <c r="I494" s="96"/>
      <c r="J494" s="96"/>
      <c r="K494" s="96"/>
      <c r="L494" s="96"/>
      <c r="M494" s="96"/>
      <c r="N494" s="96"/>
      <c r="O494" s="96"/>
      <c r="P494" s="97"/>
    </row>
    <row r="495" spans="2:16" ht="20.149999999999999" customHeight="1">
      <c r="B495" s="422" t="s">
        <v>491</v>
      </c>
      <c r="C495" s="423"/>
      <c r="D495" s="423"/>
      <c r="E495" s="423"/>
      <c r="F495" s="423"/>
      <c r="G495" s="423"/>
      <c r="H495" s="423"/>
      <c r="I495" s="423"/>
      <c r="J495" s="423"/>
      <c r="K495" s="423"/>
      <c r="L495" s="423"/>
      <c r="M495" s="423"/>
      <c r="N495" s="423"/>
      <c r="O495" s="423"/>
      <c r="P495" s="424"/>
    </row>
    <row r="496" spans="2:16" ht="40" customHeight="1">
      <c r="B496" s="425"/>
      <c r="C496" s="78" t="s">
        <v>279</v>
      </c>
      <c r="D496" s="79"/>
      <c r="E496" s="79"/>
      <c r="F496" s="79"/>
      <c r="G496" s="80"/>
      <c r="H496" s="95"/>
      <c r="I496" s="96"/>
      <c r="J496" s="96"/>
      <c r="K496" s="96"/>
      <c r="L496" s="96"/>
      <c r="M496" s="96"/>
      <c r="N496" s="96"/>
      <c r="O496" s="96"/>
      <c r="P496" s="97"/>
    </row>
    <row r="497" spans="2:20" ht="20.149999999999999" customHeight="1">
      <c r="B497" s="425"/>
      <c r="C497" s="78" t="s">
        <v>14</v>
      </c>
      <c r="D497" s="79"/>
      <c r="E497" s="79"/>
      <c r="F497" s="79"/>
      <c r="G497" s="80"/>
      <c r="H497" s="233"/>
      <c r="I497" s="234"/>
      <c r="J497" s="35" t="s">
        <v>468</v>
      </c>
      <c r="K497" s="234"/>
      <c r="L497" s="234"/>
      <c r="M497" s="35" t="s">
        <v>468</v>
      </c>
      <c r="N497" s="234"/>
      <c r="O497" s="234"/>
      <c r="P497" s="235"/>
    </row>
    <row r="498" spans="2:20" ht="20.149999999999999" customHeight="1">
      <c r="B498" s="425"/>
      <c r="C498" s="242" t="s">
        <v>280</v>
      </c>
      <c r="D498" s="225"/>
      <c r="E498" s="226"/>
      <c r="F498" s="250" t="s">
        <v>281</v>
      </c>
      <c r="G498" s="252"/>
      <c r="H498" s="23"/>
      <c r="I498" s="35" t="s">
        <v>485</v>
      </c>
      <c r="J498" s="24"/>
      <c r="K498" s="35" t="s">
        <v>486</v>
      </c>
      <c r="L498" s="56" t="s">
        <v>434</v>
      </c>
      <c r="M498" s="24"/>
      <c r="N498" s="35" t="s">
        <v>485</v>
      </c>
      <c r="O498" s="24"/>
      <c r="P498" s="37" t="s">
        <v>486</v>
      </c>
    </row>
    <row r="499" spans="2:20" ht="20.149999999999999" customHeight="1">
      <c r="B499" s="425"/>
      <c r="C499" s="262"/>
      <c r="D499" s="228"/>
      <c r="E499" s="229"/>
      <c r="F499" s="250" t="s">
        <v>282</v>
      </c>
      <c r="G499" s="252"/>
      <c r="H499" s="23"/>
      <c r="I499" s="35" t="s">
        <v>485</v>
      </c>
      <c r="J499" s="24"/>
      <c r="K499" s="35" t="s">
        <v>486</v>
      </c>
      <c r="L499" s="56" t="s">
        <v>434</v>
      </c>
      <c r="M499" s="24"/>
      <c r="N499" s="35" t="s">
        <v>485</v>
      </c>
      <c r="O499" s="24"/>
      <c r="P499" s="37" t="s">
        <v>486</v>
      </c>
    </row>
    <row r="500" spans="2:20" ht="20.149999999999999" customHeight="1">
      <c r="B500" s="425"/>
      <c r="C500" s="256"/>
      <c r="D500" s="257"/>
      <c r="E500" s="254"/>
      <c r="F500" s="250" t="s">
        <v>283</v>
      </c>
      <c r="G500" s="252"/>
      <c r="H500" s="23"/>
      <c r="I500" s="35" t="s">
        <v>485</v>
      </c>
      <c r="J500" s="24"/>
      <c r="K500" s="35" t="s">
        <v>486</v>
      </c>
      <c r="L500" s="56" t="s">
        <v>434</v>
      </c>
      <c r="M500" s="24"/>
      <c r="N500" s="35" t="s">
        <v>485</v>
      </c>
      <c r="O500" s="24"/>
      <c r="P500" s="37" t="s">
        <v>486</v>
      </c>
    </row>
    <row r="501" spans="2:20" ht="40" customHeight="1">
      <c r="B501" s="425"/>
      <c r="C501" s="84" t="s">
        <v>284</v>
      </c>
      <c r="D501" s="85"/>
      <c r="E501" s="85"/>
      <c r="F501" s="85"/>
      <c r="G501" s="122"/>
      <c r="H501" s="95"/>
      <c r="I501" s="96"/>
      <c r="J501" s="96"/>
      <c r="K501" s="96"/>
      <c r="L501" s="96"/>
      <c r="M501" s="96"/>
      <c r="N501" s="96"/>
      <c r="O501" s="96"/>
      <c r="P501" s="97"/>
    </row>
    <row r="502" spans="2:20" ht="20.149999999999999" customHeight="1">
      <c r="B502" s="422" t="s">
        <v>492</v>
      </c>
      <c r="C502" s="423"/>
      <c r="D502" s="423"/>
      <c r="E502" s="423"/>
      <c r="F502" s="423"/>
      <c r="G502" s="423"/>
      <c r="H502" s="423"/>
      <c r="I502" s="423"/>
      <c r="J502" s="423"/>
      <c r="K502" s="423"/>
      <c r="L502" s="423"/>
      <c r="M502" s="423"/>
      <c r="N502" s="423"/>
      <c r="O502" s="423"/>
      <c r="P502" s="424"/>
    </row>
    <row r="503" spans="2:20" ht="40" customHeight="1">
      <c r="B503" s="425"/>
      <c r="C503" s="78" t="s">
        <v>279</v>
      </c>
      <c r="D503" s="79"/>
      <c r="E503" s="79"/>
      <c r="F503" s="79"/>
      <c r="G503" s="80"/>
      <c r="H503" s="95"/>
      <c r="I503" s="96"/>
      <c r="J503" s="96"/>
      <c r="K503" s="96"/>
      <c r="L503" s="96"/>
      <c r="M503" s="96"/>
      <c r="N503" s="96"/>
      <c r="O503" s="96"/>
      <c r="P503" s="97"/>
    </row>
    <row r="504" spans="2:20" ht="20.149999999999999" customHeight="1">
      <c r="B504" s="425"/>
      <c r="C504" s="78" t="s">
        <v>14</v>
      </c>
      <c r="D504" s="79"/>
      <c r="E504" s="79"/>
      <c r="F504" s="79"/>
      <c r="G504" s="80"/>
      <c r="H504" s="233"/>
      <c r="I504" s="234"/>
      <c r="J504" s="35" t="s">
        <v>468</v>
      </c>
      <c r="K504" s="234"/>
      <c r="L504" s="234"/>
      <c r="M504" s="35" t="s">
        <v>468</v>
      </c>
      <c r="N504" s="234"/>
      <c r="O504" s="234"/>
      <c r="P504" s="235"/>
    </row>
    <row r="505" spans="2:20" ht="20.149999999999999" customHeight="1">
      <c r="B505" s="425"/>
      <c r="C505" s="242" t="s">
        <v>280</v>
      </c>
      <c r="D505" s="225"/>
      <c r="E505" s="226"/>
      <c r="F505" s="250" t="s">
        <v>281</v>
      </c>
      <c r="G505" s="252"/>
      <c r="H505" s="23"/>
      <c r="I505" s="35" t="s">
        <v>485</v>
      </c>
      <c r="J505" s="24"/>
      <c r="K505" s="35" t="s">
        <v>486</v>
      </c>
      <c r="L505" s="56" t="s">
        <v>434</v>
      </c>
      <c r="M505" s="24"/>
      <c r="N505" s="35" t="s">
        <v>485</v>
      </c>
      <c r="O505" s="24"/>
      <c r="P505" s="37" t="s">
        <v>486</v>
      </c>
    </row>
    <row r="506" spans="2:20" ht="20.149999999999999" customHeight="1">
      <c r="B506" s="425"/>
      <c r="C506" s="262"/>
      <c r="D506" s="228"/>
      <c r="E506" s="229"/>
      <c r="F506" s="250" t="s">
        <v>282</v>
      </c>
      <c r="G506" s="252"/>
      <c r="H506" s="23"/>
      <c r="I506" s="35" t="s">
        <v>485</v>
      </c>
      <c r="J506" s="24"/>
      <c r="K506" s="35" t="s">
        <v>486</v>
      </c>
      <c r="L506" s="56" t="s">
        <v>434</v>
      </c>
      <c r="M506" s="24"/>
      <c r="N506" s="35" t="s">
        <v>485</v>
      </c>
      <c r="O506" s="24"/>
      <c r="P506" s="37" t="s">
        <v>486</v>
      </c>
    </row>
    <row r="507" spans="2:20" ht="20.149999999999999" customHeight="1">
      <c r="B507" s="425"/>
      <c r="C507" s="256"/>
      <c r="D507" s="257"/>
      <c r="E507" s="254"/>
      <c r="F507" s="250" t="s">
        <v>283</v>
      </c>
      <c r="G507" s="252"/>
      <c r="H507" s="23"/>
      <c r="I507" s="35" t="s">
        <v>485</v>
      </c>
      <c r="J507" s="24"/>
      <c r="K507" s="35" t="s">
        <v>486</v>
      </c>
      <c r="L507" s="56" t="s">
        <v>434</v>
      </c>
      <c r="M507" s="24"/>
      <c r="N507" s="35" t="s">
        <v>485</v>
      </c>
      <c r="O507" s="24"/>
      <c r="P507" s="37" t="s">
        <v>486</v>
      </c>
    </row>
    <row r="508" spans="2:20" ht="40" customHeight="1" thickBot="1">
      <c r="B508" s="426"/>
      <c r="C508" s="187" t="s">
        <v>284</v>
      </c>
      <c r="D508" s="305"/>
      <c r="E508" s="305"/>
      <c r="F508" s="305"/>
      <c r="G508" s="306"/>
      <c r="H508" s="307"/>
      <c r="I508" s="314"/>
      <c r="J508" s="314"/>
      <c r="K508" s="314"/>
      <c r="L508" s="314"/>
      <c r="M508" s="314"/>
      <c r="N508" s="314"/>
      <c r="O508" s="314"/>
      <c r="P508" s="315"/>
    </row>
    <row r="509" spans="2:20" ht="20.149999999999999" customHeight="1">
      <c r="C509" s="5"/>
      <c r="D509" s="5"/>
      <c r="E509" s="5"/>
      <c r="F509" s="5"/>
      <c r="G509" s="5"/>
      <c r="H509" s="5"/>
      <c r="I509" s="5"/>
      <c r="J509" s="5"/>
      <c r="K509" s="5"/>
      <c r="L509" s="5"/>
      <c r="M509" s="5"/>
      <c r="N509" s="5"/>
      <c r="O509" s="5"/>
      <c r="P509" s="5"/>
    </row>
    <row r="510" spans="2:20" s="17" customFormat="1" ht="20.149999999999999" customHeight="1" thickBot="1">
      <c r="B510" s="17" t="s">
        <v>285</v>
      </c>
      <c r="S510" s="18"/>
      <c r="T510" s="15"/>
    </row>
    <row r="511" spans="2:20" ht="20.149999999999999" customHeight="1">
      <c r="B511" s="465" t="s">
        <v>286</v>
      </c>
      <c r="C511" s="466"/>
      <c r="D511" s="466"/>
      <c r="E511" s="466"/>
      <c r="F511" s="466"/>
      <c r="G511" s="466"/>
      <c r="H511" s="150" t="s">
        <v>2564</v>
      </c>
      <c r="I511" s="151"/>
      <c r="J511" s="151"/>
      <c r="K511" s="151"/>
      <c r="L511" s="151"/>
      <c r="M511" s="151"/>
      <c r="N511" s="151"/>
      <c r="O511" s="151"/>
      <c r="P511" s="152"/>
    </row>
    <row r="512" spans="2:20" ht="20.149999999999999" customHeight="1">
      <c r="B512" s="310"/>
      <c r="C512" s="302"/>
      <c r="D512" s="302"/>
      <c r="E512" s="302"/>
      <c r="F512" s="302"/>
      <c r="G512" s="302"/>
      <c r="H512" s="84" t="s">
        <v>433</v>
      </c>
      <c r="I512" s="85"/>
      <c r="J512" s="85"/>
      <c r="K512" s="85"/>
      <c r="L512" s="85"/>
      <c r="M512" s="85"/>
      <c r="N512" s="85"/>
      <c r="O512" s="85"/>
      <c r="P512" s="86"/>
    </row>
    <row r="513" spans="2:20" ht="120" customHeight="1">
      <c r="B513" s="310"/>
      <c r="C513" s="302"/>
      <c r="D513" s="302"/>
      <c r="E513" s="302"/>
      <c r="F513" s="302"/>
      <c r="G513" s="302"/>
      <c r="H513" s="41"/>
      <c r="I513" s="98" t="s">
        <v>449</v>
      </c>
      <c r="J513" s="98"/>
      <c r="K513" s="98"/>
      <c r="L513" s="99" t="s">
        <v>2613</v>
      </c>
      <c r="M513" s="100"/>
      <c r="N513" s="100"/>
      <c r="O513" s="101"/>
      <c r="P513" s="102"/>
    </row>
    <row r="514" spans="2:20" ht="20.149999999999999" customHeight="1">
      <c r="B514" s="224" t="s">
        <v>287</v>
      </c>
      <c r="C514" s="225"/>
      <c r="D514" s="225"/>
      <c r="E514" s="225"/>
      <c r="F514" s="225"/>
      <c r="G514" s="226"/>
      <c r="H514" s="81" t="s">
        <v>2564</v>
      </c>
      <c r="I514" s="82"/>
      <c r="J514" s="82"/>
      <c r="K514" s="82"/>
      <c r="L514" s="82"/>
      <c r="M514" s="82"/>
      <c r="N514" s="82"/>
      <c r="O514" s="82"/>
      <c r="P514" s="83"/>
    </row>
    <row r="515" spans="2:20" ht="20.149999999999999" customHeight="1">
      <c r="B515" s="227"/>
      <c r="C515" s="228"/>
      <c r="D515" s="228"/>
      <c r="E515" s="228"/>
      <c r="F515" s="228"/>
      <c r="G515" s="229"/>
      <c r="H515" s="84" t="s">
        <v>433</v>
      </c>
      <c r="I515" s="85"/>
      <c r="J515" s="85"/>
      <c r="K515" s="85"/>
      <c r="L515" s="85"/>
      <c r="M515" s="85"/>
      <c r="N515" s="85"/>
      <c r="O515" s="85"/>
      <c r="P515" s="86"/>
    </row>
    <row r="516" spans="2:20" ht="120" customHeight="1">
      <c r="B516" s="253"/>
      <c r="C516" s="257"/>
      <c r="D516" s="257"/>
      <c r="E516" s="257"/>
      <c r="F516" s="257"/>
      <c r="G516" s="254"/>
      <c r="H516" s="41"/>
      <c r="I516" s="98" t="s">
        <v>449</v>
      </c>
      <c r="J516" s="98"/>
      <c r="K516" s="98"/>
      <c r="L516" s="99" t="s">
        <v>2614</v>
      </c>
      <c r="M516" s="100"/>
      <c r="N516" s="100"/>
      <c r="O516" s="101"/>
      <c r="P516" s="102"/>
    </row>
    <row r="517" spans="2:20" ht="20.149999999999999" customHeight="1" thickBot="1">
      <c r="B517" s="463" t="s">
        <v>288</v>
      </c>
      <c r="C517" s="464"/>
      <c r="D517" s="464"/>
      <c r="E517" s="464"/>
      <c r="F517" s="464"/>
      <c r="G517" s="464"/>
      <c r="H517" s="272" t="s">
        <v>2564</v>
      </c>
      <c r="I517" s="273"/>
      <c r="J517" s="273"/>
      <c r="K517" s="273"/>
      <c r="L517" s="273"/>
      <c r="M517" s="273"/>
      <c r="N517" s="273"/>
      <c r="O517" s="273"/>
      <c r="P517" s="274"/>
    </row>
    <row r="518" spans="2:20" ht="20.149999999999999" customHeight="1">
      <c r="H518" s="5"/>
      <c r="I518" s="5"/>
      <c r="J518" s="5"/>
      <c r="K518" s="5"/>
      <c r="L518" s="5"/>
      <c r="M518" s="5"/>
      <c r="N518" s="5"/>
      <c r="O518" s="5"/>
      <c r="P518" s="5"/>
    </row>
    <row r="519" spans="2:20" s="17" customFormat="1" ht="20.149999999999999" customHeight="1" thickBot="1">
      <c r="B519" s="17" t="s">
        <v>2499</v>
      </c>
      <c r="S519" s="18"/>
      <c r="T519" s="15"/>
    </row>
    <row r="520" spans="2:20" ht="20.149999999999999" customHeight="1">
      <c r="B520" s="287" t="s">
        <v>2500</v>
      </c>
      <c r="C520" s="288"/>
      <c r="D520" s="288"/>
      <c r="E520" s="289"/>
      <c r="F520" s="150" t="s">
        <v>2564</v>
      </c>
      <c r="G520" s="151"/>
      <c r="H520" s="151"/>
      <c r="I520" s="151"/>
      <c r="J520" s="151"/>
      <c r="K520" s="151"/>
      <c r="L520" s="151"/>
      <c r="M520" s="151"/>
      <c r="N520" s="151"/>
      <c r="O520" s="151"/>
      <c r="P520" s="152"/>
      <c r="S520" s="15" t="str">
        <f>IF(F520="","未記入","")</f>
        <v/>
      </c>
    </row>
    <row r="521" spans="2:20" ht="20.149999999999999" customHeight="1">
      <c r="B521" s="227"/>
      <c r="C521" s="228"/>
      <c r="D521" s="228"/>
      <c r="E521" s="229"/>
      <c r="F521" s="84" t="s">
        <v>433</v>
      </c>
      <c r="G521" s="85"/>
      <c r="H521" s="85"/>
      <c r="I521" s="85"/>
      <c r="J521" s="85"/>
      <c r="K521" s="85"/>
      <c r="L521" s="85"/>
      <c r="M521" s="85"/>
      <c r="N521" s="85"/>
      <c r="O521" s="85"/>
      <c r="P521" s="86"/>
    </row>
    <row r="522" spans="2:20" ht="40" customHeight="1">
      <c r="B522" s="227"/>
      <c r="C522" s="228"/>
      <c r="D522" s="228"/>
      <c r="E522" s="229"/>
      <c r="F522" s="223"/>
      <c r="G522" s="78" t="s">
        <v>2501</v>
      </c>
      <c r="H522" s="79"/>
      <c r="I522" s="80"/>
      <c r="J522" s="495" t="s">
        <v>2615</v>
      </c>
      <c r="K522" s="100"/>
      <c r="L522" s="100"/>
      <c r="M522" s="100"/>
      <c r="N522" s="100"/>
      <c r="O522" s="101"/>
      <c r="P522" s="102"/>
      <c r="S522" s="15" t="str">
        <f>IF($F$520=MST!$I$6,IF(J522="","未記入",""),"")</f>
        <v/>
      </c>
    </row>
    <row r="523" spans="2:20" ht="20.149999999999999" customHeight="1">
      <c r="B523" s="253"/>
      <c r="C523" s="257"/>
      <c r="D523" s="257"/>
      <c r="E523" s="254"/>
      <c r="F523" s="199"/>
      <c r="G523" s="78" t="s">
        <v>2502</v>
      </c>
      <c r="H523" s="79"/>
      <c r="I523" s="80"/>
      <c r="J523" s="90" t="s">
        <v>2564</v>
      </c>
      <c r="K523" s="90"/>
      <c r="L523" s="90"/>
      <c r="M523" s="90"/>
      <c r="N523" s="90"/>
      <c r="O523" s="81"/>
      <c r="P523" s="91"/>
      <c r="S523" s="15" t="str">
        <f>IF($F$520=MST!$I$6,IF(J523="","未記入",""),"")</f>
        <v/>
      </c>
    </row>
    <row r="524" spans="2:20" ht="20.149999999999999" customHeight="1">
      <c r="B524" s="224" t="s">
        <v>2503</v>
      </c>
      <c r="C524" s="225"/>
      <c r="D524" s="225"/>
      <c r="E524" s="226"/>
      <c r="F524" s="81" t="s">
        <v>2563</v>
      </c>
      <c r="G524" s="82"/>
      <c r="H524" s="82"/>
      <c r="I524" s="82"/>
      <c r="J524" s="82"/>
      <c r="K524" s="82"/>
      <c r="L524" s="82"/>
      <c r="M524" s="82"/>
      <c r="N524" s="82"/>
      <c r="O524" s="82"/>
      <c r="P524" s="83"/>
      <c r="S524" s="15" t="str">
        <f>IF(F524="","未記入","")</f>
        <v/>
      </c>
    </row>
    <row r="525" spans="2:20" ht="20.149999999999999" customHeight="1">
      <c r="B525" s="227"/>
      <c r="C525" s="228"/>
      <c r="D525" s="228"/>
      <c r="E525" s="229"/>
      <c r="F525" s="84" t="s">
        <v>433</v>
      </c>
      <c r="G525" s="85"/>
      <c r="H525" s="85"/>
      <c r="I525" s="85"/>
      <c r="J525" s="85"/>
      <c r="K525" s="85"/>
      <c r="L525" s="85"/>
      <c r="M525" s="85"/>
      <c r="N525" s="85"/>
      <c r="O525" s="85"/>
      <c r="P525" s="86"/>
    </row>
    <row r="526" spans="2:20" ht="40" customHeight="1">
      <c r="B526" s="227"/>
      <c r="C526" s="228"/>
      <c r="D526" s="228"/>
      <c r="E526" s="229"/>
      <c r="F526" s="222"/>
      <c r="G526" s="78" t="s">
        <v>2501</v>
      </c>
      <c r="H526" s="79"/>
      <c r="I526" s="80"/>
      <c r="J526" s="495"/>
      <c r="K526" s="100"/>
      <c r="L526" s="100"/>
      <c r="M526" s="100"/>
      <c r="N526" s="100"/>
      <c r="O526" s="101"/>
      <c r="P526" s="102"/>
      <c r="S526" s="15" t="str">
        <f>IF($F$524=MST!$I$6,IF(J526="","未記入",""),"")</f>
        <v/>
      </c>
    </row>
    <row r="527" spans="2:20" ht="40" customHeight="1">
      <c r="B527" s="227"/>
      <c r="C527" s="228"/>
      <c r="D527" s="228"/>
      <c r="E527" s="229"/>
      <c r="F527" s="222"/>
      <c r="G527" s="78" t="s">
        <v>2504</v>
      </c>
      <c r="H527" s="79"/>
      <c r="I527" s="80"/>
      <c r="J527" s="95"/>
      <c r="K527" s="108"/>
      <c r="L527" s="108"/>
      <c r="M527" s="108"/>
      <c r="N527" s="108"/>
      <c r="O527" s="108"/>
      <c r="P527" s="109"/>
      <c r="S527" s="15" t="str">
        <f>IF($F$524=MST!$I$6,IF(J527="","未記入",""),"")</f>
        <v/>
      </c>
    </row>
    <row r="528" spans="2:20" ht="20.149999999999999" customHeight="1" thickBot="1">
      <c r="B528" s="230"/>
      <c r="C528" s="231"/>
      <c r="D528" s="231"/>
      <c r="E528" s="232"/>
      <c r="F528" s="496"/>
      <c r="G528" s="187" t="s">
        <v>2502</v>
      </c>
      <c r="H528" s="305"/>
      <c r="I528" s="306"/>
      <c r="J528" s="333"/>
      <c r="K528" s="333"/>
      <c r="L528" s="333"/>
      <c r="M528" s="333"/>
      <c r="N528" s="333"/>
      <c r="O528" s="272"/>
      <c r="P528" s="334"/>
      <c r="S528" s="15" t="str">
        <f>IF($F$524=MST!$I$6,IF(J528="","未記入",""),"")</f>
        <v/>
      </c>
    </row>
    <row r="529" spans="1:20" ht="20.149999999999999" customHeight="1">
      <c r="J529" s="5"/>
      <c r="K529" s="5"/>
      <c r="L529" s="5"/>
      <c r="M529" s="5"/>
      <c r="N529" s="5"/>
      <c r="O529" s="5"/>
      <c r="P529" s="5"/>
    </row>
    <row r="530" spans="1:20" s="17" customFormat="1" ht="20.149999999999999" customHeight="1" thickBot="1">
      <c r="A530" s="17">
        <v>9</v>
      </c>
      <c r="B530" s="17" t="s">
        <v>289</v>
      </c>
      <c r="S530" s="18"/>
      <c r="T530" s="15"/>
    </row>
    <row r="531" spans="1:20" ht="20.149999999999999" customHeight="1">
      <c r="B531" s="216" t="s">
        <v>290</v>
      </c>
      <c r="C531" s="217"/>
      <c r="D531" s="217"/>
      <c r="E531" s="217"/>
      <c r="F531" s="150" t="s">
        <v>2616</v>
      </c>
      <c r="G531" s="151"/>
      <c r="H531" s="151"/>
      <c r="I531" s="151"/>
      <c r="J531" s="151"/>
      <c r="K531" s="151"/>
      <c r="L531" s="151"/>
      <c r="M531" s="151"/>
      <c r="N531" s="151"/>
      <c r="O531" s="151"/>
      <c r="P531" s="152"/>
      <c r="S531" s="15" t="str">
        <f>IF(F531="","未記入","")</f>
        <v/>
      </c>
    </row>
    <row r="532" spans="1:20" ht="20.149999999999999" customHeight="1">
      <c r="B532" s="156" t="s">
        <v>291</v>
      </c>
      <c r="C532" s="98"/>
      <c r="D532" s="98"/>
      <c r="E532" s="98"/>
      <c r="F532" s="81" t="s">
        <v>2616</v>
      </c>
      <c r="G532" s="82"/>
      <c r="H532" s="82"/>
      <c r="I532" s="82"/>
      <c r="J532" s="82"/>
      <c r="K532" s="82"/>
      <c r="L532" s="82"/>
      <c r="M532" s="82"/>
      <c r="N532" s="82"/>
      <c r="O532" s="82"/>
      <c r="P532" s="83"/>
      <c r="S532" s="15" t="str">
        <f>IF(F532="","未記入","")</f>
        <v/>
      </c>
    </row>
    <row r="533" spans="1:20" ht="20.149999999999999" customHeight="1">
      <c r="B533" s="156" t="s">
        <v>292</v>
      </c>
      <c r="C533" s="98"/>
      <c r="D533" s="98"/>
      <c r="E533" s="98"/>
      <c r="F533" s="81" t="s">
        <v>2617</v>
      </c>
      <c r="G533" s="82"/>
      <c r="H533" s="82"/>
      <c r="I533" s="82"/>
      <c r="J533" s="82"/>
      <c r="K533" s="82"/>
      <c r="L533" s="82"/>
      <c r="M533" s="82"/>
      <c r="N533" s="82"/>
      <c r="O533" s="82"/>
      <c r="P533" s="83"/>
      <c r="S533" s="15" t="str">
        <f>IF(F533="","未記入","")</f>
        <v/>
      </c>
    </row>
    <row r="534" spans="1:20" ht="20.149999999999999" customHeight="1">
      <c r="B534" s="156" t="s">
        <v>293</v>
      </c>
      <c r="C534" s="98"/>
      <c r="D534" s="98"/>
      <c r="E534" s="98"/>
      <c r="F534" s="81" t="s">
        <v>2617</v>
      </c>
      <c r="G534" s="82"/>
      <c r="H534" s="82"/>
      <c r="I534" s="82"/>
      <c r="J534" s="82"/>
      <c r="K534" s="82"/>
      <c r="L534" s="82"/>
      <c r="M534" s="82"/>
      <c r="N534" s="82"/>
      <c r="O534" s="82"/>
      <c r="P534" s="83"/>
      <c r="S534" s="15" t="str">
        <f>IF(F534="","未記入","")</f>
        <v/>
      </c>
    </row>
    <row r="535" spans="1:20" ht="20.149999999999999" customHeight="1" thickBot="1">
      <c r="B535" s="185" t="s">
        <v>294</v>
      </c>
      <c r="C535" s="186"/>
      <c r="D535" s="186"/>
      <c r="E535" s="186"/>
      <c r="F535" s="272" t="s">
        <v>2617</v>
      </c>
      <c r="G535" s="273"/>
      <c r="H535" s="273"/>
      <c r="I535" s="273"/>
      <c r="J535" s="273"/>
      <c r="K535" s="273"/>
      <c r="L535" s="273"/>
      <c r="M535" s="273"/>
      <c r="N535" s="273"/>
      <c r="O535" s="273"/>
      <c r="P535" s="274"/>
      <c r="S535" s="15" t="str">
        <f>IF(F535="","未記入","")</f>
        <v/>
      </c>
    </row>
    <row r="536" spans="1:20" ht="20.149999999999999" customHeight="1"/>
    <row r="537" spans="1:20" s="17" customFormat="1" ht="20.149999999999999" customHeight="1" thickBot="1">
      <c r="A537" s="17">
        <v>10</v>
      </c>
      <c r="B537" s="17" t="s">
        <v>71</v>
      </c>
      <c r="S537" s="18"/>
      <c r="T537" s="15"/>
    </row>
    <row r="538" spans="1:20" ht="20.149999999999999" customHeight="1">
      <c r="B538" s="216" t="s">
        <v>295</v>
      </c>
      <c r="C538" s="217"/>
      <c r="D538" s="217"/>
      <c r="E538" s="217"/>
      <c r="F538" s="150" t="s">
        <v>2564</v>
      </c>
      <c r="G538" s="151"/>
      <c r="H538" s="151"/>
      <c r="I538" s="151"/>
      <c r="J538" s="151"/>
      <c r="K538" s="151"/>
      <c r="L538" s="151"/>
      <c r="M538" s="151"/>
      <c r="N538" s="151"/>
      <c r="O538" s="151"/>
      <c r="P538" s="152"/>
    </row>
    <row r="539" spans="1:20" ht="20.149999999999999" customHeight="1">
      <c r="B539" s="379"/>
      <c r="C539" s="208"/>
      <c r="D539" s="208"/>
      <c r="E539" s="208"/>
      <c r="F539" s="84" t="s">
        <v>433</v>
      </c>
      <c r="G539" s="85"/>
      <c r="H539" s="85"/>
      <c r="I539" s="85"/>
      <c r="J539" s="85"/>
      <c r="K539" s="85"/>
      <c r="L539" s="85"/>
      <c r="M539" s="85"/>
      <c r="N539" s="85"/>
      <c r="O539" s="85"/>
      <c r="P539" s="86"/>
    </row>
    <row r="540" spans="1:20" ht="20.149999999999999" customHeight="1">
      <c r="B540" s="379"/>
      <c r="C540" s="208"/>
      <c r="D540" s="208"/>
      <c r="E540" s="208"/>
      <c r="F540" s="41"/>
      <c r="G540" s="376" t="s">
        <v>451</v>
      </c>
      <c r="H540" s="377"/>
      <c r="I540" s="377"/>
      <c r="J540" s="377"/>
      <c r="K540" s="82">
        <v>2</v>
      </c>
      <c r="L540" s="82"/>
      <c r="M540" s="82"/>
      <c r="N540" s="79" t="s">
        <v>452</v>
      </c>
      <c r="O540" s="79"/>
      <c r="P540" s="204"/>
    </row>
    <row r="541" spans="1:20" ht="20.149999999999999" customHeight="1">
      <c r="B541" s="156"/>
      <c r="C541" s="98"/>
      <c r="D541" s="98"/>
      <c r="E541" s="98"/>
      <c r="F541" s="84" t="s">
        <v>450</v>
      </c>
      <c r="G541" s="85"/>
      <c r="H541" s="85"/>
      <c r="I541" s="85"/>
      <c r="J541" s="85"/>
      <c r="K541" s="85"/>
      <c r="L541" s="85"/>
      <c r="M541" s="85"/>
      <c r="N541" s="85"/>
      <c r="O541" s="85"/>
      <c r="P541" s="86"/>
    </row>
    <row r="542" spans="1:20" ht="20.149999999999999" customHeight="1">
      <c r="B542" s="156"/>
      <c r="C542" s="98"/>
      <c r="D542" s="98"/>
      <c r="E542" s="98"/>
      <c r="F542" s="43"/>
      <c r="G542" s="81"/>
      <c r="H542" s="82"/>
      <c r="I542" s="82"/>
      <c r="J542" s="82"/>
      <c r="K542" s="82"/>
      <c r="L542" s="82"/>
      <c r="M542" s="82"/>
      <c r="N542" s="82"/>
      <c r="O542" s="82"/>
      <c r="P542" s="83"/>
    </row>
    <row r="543" spans="1:20" ht="20.149999999999999" customHeight="1">
      <c r="B543" s="156"/>
      <c r="C543" s="98"/>
      <c r="D543" s="98"/>
      <c r="E543" s="98"/>
      <c r="F543" s="208"/>
      <c r="G543" s="427" t="s">
        <v>453</v>
      </c>
      <c r="H543" s="428"/>
      <c r="I543" s="428"/>
      <c r="J543" s="428"/>
      <c r="K543" s="428"/>
      <c r="L543" s="428"/>
      <c r="M543" s="428"/>
      <c r="N543" s="428"/>
      <c r="O543" s="428"/>
      <c r="P543" s="429"/>
    </row>
    <row r="544" spans="1:20" ht="19.5" customHeight="1">
      <c r="B544" s="156"/>
      <c r="C544" s="98"/>
      <c r="D544" s="98"/>
      <c r="E544" s="98"/>
      <c r="F544" s="98"/>
      <c r="G544" s="430"/>
      <c r="H544" s="467" t="s">
        <v>2446</v>
      </c>
      <c r="I544" s="468"/>
      <c r="J544" s="468"/>
      <c r="K544" s="468"/>
      <c r="L544" s="468"/>
      <c r="M544" s="468"/>
      <c r="N544" s="468"/>
      <c r="O544" s="468"/>
      <c r="P544" s="469"/>
      <c r="S544" s="69"/>
      <c r="T544" s="69"/>
    </row>
    <row r="545" spans="1:22" ht="40.5" customHeight="1">
      <c r="B545" s="325"/>
      <c r="C545" s="197"/>
      <c r="D545" s="197"/>
      <c r="E545" s="197"/>
      <c r="F545" s="98"/>
      <c r="G545" s="431"/>
      <c r="H545" s="160"/>
      <c r="I545" s="195"/>
      <c r="J545" s="195"/>
      <c r="K545" s="195"/>
      <c r="L545" s="195"/>
      <c r="M545" s="195"/>
      <c r="N545" s="195"/>
      <c r="O545" s="195"/>
      <c r="P545" s="196"/>
      <c r="S545" s="69"/>
      <c r="T545" s="69"/>
    </row>
    <row r="546" spans="1:22" customFormat="1" ht="40.5" customHeight="1">
      <c r="B546" s="224" t="s">
        <v>2492</v>
      </c>
      <c r="C546" s="225"/>
      <c r="D546" s="225"/>
      <c r="E546" s="226"/>
      <c r="F546" s="103" t="s">
        <v>2521</v>
      </c>
      <c r="G546" s="104"/>
      <c r="H546" s="104"/>
      <c r="I546" s="104"/>
      <c r="J546" s="104"/>
      <c r="K546" s="105"/>
      <c r="L546" s="81" t="s">
        <v>2564</v>
      </c>
      <c r="M546" s="82"/>
      <c r="N546" s="82"/>
      <c r="O546" s="82"/>
      <c r="P546" s="83"/>
      <c r="S546" s="15" t="str">
        <f>IF(L546="","未記入","")</f>
        <v/>
      </c>
      <c r="T546" s="69"/>
    </row>
    <row r="547" spans="1:22" customFormat="1" ht="40.5" customHeight="1">
      <c r="B547" s="227"/>
      <c r="C547" s="228"/>
      <c r="D547" s="228"/>
      <c r="E547" s="229"/>
      <c r="F547" s="106" t="s">
        <v>2493</v>
      </c>
      <c r="G547" s="144"/>
      <c r="H547" s="144"/>
      <c r="I547" s="144"/>
      <c r="J547" s="144"/>
      <c r="K547" s="107"/>
      <c r="L547" s="81" t="s">
        <v>2564</v>
      </c>
      <c r="M547" s="82"/>
      <c r="N547" s="82"/>
      <c r="O547" s="82"/>
      <c r="P547" s="83"/>
      <c r="S547" s="15" t="str">
        <f t="shared" ref="S547:S549" si="2">IF(L547="","未記入","")</f>
        <v/>
      </c>
      <c r="T547" s="69"/>
    </row>
    <row r="548" spans="1:22" customFormat="1" ht="40.5" customHeight="1">
      <c r="B548" s="227"/>
      <c r="C548" s="228"/>
      <c r="D548" s="228"/>
      <c r="E548" s="229"/>
      <c r="F548" s="106" t="s">
        <v>2494</v>
      </c>
      <c r="G548" s="144"/>
      <c r="H548" s="144"/>
      <c r="I548" s="144"/>
      <c r="J548" s="144"/>
      <c r="K548" s="107"/>
      <c r="L548" s="81" t="s">
        <v>2564</v>
      </c>
      <c r="M548" s="82"/>
      <c r="N548" s="82"/>
      <c r="O548" s="82"/>
      <c r="P548" s="83"/>
      <c r="S548" s="15" t="str">
        <f t="shared" si="2"/>
        <v/>
      </c>
      <c r="T548" s="69"/>
    </row>
    <row r="549" spans="1:22" customFormat="1" ht="40.5" customHeight="1">
      <c r="B549" s="253"/>
      <c r="C549" s="257"/>
      <c r="D549" s="257"/>
      <c r="E549" s="254"/>
      <c r="F549" s="103" t="s">
        <v>2495</v>
      </c>
      <c r="G549" s="104"/>
      <c r="H549" s="104"/>
      <c r="I549" s="104"/>
      <c r="J549" s="104"/>
      <c r="K549" s="105"/>
      <c r="L549" s="81" t="s">
        <v>2564</v>
      </c>
      <c r="M549" s="82"/>
      <c r="N549" s="82"/>
      <c r="O549" s="82"/>
      <c r="P549" s="83"/>
      <c r="S549" s="15" t="str">
        <f t="shared" si="2"/>
        <v/>
      </c>
      <c r="T549" s="69"/>
    </row>
    <row r="550" spans="1:22" customFormat="1" ht="40.5" customHeight="1">
      <c r="B550" s="224" t="s">
        <v>2520</v>
      </c>
      <c r="C550" s="225"/>
      <c r="D550" s="225"/>
      <c r="E550" s="226"/>
      <c r="F550" s="106" t="s">
        <v>2522</v>
      </c>
      <c r="G550" s="144"/>
      <c r="H550" s="144"/>
      <c r="I550" s="144"/>
      <c r="J550" s="144"/>
      <c r="K550" s="107"/>
      <c r="L550" s="81" t="s">
        <v>2564</v>
      </c>
      <c r="M550" s="82"/>
      <c r="N550" s="82"/>
      <c r="O550" s="82"/>
      <c r="P550" s="83"/>
      <c r="S550" s="15" t="str">
        <f>IF(L550="","未記入","")</f>
        <v/>
      </c>
      <c r="T550" s="69"/>
    </row>
    <row r="551" spans="1:22" customFormat="1" ht="40.5" customHeight="1">
      <c r="B551" s="227"/>
      <c r="C551" s="228"/>
      <c r="D551" s="228"/>
      <c r="E551" s="229"/>
      <c r="F551" s="106" t="s">
        <v>2493</v>
      </c>
      <c r="G551" s="144"/>
      <c r="H551" s="144"/>
      <c r="I551" s="144"/>
      <c r="J551" s="144"/>
      <c r="K551" s="107"/>
      <c r="L551" s="81" t="s">
        <v>2564</v>
      </c>
      <c r="M551" s="82"/>
      <c r="N551" s="82"/>
      <c r="O551" s="82"/>
      <c r="P551" s="83"/>
      <c r="S551" s="15" t="str">
        <f t="shared" ref="S551:S554" si="3">IF(L551="","未記入","")</f>
        <v/>
      </c>
      <c r="T551" s="69"/>
    </row>
    <row r="552" spans="1:22" customFormat="1" ht="40.5" customHeight="1">
      <c r="B552" s="227"/>
      <c r="C552" s="228"/>
      <c r="D552" s="228"/>
      <c r="E552" s="229"/>
      <c r="F552" s="106" t="s">
        <v>2496</v>
      </c>
      <c r="G552" s="144"/>
      <c r="H552" s="144"/>
      <c r="I552" s="144"/>
      <c r="J552" s="144"/>
      <c r="K552" s="107"/>
      <c r="L552" s="81" t="s">
        <v>2564</v>
      </c>
      <c r="M552" s="82"/>
      <c r="N552" s="82"/>
      <c r="O552" s="82"/>
      <c r="P552" s="83"/>
      <c r="S552" s="15" t="str">
        <f t="shared" si="3"/>
        <v/>
      </c>
      <c r="T552" s="69"/>
    </row>
    <row r="553" spans="1:22" customFormat="1" ht="40.5" customHeight="1">
      <c r="B553" s="227"/>
      <c r="C553" s="228"/>
      <c r="D553" s="228"/>
      <c r="E553" s="229"/>
      <c r="F553" s="432" t="s">
        <v>2523</v>
      </c>
      <c r="G553" s="433"/>
      <c r="H553" s="433"/>
      <c r="I553" s="433"/>
      <c r="J553" s="433"/>
      <c r="K553" s="434"/>
      <c r="L553" s="81" t="s">
        <v>2563</v>
      </c>
      <c r="M553" s="82"/>
      <c r="N553" s="82"/>
      <c r="O553" s="82"/>
      <c r="P553" s="83"/>
      <c r="S553" s="15" t="str">
        <f t="shared" si="3"/>
        <v/>
      </c>
      <c r="T553" s="69"/>
    </row>
    <row r="554" spans="1:22" customFormat="1" ht="40.5" customHeight="1">
      <c r="B554" s="227"/>
      <c r="C554" s="228"/>
      <c r="D554" s="228"/>
      <c r="E554" s="229"/>
      <c r="F554" s="435"/>
      <c r="G554" s="436"/>
      <c r="H554" s="436"/>
      <c r="I554" s="436"/>
      <c r="J554" s="436"/>
      <c r="K554" s="437"/>
      <c r="L554" s="472" t="s">
        <v>2497</v>
      </c>
      <c r="M554" s="473"/>
      <c r="N554" s="473"/>
      <c r="O554" s="473"/>
      <c r="P554" s="474"/>
      <c r="S554" s="15" t="str">
        <f t="shared" si="3"/>
        <v/>
      </c>
      <c r="T554" s="69"/>
    </row>
    <row r="555" spans="1:22" customFormat="1" ht="135" customHeight="1">
      <c r="B555" s="253"/>
      <c r="C555" s="257"/>
      <c r="D555" s="257"/>
      <c r="E555" s="254"/>
      <c r="F555" s="285"/>
      <c r="G555" s="438"/>
      <c r="H555" s="438"/>
      <c r="I555" s="438"/>
      <c r="J555" s="438"/>
      <c r="K555" s="286"/>
      <c r="L555" s="41"/>
      <c r="M555" s="126" t="s">
        <v>2524</v>
      </c>
      <c r="N555" s="475"/>
      <c r="O555" s="82" t="s">
        <v>2563</v>
      </c>
      <c r="P555" s="83"/>
      <c r="S555" s="15" t="str">
        <f>IF($L$553=MST!$I$6,IF(O555="","未記入",""),"")</f>
        <v/>
      </c>
      <c r="T555" s="69"/>
    </row>
    <row r="556" spans="1:22" s="68" customFormat="1" ht="30" customHeight="1">
      <c r="A556" s="2"/>
      <c r="B556" s="311" t="s">
        <v>2498</v>
      </c>
      <c r="C556" s="303"/>
      <c r="D556" s="303"/>
      <c r="E556" s="303"/>
      <c r="F556" s="106" t="s">
        <v>2490</v>
      </c>
      <c r="G556" s="144"/>
      <c r="H556" s="144"/>
      <c r="I556" s="144"/>
      <c r="J556" s="144"/>
      <c r="K556" s="107"/>
      <c r="L556" s="81" t="s">
        <v>2564</v>
      </c>
      <c r="M556" s="82"/>
      <c r="N556" s="82"/>
      <c r="O556" s="82"/>
      <c r="P556" s="83"/>
      <c r="Q556" s="2"/>
      <c r="R556" s="2"/>
      <c r="S556" s="15" t="str">
        <f>IF(L556="","未記入","")</f>
        <v/>
      </c>
      <c r="T556" s="69"/>
      <c r="U556" s="2"/>
      <c r="V556" s="2"/>
    </row>
    <row r="557" spans="1:22" s="68" customFormat="1" ht="30" customHeight="1">
      <c r="A557" s="2"/>
      <c r="B557" s="470"/>
      <c r="C557" s="471"/>
      <c r="D557" s="471"/>
      <c r="E557" s="471"/>
      <c r="F557" s="106" t="s">
        <v>2491</v>
      </c>
      <c r="G557" s="144"/>
      <c r="H557" s="144"/>
      <c r="I557" s="144"/>
      <c r="J557" s="144"/>
      <c r="K557" s="107"/>
      <c r="L557" s="81" t="s">
        <v>2564</v>
      </c>
      <c r="M557" s="82"/>
      <c r="N557" s="82"/>
      <c r="O557" s="82"/>
      <c r="P557" s="83"/>
      <c r="Q557" s="2"/>
      <c r="R557" s="2"/>
      <c r="S557" s="15" t="str">
        <f t="shared" ref="S557:S561" si="4">IF(L557="","未記入","")</f>
        <v/>
      </c>
      <c r="T557" s="69"/>
      <c r="U557" s="2"/>
      <c r="V557" s="2"/>
    </row>
    <row r="558" spans="1:22" s="68" customFormat="1" ht="30" customHeight="1">
      <c r="A558" s="2"/>
      <c r="B558" s="470"/>
      <c r="C558" s="471"/>
      <c r="D558" s="471"/>
      <c r="E558" s="471"/>
      <c r="F558" s="106" t="s">
        <v>2525</v>
      </c>
      <c r="G558" s="144"/>
      <c r="H558" s="144"/>
      <c r="I558" s="144"/>
      <c r="J558" s="144"/>
      <c r="K558" s="107"/>
      <c r="L558" s="81" t="s">
        <v>2564</v>
      </c>
      <c r="M558" s="82"/>
      <c r="N558" s="82"/>
      <c r="O558" s="82"/>
      <c r="P558" s="83"/>
      <c r="Q558" s="2"/>
      <c r="R558" s="2"/>
      <c r="S558" s="15" t="str">
        <f t="shared" si="4"/>
        <v/>
      </c>
      <c r="T558" s="69"/>
      <c r="U558" s="2"/>
      <c r="V558" s="2"/>
    </row>
    <row r="559" spans="1:22" s="68" customFormat="1" ht="30" customHeight="1">
      <c r="A559" s="2"/>
      <c r="B559" s="311"/>
      <c r="C559" s="303"/>
      <c r="D559" s="303"/>
      <c r="E559" s="303"/>
      <c r="F559" s="106" t="s">
        <v>2506</v>
      </c>
      <c r="G559" s="144"/>
      <c r="H559" s="144"/>
      <c r="I559" s="144"/>
      <c r="J559" s="144"/>
      <c r="K559" s="107"/>
      <c r="L559" s="81" t="s">
        <v>2564</v>
      </c>
      <c r="M559" s="82"/>
      <c r="N559" s="82"/>
      <c r="O559" s="82"/>
      <c r="P559" s="83"/>
      <c r="Q559" s="2"/>
      <c r="R559" s="2"/>
      <c r="S559" s="15" t="str">
        <f t="shared" si="4"/>
        <v/>
      </c>
      <c r="T559" s="69"/>
      <c r="U559" s="2"/>
      <c r="V559" s="2"/>
    </row>
    <row r="560" spans="1:22" s="68" customFormat="1" ht="30" customHeight="1">
      <c r="A560" s="2"/>
      <c r="B560" s="311"/>
      <c r="C560" s="303"/>
      <c r="D560" s="303"/>
      <c r="E560" s="303"/>
      <c r="F560" s="106" t="s">
        <v>2507</v>
      </c>
      <c r="G560" s="144"/>
      <c r="H560" s="144"/>
      <c r="I560" s="144"/>
      <c r="J560" s="144"/>
      <c r="K560" s="107"/>
      <c r="L560" s="81" t="s">
        <v>2564</v>
      </c>
      <c r="M560" s="82"/>
      <c r="N560" s="82"/>
      <c r="O560" s="82"/>
      <c r="P560" s="83"/>
      <c r="Q560" s="2"/>
      <c r="R560" s="2"/>
      <c r="S560" s="15" t="str">
        <f t="shared" si="4"/>
        <v/>
      </c>
      <c r="T560" s="69"/>
      <c r="U560" s="2"/>
      <c r="V560" s="2"/>
    </row>
    <row r="561" spans="1:22" s="68" customFormat="1" ht="30" customHeight="1">
      <c r="A561" s="2"/>
      <c r="B561" s="311"/>
      <c r="C561" s="303"/>
      <c r="D561" s="303"/>
      <c r="E561" s="303"/>
      <c r="F561" s="106" t="s">
        <v>2526</v>
      </c>
      <c r="G561" s="144"/>
      <c r="H561" s="144"/>
      <c r="I561" s="144"/>
      <c r="J561" s="144"/>
      <c r="K561" s="107"/>
      <c r="L561" s="81" t="s">
        <v>2564</v>
      </c>
      <c r="M561" s="82"/>
      <c r="N561" s="82"/>
      <c r="O561" s="82"/>
      <c r="P561" s="83"/>
      <c r="Q561" s="2"/>
      <c r="R561" s="2"/>
      <c r="S561" s="15" t="str">
        <f t="shared" si="4"/>
        <v/>
      </c>
      <c r="T561" s="69"/>
      <c r="U561" s="2"/>
      <c r="V561" s="2"/>
    </row>
    <row r="562" spans="1:22" ht="20.149999999999999" customHeight="1">
      <c r="B562" s="311" t="s">
        <v>296</v>
      </c>
      <c r="C562" s="98"/>
      <c r="D562" s="98"/>
      <c r="E562" s="98"/>
      <c r="F562" s="81" t="s">
        <v>2563</v>
      </c>
      <c r="G562" s="82"/>
      <c r="H562" s="82"/>
      <c r="I562" s="82"/>
      <c r="J562" s="82"/>
      <c r="K562" s="82"/>
      <c r="L562" s="82"/>
      <c r="M562" s="82"/>
      <c r="N562" s="82"/>
      <c r="O562" s="82"/>
      <c r="P562" s="83"/>
    </row>
    <row r="563" spans="1:22" ht="20.149999999999999" customHeight="1">
      <c r="B563" s="311"/>
      <c r="C563" s="98"/>
      <c r="D563" s="98"/>
      <c r="E563" s="98"/>
      <c r="F563" s="84" t="s">
        <v>433</v>
      </c>
      <c r="G563" s="85"/>
      <c r="H563" s="85"/>
      <c r="I563" s="85"/>
      <c r="J563" s="85"/>
      <c r="K563" s="85"/>
      <c r="L563" s="85"/>
      <c r="M563" s="85"/>
      <c r="N563" s="85"/>
      <c r="O563" s="85"/>
      <c r="P563" s="86"/>
    </row>
    <row r="564" spans="1:22" ht="60" customHeight="1">
      <c r="B564" s="156"/>
      <c r="C564" s="98"/>
      <c r="D564" s="98"/>
      <c r="E564" s="98"/>
      <c r="F564" s="41"/>
      <c r="G564" s="78" t="s">
        <v>454</v>
      </c>
      <c r="H564" s="79"/>
      <c r="I564" s="80"/>
      <c r="J564" s="95"/>
      <c r="K564" s="108"/>
      <c r="L564" s="108"/>
      <c r="M564" s="108"/>
      <c r="N564" s="108"/>
      <c r="O564" s="108"/>
      <c r="P564" s="109"/>
    </row>
    <row r="565" spans="1:22" ht="27.75" customHeight="1">
      <c r="B565" s="224" t="s">
        <v>297</v>
      </c>
      <c r="C565" s="225"/>
      <c r="D565" s="225"/>
      <c r="E565" s="226"/>
      <c r="F565" s="395" t="s">
        <v>2564</v>
      </c>
      <c r="G565" s="452"/>
      <c r="H565" s="452"/>
      <c r="I565" s="452"/>
      <c r="J565" s="452"/>
      <c r="K565" s="452"/>
      <c r="L565" s="452"/>
      <c r="M565" s="452"/>
      <c r="N565" s="452"/>
      <c r="O565" s="452"/>
      <c r="P565" s="453"/>
      <c r="S565" s="168" t="str">
        <f>IF(F565="","未記入","")</f>
        <v/>
      </c>
      <c r="T565" s="168"/>
    </row>
    <row r="566" spans="1:22" ht="27.75" customHeight="1">
      <c r="B566" s="253"/>
      <c r="C566" s="257"/>
      <c r="D566" s="257"/>
      <c r="E566" s="254"/>
      <c r="F566" s="454"/>
      <c r="G566" s="455"/>
      <c r="H566" s="455"/>
      <c r="I566" s="455"/>
      <c r="J566" s="455"/>
      <c r="K566" s="455"/>
      <c r="L566" s="455"/>
      <c r="M566" s="455"/>
      <c r="N566" s="455"/>
      <c r="O566" s="455"/>
      <c r="P566" s="456"/>
      <c r="S566" s="168"/>
      <c r="T566" s="168"/>
    </row>
    <row r="567" spans="1:22" ht="20.149999999999999" customHeight="1">
      <c r="B567" s="457" t="s">
        <v>298</v>
      </c>
      <c r="C567" s="433"/>
      <c r="D567" s="433"/>
      <c r="E567" s="434"/>
      <c r="F567" s="395" t="s">
        <v>2563</v>
      </c>
      <c r="G567" s="452"/>
      <c r="H567" s="452"/>
      <c r="I567" s="452"/>
      <c r="J567" s="452"/>
      <c r="K567" s="452"/>
      <c r="L567" s="452"/>
      <c r="M567" s="452"/>
      <c r="N567" s="452"/>
      <c r="O567" s="452"/>
      <c r="P567" s="453"/>
      <c r="S567" s="168" t="str">
        <f>IF(F567="","未記入","")</f>
        <v/>
      </c>
      <c r="T567" s="168"/>
    </row>
    <row r="568" spans="1:22" ht="20.149999999999999" customHeight="1">
      <c r="B568" s="458"/>
      <c r="C568" s="436"/>
      <c r="D568" s="436"/>
      <c r="E568" s="437"/>
      <c r="F568" s="460"/>
      <c r="G568" s="461"/>
      <c r="H568" s="461"/>
      <c r="I568" s="461"/>
      <c r="J568" s="461"/>
      <c r="K568" s="461"/>
      <c r="L568" s="461"/>
      <c r="M568" s="461"/>
      <c r="N568" s="461"/>
      <c r="O568" s="461"/>
      <c r="P568" s="462"/>
      <c r="S568" s="168"/>
      <c r="T568" s="168"/>
    </row>
    <row r="569" spans="1:22" ht="20.149999999999999" customHeight="1">
      <c r="B569" s="458"/>
      <c r="C569" s="436"/>
      <c r="D569" s="436"/>
      <c r="E569" s="437"/>
      <c r="F569" s="460"/>
      <c r="G569" s="461"/>
      <c r="H569" s="461"/>
      <c r="I569" s="461"/>
      <c r="J569" s="461"/>
      <c r="K569" s="461"/>
      <c r="L569" s="461"/>
      <c r="M569" s="461"/>
      <c r="N569" s="461"/>
      <c r="O569" s="461"/>
      <c r="P569" s="462"/>
      <c r="S569" s="168"/>
      <c r="T569" s="168"/>
    </row>
    <row r="570" spans="1:22" ht="20.149999999999999" customHeight="1">
      <c r="B570" s="459"/>
      <c r="C570" s="438"/>
      <c r="D570" s="438"/>
      <c r="E570" s="286"/>
      <c r="F570" s="454"/>
      <c r="G570" s="455"/>
      <c r="H570" s="455"/>
      <c r="I570" s="455"/>
      <c r="J570" s="455"/>
      <c r="K570" s="455"/>
      <c r="L570" s="455"/>
      <c r="M570" s="455"/>
      <c r="N570" s="455"/>
      <c r="O570" s="455"/>
      <c r="P570" s="456"/>
      <c r="S570" s="168"/>
      <c r="T570" s="168"/>
    </row>
    <row r="571" spans="1:22" ht="20.149999999999999" customHeight="1">
      <c r="B571" s="224" t="s">
        <v>299</v>
      </c>
      <c r="C571" s="225"/>
      <c r="D571" s="225"/>
      <c r="E571" s="226"/>
      <c r="F571" s="81" t="s">
        <v>2563</v>
      </c>
      <c r="G571" s="82"/>
      <c r="H571" s="82"/>
      <c r="I571" s="82"/>
      <c r="J571" s="82"/>
      <c r="K571" s="82"/>
      <c r="L571" s="82"/>
      <c r="M571" s="82"/>
      <c r="N571" s="82"/>
      <c r="O571" s="82"/>
      <c r="P571" s="83"/>
    </row>
    <row r="572" spans="1:22" ht="20.149999999999999" customHeight="1">
      <c r="B572" s="227"/>
      <c r="C572" s="228"/>
      <c r="D572" s="228"/>
      <c r="E572" s="229"/>
      <c r="F572" s="242" t="s">
        <v>433</v>
      </c>
      <c r="G572" s="225"/>
      <c r="H572" s="225"/>
      <c r="I572" s="225"/>
      <c r="J572" s="225"/>
      <c r="K572" s="225"/>
      <c r="L572" s="225"/>
      <c r="M572" s="225"/>
      <c r="N572" s="225"/>
      <c r="O572" s="225"/>
      <c r="P572" s="408"/>
    </row>
    <row r="573" spans="1:22" ht="39" customHeight="1">
      <c r="B573" s="227"/>
      <c r="C573" s="228"/>
      <c r="D573" s="228"/>
      <c r="E573" s="229"/>
      <c r="F573" s="359"/>
      <c r="G573" s="242" t="s">
        <v>300</v>
      </c>
      <c r="H573" s="225"/>
      <c r="I573" s="226"/>
      <c r="J573" s="210"/>
      <c r="K573" s="396"/>
      <c r="L573" s="396"/>
      <c r="M573" s="396"/>
      <c r="N573" s="396"/>
      <c r="O573" s="396"/>
      <c r="P573" s="397"/>
    </row>
    <row r="574" spans="1:22" ht="39" customHeight="1">
      <c r="B574" s="227"/>
      <c r="C574" s="228"/>
      <c r="D574" s="228"/>
      <c r="E574" s="229"/>
      <c r="F574" s="359"/>
      <c r="G574" s="256"/>
      <c r="H574" s="257"/>
      <c r="I574" s="254"/>
      <c r="J574" s="398"/>
      <c r="K574" s="161"/>
      <c r="L574" s="161"/>
      <c r="M574" s="161"/>
      <c r="N574" s="161"/>
      <c r="O574" s="161"/>
      <c r="P574" s="162"/>
    </row>
    <row r="575" spans="1:22" ht="20.149999999999999" customHeight="1">
      <c r="B575" s="227"/>
      <c r="C575" s="228"/>
      <c r="D575" s="228"/>
      <c r="E575" s="229"/>
      <c r="F575" s="359"/>
      <c r="G575" s="242" t="s">
        <v>301</v>
      </c>
      <c r="H575" s="225"/>
      <c r="I575" s="226"/>
      <c r="J575" s="245"/>
      <c r="K575" s="258"/>
      <c r="L575" s="258"/>
      <c r="M575" s="258"/>
      <c r="N575" s="258"/>
      <c r="O575" s="258"/>
      <c r="P575" s="259"/>
    </row>
    <row r="576" spans="1:22" ht="20.149999999999999" customHeight="1">
      <c r="B576" s="227"/>
      <c r="C576" s="228"/>
      <c r="D576" s="228"/>
      <c r="E576" s="229"/>
      <c r="F576" s="359"/>
      <c r="G576" s="262"/>
      <c r="H576" s="228"/>
      <c r="I576" s="229"/>
      <c r="J576" s="263"/>
      <c r="K576" s="340"/>
      <c r="L576" s="340"/>
      <c r="M576" s="340"/>
      <c r="N576" s="340"/>
      <c r="O576" s="340"/>
      <c r="P576" s="482"/>
    </row>
    <row r="577" spans="2:16" ht="20.149999999999999" customHeight="1">
      <c r="B577" s="253"/>
      <c r="C577" s="257"/>
      <c r="D577" s="257"/>
      <c r="E577" s="254"/>
      <c r="F577" s="360"/>
      <c r="G577" s="256"/>
      <c r="H577" s="257"/>
      <c r="I577" s="254"/>
      <c r="J577" s="246"/>
      <c r="K577" s="260"/>
      <c r="L577" s="260"/>
      <c r="M577" s="260"/>
      <c r="N577" s="260"/>
      <c r="O577" s="260"/>
      <c r="P577" s="261"/>
    </row>
    <row r="578" spans="2:16" ht="60" customHeight="1">
      <c r="B578" s="177" t="s">
        <v>302</v>
      </c>
      <c r="C578" s="88"/>
      <c r="D578" s="88"/>
      <c r="E578" s="89"/>
      <c r="F578" s="210"/>
      <c r="G578" s="211"/>
      <c r="H578" s="211"/>
      <c r="I578" s="211"/>
      <c r="J578" s="211"/>
      <c r="K578" s="211"/>
      <c r="L578" s="211"/>
      <c r="M578" s="211"/>
      <c r="N578" s="211"/>
      <c r="O578" s="211"/>
      <c r="P578" s="212"/>
    </row>
    <row r="579" spans="2:16" ht="60" customHeight="1">
      <c r="B579" s="177"/>
      <c r="C579" s="88"/>
      <c r="D579" s="88"/>
      <c r="E579" s="89"/>
      <c r="F579" s="160"/>
      <c r="G579" s="195"/>
      <c r="H579" s="195"/>
      <c r="I579" s="195"/>
      <c r="J579" s="195"/>
      <c r="K579" s="195"/>
      <c r="L579" s="195"/>
      <c r="M579" s="195"/>
      <c r="N579" s="195"/>
      <c r="O579" s="195"/>
      <c r="P579" s="196"/>
    </row>
    <row r="580" spans="2:16" ht="60" customHeight="1">
      <c r="B580" s="198"/>
      <c r="C580" s="87" t="s">
        <v>303</v>
      </c>
      <c r="D580" s="88"/>
      <c r="E580" s="89"/>
      <c r="F580" s="210"/>
      <c r="G580" s="211"/>
      <c r="H580" s="211"/>
      <c r="I580" s="211"/>
      <c r="J580" s="211"/>
      <c r="K580" s="211"/>
      <c r="L580" s="211"/>
      <c r="M580" s="211"/>
      <c r="N580" s="211"/>
      <c r="O580" s="211"/>
      <c r="P580" s="212"/>
    </row>
    <row r="581" spans="2:16" ht="60" customHeight="1" thickBot="1">
      <c r="B581" s="200"/>
      <c r="C581" s="479"/>
      <c r="D581" s="480"/>
      <c r="E581" s="481"/>
      <c r="F581" s="415"/>
      <c r="G581" s="416"/>
      <c r="H581" s="416"/>
      <c r="I581" s="416"/>
      <c r="J581" s="416"/>
      <c r="K581" s="416"/>
      <c r="L581" s="416"/>
      <c r="M581" s="416"/>
      <c r="N581" s="416"/>
      <c r="O581" s="416"/>
      <c r="P581" s="417"/>
    </row>
    <row r="582" spans="2:16" ht="20.149999999999999" customHeight="1"/>
    <row r="583" spans="2:16" ht="20.149999999999999" customHeight="1" thickBot="1">
      <c r="B583" s="2" t="s">
        <v>500</v>
      </c>
    </row>
    <row r="584" spans="2:16" ht="300" customHeight="1">
      <c r="B584" s="483" t="s">
        <v>2762</v>
      </c>
      <c r="C584" s="484"/>
      <c r="D584" s="484"/>
      <c r="E584" s="484"/>
      <c r="F584" s="484"/>
      <c r="G584" s="484"/>
      <c r="H584" s="484"/>
      <c r="I584" s="484"/>
      <c r="J584" s="484"/>
      <c r="K584" s="484"/>
      <c r="L584" s="484"/>
      <c r="M584" s="484"/>
      <c r="N584" s="484"/>
      <c r="O584" s="484"/>
      <c r="P584" s="485"/>
    </row>
    <row r="585" spans="2:16" ht="300" customHeight="1">
      <c r="B585" s="486"/>
      <c r="C585" s="461"/>
      <c r="D585" s="461"/>
      <c r="E585" s="461"/>
      <c r="F585" s="461"/>
      <c r="G585" s="461"/>
      <c r="H585" s="461"/>
      <c r="I585" s="461"/>
      <c r="J585" s="461"/>
      <c r="K585" s="461"/>
      <c r="L585" s="461"/>
      <c r="M585" s="461"/>
      <c r="N585" s="461"/>
      <c r="O585" s="461"/>
      <c r="P585" s="462"/>
    </row>
    <row r="586" spans="2:16" ht="300" customHeight="1" thickBot="1">
      <c r="B586" s="487"/>
      <c r="C586" s="488"/>
      <c r="D586" s="488"/>
      <c r="E586" s="488"/>
      <c r="F586" s="488"/>
      <c r="G586" s="488"/>
      <c r="H586" s="488"/>
      <c r="I586" s="488"/>
      <c r="J586" s="488"/>
      <c r="K586" s="488"/>
      <c r="L586" s="488"/>
      <c r="M586" s="488"/>
      <c r="N586" s="488"/>
      <c r="O586" s="488"/>
      <c r="P586" s="489"/>
    </row>
    <row r="588" spans="2:16">
      <c r="C588" s="2" t="s">
        <v>501</v>
      </c>
      <c r="E588" s="2" t="s">
        <v>502</v>
      </c>
    </row>
    <row r="589" spans="2:16">
      <c r="E589" s="2" t="s">
        <v>503</v>
      </c>
    </row>
    <row r="591" spans="2:16">
      <c r="C591" s="3" t="s">
        <v>504</v>
      </c>
      <c r="D591" s="451"/>
      <c r="E591" s="451"/>
      <c r="F591" s="451"/>
      <c r="G591" s="451"/>
      <c r="H591" s="451"/>
      <c r="I591" s="2" t="s">
        <v>505</v>
      </c>
    </row>
    <row r="595" spans="4:16">
      <c r="H595" s="476" t="s">
        <v>506</v>
      </c>
      <c r="I595" s="476"/>
      <c r="J595" s="476"/>
      <c r="K595" s="477" t="s">
        <v>507</v>
      </c>
      <c r="L595" s="477"/>
      <c r="M595" s="477"/>
      <c r="N595" s="477"/>
      <c r="O595" s="477"/>
      <c r="P595" s="477"/>
    </row>
    <row r="596" spans="4:16">
      <c r="H596" s="9"/>
      <c r="I596" s="9"/>
      <c r="J596" s="9"/>
      <c r="K596" s="9"/>
      <c r="L596" s="9"/>
      <c r="M596" s="9"/>
      <c r="N596" s="9"/>
      <c r="O596" s="9"/>
      <c r="P596" s="9"/>
    </row>
    <row r="597" spans="4:16">
      <c r="H597" s="476" t="s">
        <v>508</v>
      </c>
      <c r="I597" s="476"/>
      <c r="J597" s="476"/>
      <c r="K597" s="478"/>
      <c r="L597" s="478"/>
      <c r="M597" s="478"/>
      <c r="N597" s="478"/>
      <c r="O597" s="478"/>
      <c r="P597" s="478"/>
    </row>
    <row r="601" spans="4:16">
      <c r="D601" s="2" t="s">
        <v>509</v>
      </c>
    </row>
  </sheetData>
  <sheetProtection algorithmName="SHA-512" hashValue="CwOVRcHEp1OFxNmaQtEH0v9xQ1+Yk+XpR2ZjDHLfyniC+iOMuIsgcHSxol6+mQHsDNRSBndz270TELeBTN/JHQ==" saltValue="k5ntvBrFbfaqGyPGgcbajw==" spinCount="100000" sheet="1" objects="1" scenarios="1" selectLockedCells="1"/>
  <mergeCells count="1170">
    <mergeCell ref="D231:E234"/>
    <mergeCell ref="B201:C234"/>
    <mergeCell ref="B520:E523"/>
    <mergeCell ref="F520:P520"/>
    <mergeCell ref="F521:P521"/>
    <mergeCell ref="F522:F523"/>
    <mergeCell ref="G522:I522"/>
    <mergeCell ref="J522:P522"/>
    <mergeCell ref="G523:I523"/>
    <mergeCell ref="J523:P523"/>
    <mergeCell ref="B524:E528"/>
    <mergeCell ref="F524:P524"/>
    <mergeCell ref="F525:P525"/>
    <mergeCell ref="F526:F528"/>
    <mergeCell ref="G526:I526"/>
    <mergeCell ref="J526:P526"/>
    <mergeCell ref="G527:I527"/>
    <mergeCell ref="J527:P527"/>
    <mergeCell ref="G528:I528"/>
    <mergeCell ref="J528:P528"/>
    <mergeCell ref="H511:P511"/>
    <mergeCell ref="H512:P512"/>
    <mergeCell ref="I513:K513"/>
    <mergeCell ref="L513:P513"/>
    <mergeCell ref="K504:L504"/>
    <mergeCell ref="N504:P504"/>
    <mergeCell ref="C505:E507"/>
    <mergeCell ref="F505:G505"/>
    <mergeCell ref="F506:G506"/>
    <mergeCell ref="F507:G507"/>
    <mergeCell ref="F499:G499"/>
    <mergeCell ref="F500:G500"/>
    <mergeCell ref="H595:J595"/>
    <mergeCell ref="K595:P595"/>
    <mergeCell ref="H597:J597"/>
    <mergeCell ref="K597:P597"/>
    <mergeCell ref="B578:E579"/>
    <mergeCell ref="F578:P579"/>
    <mergeCell ref="B580:B581"/>
    <mergeCell ref="C580:E581"/>
    <mergeCell ref="F580:P581"/>
    <mergeCell ref="G575:I577"/>
    <mergeCell ref="J575:P577"/>
    <mergeCell ref="B571:E577"/>
    <mergeCell ref="F571:P571"/>
    <mergeCell ref="F572:P572"/>
    <mergeCell ref="F573:F577"/>
    <mergeCell ref="G573:I574"/>
    <mergeCell ref="J573:P574"/>
    <mergeCell ref="B584:P586"/>
    <mergeCell ref="B532:E532"/>
    <mergeCell ref="F532:P532"/>
    <mergeCell ref="B533:E533"/>
    <mergeCell ref="F533:P533"/>
    <mergeCell ref="H544:P544"/>
    <mergeCell ref="H545:P545"/>
    <mergeCell ref="B556:E561"/>
    <mergeCell ref="F556:K556"/>
    <mergeCell ref="L556:P556"/>
    <mergeCell ref="F557:K557"/>
    <mergeCell ref="L557:P557"/>
    <mergeCell ref="F558:K558"/>
    <mergeCell ref="L548:P548"/>
    <mergeCell ref="F549:K549"/>
    <mergeCell ref="L549:P549"/>
    <mergeCell ref="B550:E555"/>
    <mergeCell ref="L554:P554"/>
    <mergeCell ref="M555:N555"/>
    <mergeCell ref="O555:P555"/>
    <mergeCell ref="B72:C89"/>
    <mergeCell ref="B144:E191"/>
    <mergeCell ref="J16:P16"/>
    <mergeCell ref="J37:M37"/>
    <mergeCell ref="D591:H591"/>
    <mergeCell ref="B565:E566"/>
    <mergeCell ref="F565:P566"/>
    <mergeCell ref="B567:E570"/>
    <mergeCell ref="F567:P570"/>
    <mergeCell ref="B562:E564"/>
    <mergeCell ref="F562:P562"/>
    <mergeCell ref="F563:P563"/>
    <mergeCell ref="G564:I564"/>
    <mergeCell ref="J564:P564"/>
    <mergeCell ref="B546:E549"/>
    <mergeCell ref="F546:K546"/>
    <mergeCell ref="L546:P546"/>
    <mergeCell ref="F547:K547"/>
    <mergeCell ref="L547:P547"/>
    <mergeCell ref="F548:K548"/>
    <mergeCell ref="B531:E531"/>
    <mergeCell ref="F531:P531"/>
    <mergeCell ref="B514:G516"/>
    <mergeCell ref="H514:P514"/>
    <mergeCell ref="H515:P515"/>
    <mergeCell ref="I516:K516"/>
    <mergeCell ref="L516:P516"/>
    <mergeCell ref="B517:G517"/>
    <mergeCell ref="H517:P517"/>
    <mergeCell ref="C508:G508"/>
    <mergeCell ref="H508:P508"/>
    <mergeCell ref="B511:G513"/>
    <mergeCell ref="S565:S566"/>
    <mergeCell ref="S567:S570"/>
    <mergeCell ref="F541:P541"/>
    <mergeCell ref="G542:P542"/>
    <mergeCell ref="F543:F545"/>
    <mergeCell ref="G543:P543"/>
    <mergeCell ref="G544:G545"/>
    <mergeCell ref="B534:E534"/>
    <mergeCell ref="F534:P534"/>
    <mergeCell ref="B535:E535"/>
    <mergeCell ref="F535:P535"/>
    <mergeCell ref="B538:E545"/>
    <mergeCell ref="F538:P538"/>
    <mergeCell ref="F539:P539"/>
    <mergeCell ref="G540:J540"/>
    <mergeCell ref="K540:M540"/>
    <mergeCell ref="N540:P540"/>
    <mergeCell ref="L558:P558"/>
    <mergeCell ref="F559:K559"/>
    <mergeCell ref="L559:P559"/>
    <mergeCell ref="F560:K560"/>
    <mergeCell ref="L560:P560"/>
    <mergeCell ref="F561:K561"/>
    <mergeCell ref="L561:P561"/>
    <mergeCell ref="F550:K550"/>
    <mergeCell ref="L550:P550"/>
    <mergeCell ref="F551:K551"/>
    <mergeCell ref="L551:P551"/>
    <mergeCell ref="F552:K552"/>
    <mergeCell ref="L552:P552"/>
    <mergeCell ref="F553:K555"/>
    <mergeCell ref="L553:P553"/>
    <mergeCell ref="C501:G501"/>
    <mergeCell ref="H501:P501"/>
    <mergeCell ref="B502:P502"/>
    <mergeCell ref="B503:B508"/>
    <mergeCell ref="C503:G503"/>
    <mergeCell ref="H503:P503"/>
    <mergeCell ref="C504:G504"/>
    <mergeCell ref="H504:I504"/>
    <mergeCell ref="B495:P495"/>
    <mergeCell ref="B496:B501"/>
    <mergeCell ref="C496:G496"/>
    <mergeCell ref="H496:P496"/>
    <mergeCell ref="C497:G497"/>
    <mergeCell ref="H497:I497"/>
    <mergeCell ref="K497:L497"/>
    <mergeCell ref="N497:P497"/>
    <mergeCell ref="C498:E500"/>
    <mergeCell ref="F498:G498"/>
    <mergeCell ref="N490:P490"/>
    <mergeCell ref="C491:E493"/>
    <mergeCell ref="F491:G491"/>
    <mergeCell ref="F492:G492"/>
    <mergeCell ref="F493:G493"/>
    <mergeCell ref="C494:G494"/>
    <mergeCell ref="H494:P494"/>
    <mergeCell ref="E461:G461"/>
    <mergeCell ref="H461:O461"/>
    <mergeCell ref="E462:G462"/>
    <mergeCell ref="F486:G486"/>
    <mergeCell ref="C487:G487"/>
    <mergeCell ref="H487:P487"/>
    <mergeCell ref="B488:P488"/>
    <mergeCell ref="B489:B494"/>
    <mergeCell ref="C489:G489"/>
    <mergeCell ref="H489:P489"/>
    <mergeCell ref="C490:G490"/>
    <mergeCell ref="H490:I490"/>
    <mergeCell ref="K490:L490"/>
    <mergeCell ref="B482:B487"/>
    <mergeCell ref="C482:G482"/>
    <mergeCell ref="H482:P482"/>
    <mergeCell ref="C483:G483"/>
    <mergeCell ref="H483:I483"/>
    <mergeCell ref="K483:L483"/>
    <mergeCell ref="N483:P483"/>
    <mergeCell ref="C484:E486"/>
    <mergeCell ref="F484:G484"/>
    <mergeCell ref="F485:G485"/>
    <mergeCell ref="B481:P481"/>
    <mergeCell ref="H447:O447"/>
    <mergeCell ref="D448:G448"/>
    <mergeCell ref="H448:O448"/>
    <mergeCell ref="D449:G449"/>
    <mergeCell ref="F477:G477"/>
    <mergeCell ref="F478:G478"/>
    <mergeCell ref="F479:G479"/>
    <mergeCell ref="C480:G480"/>
    <mergeCell ref="H480:P480"/>
    <mergeCell ref="B473:P473"/>
    <mergeCell ref="B474:P474"/>
    <mergeCell ref="B475:B480"/>
    <mergeCell ref="C475:G475"/>
    <mergeCell ref="H475:P475"/>
    <mergeCell ref="C476:G476"/>
    <mergeCell ref="H476:I476"/>
    <mergeCell ref="K476:L476"/>
    <mergeCell ref="N476:P476"/>
    <mergeCell ref="C477:E479"/>
    <mergeCell ref="H464:O464"/>
    <mergeCell ref="B465:D470"/>
    <mergeCell ref="E465:G467"/>
    <mergeCell ref="H465:O465"/>
    <mergeCell ref="H466:P466"/>
    <mergeCell ref="H467:P467"/>
    <mergeCell ref="E468:G470"/>
    <mergeCell ref="H468:O468"/>
    <mergeCell ref="H469:P469"/>
    <mergeCell ref="H470:P470"/>
    <mergeCell ref="B460:D464"/>
    <mergeCell ref="E460:G460"/>
    <mergeCell ref="H460:O460"/>
    <mergeCell ref="D444:G444"/>
    <mergeCell ref="H444:O444"/>
    <mergeCell ref="B437:C444"/>
    <mergeCell ref="D437:G437"/>
    <mergeCell ref="H437:O437"/>
    <mergeCell ref="D438:G438"/>
    <mergeCell ref="H438:O438"/>
    <mergeCell ref="D439:G439"/>
    <mergeCell ref="H439:O439"/>
    <mergeCell ref="D440:G440"/>
    <mergeCell ref="H440:O440"/>
    <mergeCell ref="D441:G441"/>
    <mergeCell ref="H462:O462"/>
    <mergeCell ref="E463:G463"/>
    <mergeCell ref="H463:O463"/>
    <mergeCell ref="E464:G464"/>
    <mergeCell ref="B455:G455"/>
    <mergeCell ref="H455:O455"/>
    <mergeCell ref="B456:P457"/>
    <mergeCell ref="H449:O449"/>
    <mergeCell ref="D450:G450"/>
    <mergeCell ref="H450:O450"/>
    <mergeCell ref="B453:G453"/>
    <mergeCell ref="H453:O453"/>
    <mergeCell ref="B454:G454"/>
    <mergeCell ref="H454:O454"/>
    <mergeCell ref="B445:C450"/>
    <mergeCell ref="D445:G445"/>
    <mergeCell ref="H445:O445"/>
    <mergeCell ref="D446:G446"/>
    <mergeCell ref="H446:O446"/>
    <mergeCell ref="D447:G447"/>
    <mergeCell ref="B433:C436"/>
    <mergeCell ref="D433:G433"/>
    <mergeCell ref="D434:G434"/>
    <mergeCell ref="D435:G435"/>
    <mergeCell ref="D436:G436"/>
    <mergeCell ref="B425:C427"/>
    <mergeCell ref="D425:P425"/>
    <mergeCell ref="D426:P426"/>
    <mergeCell ref="E427:F427"/>
    <mergeCell ref="G427:P427"/>
    <mergeCell ref="B431:C432"/>
    <mergeCell ref="D431:G431"/>
    <mergeCell ref="D432:G432"/>
    <mergeCell ref="H441:O441"/>
    <mergeCell ref="D442:G442"/>
    <mergeCell ref="H442:O442"/>
    <mergeCell ref="D443:G443"/>
    <mergeCell ref="H443:O443"/>
    <mergeCell ref="H436:O436"/>
    <mergeCell ref="H435:O435"/>
    <mergeCell ref="H434:O434"/>
    <mergeCell ref="H433:O433"/>
    <mergeCell ref="H432:O432"/>
    <mergeCell ref="H431:O431"/>
    <mergeCell ref="B422:I422"/>
    <mergeCell ref="J422:O422"/>
    <mergeCell ref="B423:C424"/>
    <mergeCell ref="D423:I423"/>
    <mergeCell ref="J423:P423"/>
    <mergeCell ref="D424:I424"/>
    <mergeCell ref="J424:P424"/>
    <mergeCell ref="B420:I421"/>
    <mergeCell ref="J420:O421"/>
    <mergeCell ref="P420:P421"/>
    <mergeCell ref="B417:I417"/>
    <mergeCell ref="J417:P417"/>
    <mergeCell ref="B418:I418"/>
    <mergeCell ref="J418:O418"/>
    <mergeCell ref="B419:I419"/>
    <mergeCell ref="J419:P419"/>
    <mergeCell ref="B412:I413"/>
    <mergeCell ref="J412:P413"/>
    <mergeCell ref="B414:P414"/>
    <mergeCell ref="B406:F406"/>
    <mergeCell ref="G406:P406"/>
    <mergeCell ref="B410:I410"/>
    <mergeCell ref="J410:P410"/>
    <mergeCell ref="B411:I411"/>
    <mergeCell ref="J411:P411"/>
    <mergeCell ref="B403:F403"/>
    <mergeCell ref="G403:P403"/>
    <mergeCell ref="B404:F405"/>
    <mergeCell ref="G404:P405"/>
    <mergeCell ref="B400:F400"/>
    <mergeCell ref="G400:P400"/>
    <mergeCell ref="B401:F401"/>
    <mergeCell ref="G401:P401"/>
    <mergeCell ref="B402:F402"/>
    <mergeCell ref="G402:P402"/>
    <mergeCell ref="B397:F397"/>
    <mergeCell ref="G397:P397"/>
    <mergeCell ref="B398:F398"/>
    <mergeCell ref="G398:P398"/>
    <mergeCell ref="B399:F399"/>
    <mergeCell ref="G399:H399"/>
    <mergeCell ref="I399:J399"/>
    <mergeCell ref="K399:P399"/>
    <mergeCell ref="B392:P392"/>
    <mergeCell ref="B393:P393"/>
    <mergeCell ref="B394:P394"/>
    <mergeCell ref="M389:O389"/>
    <mergeCell ref="E390:H390"/>
    <mergeCell ref="I390:K390"/>
    <mergeCell ref="M390:O390"/>
    <mergeCell ref="E391:H391"/>
    <mergeCell ref="I391:K391"/>
    <mergeCell ref="M391:O391"/>
    <mergeCell ref="M386:O386"/>
    <mergeCell ref="D387:D391"/>
    <mergeCell ref="E387:H387"/>
    <mergeCell ref="I387:K387"/>
    <mergeCell ref="M387:O387"/>
    <mergeCell ref="E388:H388"/>
    <mergeCell ref="I388:K388"/>
    <mergeCell ref="M388:O388"/>
    <mergeCell ref="E389:H389"/>
    <mergeCell ref="I389:K389"/>
    <mergeCell ref="B384:H384"/>
    <mergeCell ref="I384:K384"/>
    <mergeCell ref="M384:O384"/>
    <mergeCell ref="B385:B391"/>
    <mergeCell ref="C385:H385"/>
    <mergeCell ref="I385:K385"/>
    <mergeCell ref="M385:O385"/>
    <mergeCell ref="C386:C391"/>
    <mergeCell ref="D386:H386"/>
    <mergeCell ref="I386:K386"/>
    <mergeCell ref="E381:H381"/>
    <mergeCell ref="I381:L381"/>
    <mergeCell ref="M381:P381"/>
    <mergeCell ref="B382:D383"/>
    <mergeCell ref="E382:H382"/>
    <mergeCell ref="I382:K382"/>
    <mergeCell ref="M382:O382"/>
    <mergeCell ref="E383:H383"/>
    <mergeCell ref="I383:K383"/>
    <mergeCell ref="M383:O383"/>
    <mergeCell ref="B378:D381"/>
    <mergeCell ref="E378:H378"/>
    <mergeCell ref="I378:K378"/>
    <mergeCell ref="M378:O378"/>
    <mergeCell ref="E379:H379"/>
    <mergeCell ref="I379:L379"/>
    <mergeCell ref="M379:P379"/>
    <mergeCell ref="E380:H380"/>
    <mergeCell ref="I380:L380"/>
    <mergeCell ref="M380:P380"/>
    <mergeCell ref="B376:D377"/>
    <mergeCell ref="E376:H376"/>
    <mergeCell ref="I376:L376"/>
    <mergeCell ref="M376:P376"/>
    <mergeCell ref="E377:H377"/>
    <mergeCell ref="I377:K377"/>
    <mergeCell ref="M377:O377"/>
    <mergeCell ref="B371:C372"/>
    <mergeCell ref="D371:E371"/>
    <mergeCell ref="F371:P371"/>
    <mergeCell ref="D372:E372"/>
    <mergeCell ref="F372:P372"/>
    <mergeCell ref="B375:H375"/>
    <mergeCell ref="I375:L375"/>
    <mergeCell ref="M375:P375"/>
    <mergeCell ref="B366:E366"/>
    <mergeCell ref="F366:P366"/>
    <mergeCell ref="B367:E367"/>
    <mergeCell ref="F367:P367"/>
    <mergeCell ref="B368:E370"/>
    <mergeCell ref="F368:P368"/>
    <mergeCell ref="F369:P369"/>
    <mergeCell ref="G370:I370"/>
    <mergeCell ref="J370:L370"/>
    <mergeCell ref="M370:P370"/>
    <mergeCell ref="B361:E365"/>
    <mergeCell ref="F361:P361"/>
    <mergeCell ref="F362:P362"/>
    <mergeCell ref="F363:F365"/>
    <mergeCell ref="H363:P363"/>
    <mergeCell ref="H364:P364"/>
    <mergeCell ref="H365:P365"/>
    <mergeCell ref="D354:F354"/>
    <mergeCell ref="B355:G355"/>
    <mergeCell ref="H355:P355"/>
    <mergeCell ref="B359:E360"/>
    <mergeCell ref="F359:P360"/>
    <mergeCell ref="N352:N353"/>
    <mergeCell ref="O352:O353"/>
    <mergeCell ref="P352:P353"/>
    <mergeCell ref="H352:H353"/>
    <mergeCell ref="I352:I353"/>
    <mergeCell ref="J352:J353"/>
    <mergeCell ref="K352:K353"/>
    <mergeCell ref="L352:L353"/>
    <mergeCell ref="M352:M353"/>
    <mergeCell ref="S359:S360"/>
    <mergeCell ref="H350:H351"/>
    <mergeCell ref="I350:I351"/>
    <mergeCell ref="J350:J351"/>
    <mergeCell ref="K350:K351"/>
    <mergeCell ref="L350:L351"/>
    <mergeCell ref="M350:M351"/>
    <mergeCell ref="N348:N349"/>
    <mergeCell ref="O348:O349"/>
    <mergeCell ref="P348:P349"/>
    <mergeCell ref="H348:H349"/>
    <mergeCell ref="I348:I349"/>
    <mergeCell ref="J348:J349"/>
    <mergeCell ref="K348:K349"/>
    <mergeCell ref="L348:L349"/>
    <mergeCell ref="M348:M349"/>
    <mergeCell ref="B345:F345"/>
    <mergeCell ref="B346:F346"/>
    <mergeCell ref="B347:C354"/>
    <mergeCell ref="D347:F347"/>
    <mergeCell ref="D348:F349"/>
    <mergeCell ref="G348:G349"/>
    <mergeCell ref="D350:F351"/>
    <mergeCell ref="G350:G351"/>
    <mergeCell ref="D352:F353"/>
    <mergeCell ref="G352:G353"/>
    <mergeCell ref="B343:F344"/>
    <mergeCell ref="G343:H343"/>
    <mergeCell ref="I343:J343"/>
    <mergeCell ref="K343:L343"/>
    <mergeCell ref="M343:N343"/>
    <mergeCell ref="O343:P343"/>
    <mergeCell ref="B339:F342"/>
    <mergeCell ref="G339:K339"/>
    <mergeCell ref="L339:P339"/>
    <mergeCell ref="G340:H342"/>
    <mergeCell ref="I340:P340"/>
    <mergeCell ref="I341:P341"/>
    <mergeCell ref="J342:L342"/>
    <mergeCell ref="M342:P342"/>
    <mergeCell ref="N350:N351"/>
    <mergeCell ref="O350:O351"/>
    <mergeCell ref="P350:P351"/>
    <mergeCell ref="B332:P332"/>
    <mergeCell ref="B333:F336"/>
    <mergeCell ref="G333:J333"/>
    <mergeCell ref="K333:O333"/>
    <mergeCell ref="G334:J334"/>
    <mergeCell ref="K334:P334"/>
    <mergeCell ref="G335:J335"/>
    <mergeCell ref="K335:P335"/>
    <mergeCell ref="G336:J336"/>
    <mergeCell ref="K336:P336"/>
    <mergeCell ref="F329:K331"/>
    <mergeCell ref="L329:O331"/>
    <mergeCell ref="P329:P331"/>
    <mergeCell ref="B323:E323"/>
    <mergeCell ref="B324:E324"/>
    <mergeCell ref="B327:E331"/>
    <mergeCell ref="F327:K328"/>
    <mergeCell ref="L327:P328"/>
    <mergeCell ref="B318:F318"/>
    <mergeCell ref="G318:I318"/>
    <mergeCell ref="J318:L318"/>
    <mergeCell ref="M318:P318"/>
    <mergeCell ref="B321:E321"/>
    <mergeCell ref="B322:E322"/>
    <mergeCell ref="F322:J322"/>
    <mergeCell ref="K322:P322"/>
    <mergeCell ref="B316:F316"/>
    <mergeCell ref="G316:I316"/>
    <mergeCell ref="J316:L316"/>
    <mergeCell ref="M316:P316"/>
    <mergeCell ref="B317:F317"/>
    <mergeCell ref="G317:I317"/>
    <mergeCell ref="J317:L317"/>
    <mergeCell ref="M317:P317"/>
    <mergeCell ref="K324:O324"/>
    <mergeCell ref="K323:O323"/>
    <mergeCell ref="F323:I323"/>
    <mergeCell ref="F324:I324"/>
    <mergeCell ref="B314:F314"/>
    <mergeCell ref="G314:I314"/>
    <mergeCell ref="J314:L314"/>
    <mergeCell ref="M314:P314"/>
    <mergeCell ref="B315:F315"/>
    <mergeCell ref="G315:I315"/>
    <mergeCell ref="J315:L315"/>
    <mergeCell ref="M315:P315"/>
    <mergeCell ref="B312:F312"/>
    <mergeCell ref="G312:I312"/>
    <mergeCell ref="J312:L312"/>
    <mergeCell ref="M312:P312"/>
    <mergeCell ref="B313:F313"/>
    <mergeCell ref="G313:I313"/>
    <mergeCell ref="J313:L313"/>
    <mergeCell ref="M313:P313"/>
    <mergeCell ref="B309:F310"/>
    <mergeCell ref="G309:P309"/>
    <mergeCell ref="G310:I310"/>
    <mergeCell ref="J310:L310"/>
    <mergeCell ref="M310:P310"/>
    <mergeCell ref="B311:F311"/>
    <mergeCell ref="G311:I311"/>
    <mergeCell ref="J311:L311"/>
    <mergeCell ref="M311:P311"/>
    <mergeCell ref="B305:F305"/>
    <mergeCell ref="G305:I305"/>
    <mergeCell ref="J305:L305"/>
    <mergeCell ref="M305:P305"/>
    <mergeCell ref="B306:F306"/>
    <mergeCell ref="G306:I306"/>
    <mergeCell ref="J306:L306"/>
    <mergeCell ref="M306:P306"/>
    <mergeCell ref="B303:F303"/>
    <mergeCell ref="G303:I303"/>
    <mergeCell ref="J303:L303"/>
    <mergeCell ref="M303:P303"/>
    <mergeCell ref="B304:F304"/>
    <mergeCell ref="G304:I304"/>
    <mergeCell ref="J304:L304"/>
    <mergeCell ref="M304:P304"/>
    <mergeCell ref="B300:F301"/>
    <mergeCell ref="G300:P300"/>
    <mergeCell ref="G301:I301"/>
    <mergeCell ref="J301:L301"/>
    <mergeCell ref="M301:P301"/>
    <mergeCell ref="B302:F302"/>
    <mergeCell ref="G302:I302"/>
    <mergeCell ref="J302:L302"/>
    <mergeCell ref="M302:P302"/>
    <mergeCell ref="B294:P294"/>
    <mergeCell ref="B295:P295"/>
    <mergeCell ref="B296:P296"/>
    <mergeCell ref="B297:P297"/>
    <mergeCell ref="B292:D292"/>
    <mergeCell ref="E292:G292"/>
    <mergeCell ref="H292:J292"/>
    <mergeCell ref="K292:M292"/>
    <mergeCell ref="N292:P292"/>
    <mergeCell ref="B293:M293"/>
    <mergeCell ref="N293:O293"/>
    <mergeCell ref="B290:D290"/>
    <mergeCell ref="E290:G290"/>
    <mergeCell ref="H290:J290"/>
    <mergeCell ref="K290:M290"/>
    <mergeCell ref="N290:P290"/>
    <mergeCell ref="B291:D291"/>
    <mergeCell ref="E291:G291"/>
    <mergeCell ref="H291:J291"/>
    <mergeCell ref="K291:M291"/>
    <mergeCell ref="N291:P291"/>
    <mergeCell ref="B288:D288"/>
    <mergeCell ref="E288:G288"/>
    <mergeCell ref="H288:J288"/>
    <mergeCell ref="K288:M288"/>
    <mergeCell ref="N288:P288"/>
    <mergeCell ref="B289:D289"/>
    <mergeCell ref="E289:G289"/>
    <mergeCell ref="H289:J289"/>
    <mergeCell ref="K289:M289"/>
    <mergeCell ref="N289:P289"/>
    <mergeCell ref="C286:D286"/>
    <mergeCell ref="E286:G286"/>
    <mergeCell ref="H286:J286"/>
    <mergeCell ref="K286:M286"/>
    <mergeCell ref="N286:P286"/>
    <mergeCell ref="B287:D287"/>
    <mergeCell ref="E287:G287"/>
    <mergeCell ref="H287:J287"/>
    <mergeCell ref="K287:M287"/>
    <mergeCell ref="N287:P287"/>
    <mergeCell ref="B284:D284"/>
    <mergeCell ref="E284:G284"/>
    <mergeCell ref="H284:J284"/>
    <mergeCell ref="K284:M284"/>
    <mergeCell ref="N284:P284"/>
    <mergeCell ref="C285:D285"/>
    <mergeCell ref="E285:G285"/>
    <mergeCell ref="H285:J285"/>
    <mergeCell ref="K285:M285"/>
    <mergeCell ref="N285:P285"/>
    <mergeCell ref="N282:P282"/>
    <mergeCell ref="B283:D283"/>
    <mergeCell ref="E283:G283"/>
    <mergeCell ref="H283:J283"/>
    <mergeCell ref="K283:M283"/>
    <mergeCell ref="N283:P283"/>
    <mergeCell ref="H281:J281"/>
    <mergeCell ref="K281:M281"/>
    <mergeCell ref="B282:D282"/>
    <mergeCell ref="E282:G282"/>
    <mergeCell ref="H282:J282"/>
    <mergeCell ref="K282:M282"/>
    <mergeCell ref="B272:E272"/>
    <mergeCell ref="F272:M272"/>
    <mergeCell ref="N272:P272"/>
    <mergeCell ref="B273:E273"/>
    <mergeCell ref="F273:P273"/>
    <mergeCell ref="B279:D281"/>
    <mergeCell ref="E279:M279"/>
    <mergeCell ref="N279:P281"/>
    <mergeCell ref="E280:G281"/>
    <mergeCell ref="H280:M280"/>
    <mergeCell ref="B268:E268"/>
    <mergeCell ref="F268:M268"/>
    <mergeCell ref="N268:P268"/>
    <mergeCell ref="B269:E271"/>
    <mergeCell ref="F269:P269"/>
    <mergeCell ref="F270:P270"/>
    <mergeCell ref="G271:I271"/>
    <mergeCell ref="J271:P271"/>
    <mergeCell ref="B264:E264"/>
    <mergeCell ref="F264:P264"/>
    <mergeCell ref="B265:E265"/>
    <mergeCell ref="F265:P265"/>
    <mergeCell ref="B266:E267"/>
    <mergeCell ref="F266:I266"/>
    <mergeCell ref="J266:P266"/>
    <mergeCell ref="F267:I267"/>
    <mergeCell ref="J267:M267"/>
    <mergeCell ref="N267:P267"/>
    <mergeCell ref="B261:E263"/>
    <mergeCell ref="F261:I261"/>
    <mergeCell ref="J261:P261"/>
    <mergeCell ref="F262:I262"/>
    <mergeCell ref="J262:P262"/>
    <mergeCell ref="F263:I263"/>
    <mergeCell ref="J263:P263"/>
    <mergeCell ref="F254:P254"/>
    <mergeCell ref="D255:E255"/>
    <mergeCell ref="F255:P255"/>
    <mergeCell ref="D256:E258"/>
    <mergeCell ref="F256:P256"/>
    <mergeCell ref="F257:P257"/>
    <mergeCell ref="G258:I258"/>
    <mergeCell ref="J258:P258"/>
    <mergeCell ref="B250:E250"/>
    <mergeCell ref="F250:P250"/>
    <mergeCell ref="B251:C258"/>
    <mergeCell ref="D251:E251"/>
    <mergeCell ref="F251:P251"/>
    <mergeCell ref="D252:E252"/>
    <mergeCell ref="F252:P252"/>
    <mergeCell ref="D253:E253"/>
    <mergeCell ref="F253:P253"/>
    <mergeCell ref="D254:E254"/>
    <mergeCell ref="B248:E248"/>
    <mergeCell ref="F248:P248"/>
    <mergeCell ref="B249:E249"/>
    <mergeCell ref="F249:P249"/>
    <mergeCell ref="B243:E245"/>
    <mergeCell ref="G243:P243"/>
    <mergeCell ref="G244:P244"/>
    <mergeCell ref="G245:I245"/>
    <mergeCell ref="J245:P245"/>
    <mergeCell ref="B246:E246"/>
    <mergeCell ref="F246:P246"/>
    <mergeCell ref="I236:P236"/>
    <mergeCell ref="F237:H237"/>
    <mergeCell ref="I237:P237"/>
    <mergeCell ref="D238:E240"/>
    <mergeCell ref="F238:H238"/>
    <mergeCell ref="I238:P238"/>
    <mergeCell ref="F239:H239"/>
    <mergeCell ref="I239:P239"/>
    <mergeCell ref="F240:H240"/>
    <mergeCell ref="I240:P240"/>
    <mergeCell ref="B235:C240"/>
    <mergeCell ref="D235:E237"/>
    <mergeCell ref="F235:H235"/>
    <mergeCell ref="I235:P235"/>
    <mergeCell ref="F236:H236"/>
    <mergeCell ref="B247:E247"/>
    <mergeCell ref="F247:P247"/>
    <mergeCell ref="B197:E200"/>
    <mergeCell ref="G197:P197"/>
    <mergeCell ref="G198:P198"/>
    <mergeCell ref="G199:P199"/>
    <mergeCell ref="G200:I200"/>
    <mergeCell ref="F210:H210"/>
    <mergeCell ref="I210:P210"/>
    <mergeCell ref="I176:J176"/>
    <mergeCell ref="F161:J161"/>
    <mergeCell ref="K161:P161"/>
    <mergeCell ref="F166:J166"/>
    <mergeCell ref="K166:P166"/>
    <mergeCell ref="F167:J167"/>
    <mergeCell ref="K167:P167"/>
    <mergeCell ref="F169:J169"/>
    <mergeCell ref="K169:P169"/>
    <mergeCell ref="F170:J170"/>
    <mergeCell ref="K170:P170"/>
    <mergeCell ref="K164:P164"/>
    <mergeCell ref="K165:P165"/>
    <mergeCell ref="F205:H206"/>
    <mergeCell ref="K178:P178"/>
    <mergeCell ref="I179:J179"/>
    <mergeCell ref="K179:P179"/>
    <mergeCell ref="I180:J180"/>
    <mergeCell ref="K180:P180"/>
    <mergeCell ref="I190:J190"/>
    <mergeCell ref="K190:P190"/>
    <mergeCell ref="F171:H173"/>
    <mergeCell ref="I171:J171"/>
    <mergeCell ref="I172:J172"/>
    <mergeCell ref="I173:J173"/>
    <mergeCell ref="I214:P214"/>
    <mergeCell ref="I174:J174"/>
    <mergeCell ref="K174:P174"/>
    <mergeCell ref="I175:J175"/>
    <mergeCell ref="K176:P176"/>
    <mergeCell ref="I177:J177"/>
    <mergeCell ref="K177:P177"/>
    <mergeCell ref="I204:P204"/>
    <mergeCell ref="F207:H207"/>
    <mergeCell ref="I207:P207"/>
    <mergeCell ref="F146:J146"/>
    <mergeCell ref="K146:P146"/>
    <mergeCell ref="F149:J149"/>
    <mergeCell ref="K149:P149"/>
    <mergeCell ref="F153:J153"/>
    <mergeCell ref="K153:P153"/>
    <mergeCell ref="F155:J155"/>
    <mergeCell ref="K155:P155"/>
    <mergeCell ref="F156:J156"/>
    <mergeCell ref="K156:P156"/>
    <mergeCell ref="F157:J157"/>
    <mergeCell ref="K157:P157"/>
    <mergeCell ref="F160:J160"/>
    <mergeCell ref="K160:P160"/>
    <mergeCell ref="B192:F194"/>
    <mergeCell ref="G192:P192"/>
    <mergeCell ref="G193:P193"/>
    <mergeCell ref="H194:L194"/>
    <mergeCell ref="M194:O194"/>
    <mergeCell ref="F164:J164"/>
    <mergeCell ref="F165:J165"/>
    <mergeCell ref="I178:J178"/>
    <mergeCell ref="B139:H139"/>
    <mergeCell ref="I139:P139"/>
    <mergeCell ref="B140:H140"/>
    <mergeCell ref="I140:P140"/>
    <mergeCell ref="B141:H141"/>
    <mergeCell ref="I141:P141"/>
    <mergeCell ref="K171:P171"/>
    <mergeCell ref="K172:P172"/>
    <mergeCell ref="K173:P173"/>
    <mergeCell ref="F163:J163"/>
    <mergeCell ref="K163:P163"/>
    <mergeCell ref="F145:J145"/>
    <mergeCell ref="K145:P145"/>
    <mergeCell ref="F147:J147"/>
    <mergeCell ref="K147:P147"/>
    <mergeCell ref="F148:J148"/>
    <mergeCell ref="K148:P148"/>
    <mergeCell ref="F150:J150"/>
    <mergeCell ref="K150:P150"/>
    <mergeCell ref="F151:J151"/>
    <mergeCell ref="K151:P151"/>
    <mergeCell ref="F159:J159"/>
    <mergeCell ref="K159:P159"/>
    <mergeCell ref="F162:J162"/>
    <mergeCell ref="K162:P162"/>
    <mergeCell ref="F152:J152"/>
    <mergeCell ref="K152:P152"/>
    <mergeCell ref="F154:J154"/>
    <mergeCell ref="K154:P154"/>
    <mergeCell ref="F143:P143"/>
    <mergeCell ref="F144:J144"/>
    <mergeCell ref="K144:P144"/>
    <mergeCell ref="B136:H136"/>
    <mergeCell ref="I136:P136"/>
    <mergeCell ref="B137:H137"/>
    <mergeCell ref="I137:P137"/>
    <mergeCell ref="B138:H138"/>
    <mergeCell ref="I138:P138"/>
    <mergeCell ref="B134:H135"/>
    <mergeCell ref="I134:P135"/>
    <mergeCell ref="B128:C128"/>
    <mergeCell ref="D128:P128"/>
    <mergeCell ref="B132:H133"/>
    <mergeCell ref="I132:P133"/>
    <mergeCell ref="G126:P126"/>
    <mergeCell ref="G127:P127"/>
    <mergeCell ref="D122:F122"/>
    <mergeCell ref="G122:P122"/>
    <mergeCell ref="B123:C127"/>
    <mergeCell ref="D123:F123"/>
    <mergeCell ref="G123:P123"/>
    <mergeCell ref="D124:F124"/>
    <mergeCell ref="G124:P124"/>
    <mergeCell ref="D125:F125"/>
    <mergeCell ref="G125:P125"/>
    <mergeCell ref="D126:F127"/>
    <mergeCell ref="D119:F119"/>
    <mergeCell ref="G119:P119"/>
    <mergeCell ref="D120:F120"/>
    <mergeCell ref="G120:P120"/>
    <mergeCell ref="D121:F121"/>
    <mergeCell ref="G121:P121"/>
    <mergeCell ref="D116:F116"/>
    <mergeCell ref="G116:P116"/>
    <mergeCell ref="B117:C122"/>
    <mergeCell ref="D117:F117"/>
    <mergeCell ref="G117:P117"/>
    <mergeCell ref="D118:F118"/>
    <mergeCell ref="G118:P118"/>
    <mergeCell ref="K112:M112"/>
    <mergeCell ref="N112:O112"/>
    <mergeCell ref="D113:F113"/>
    <mergeCell ref="G113:P113"/>
    <mergeCell ref="D114:F115"/>
    <mergeCell ref="G114:P115"/>
    <mergeCell ref="D109:F112"/>
    <mergeCell ref="G109:G112"/>
    <mergeCell ref="H109:H112"/>
    <mergeCell ref="I109:M109"/>
    <mergeCell ref="N109:O109"/>
    <mergeCell ref="I110:M110"/>
    <mergeCell ref="N110:O110"/>
    <mergeCell ref="I111:M111"/>
    <mergeCell ref="N111:O111"/>
    <mergeCell ref="I112:J112"/>
    <mergeCell ref="N105:O105"/>
    <mergeCell ref="I106:M106"/>
    <mergeCell ref="N106:O106"/>
    <mergeCell ref="D107:F108"/>
    <mergeCell ref="G107:G108"/>
    <mergeCell ref="H107:H108"/>
    <mergeCell ref="I107:M107"/>
    <mergeCell ref="N107:O107"/>
    <mergeCell ref="I108:M108"/>
    <mergeCell ref="N108:O108"/>
    <mergeCell ref="D104:E104"/>
    <mergeCell ref="F104:G104"/>
    <mergeCell ref="H104:I104"/>
    <mergeCell ref="L104:M104"/>
    <mergeCell ref="N104:P104"/>
    <mergeCell ref="B105:C116"/>
    <mergeCell ref="D105:F106"/>
    <mergeCell ref="G105:G106"/>
    <mergeCell ref="H105:H106"/>
    <mergeCell ref="I105:M105"/>
    <mergeCell ref="B90:C104"/>
    <mergeCell ref="D102:E102"/>
    <mergeCell ref="F102:G102"/>
    <mergeCell ref="H102:I102"/>
    <mergeCell ref="L102:M102"/>
    <mergeCell ref="N102:P102"/>
    <mergeCell ref="D103:E103"/>
    <mergeCell ref="F103:G103"/>
    <mergeCell ref="H103:I103"/>
    <mergeCell ref="L103:M103"/>
    <mergeCell ref="N103:P103"/>
    <mergeCell ref="D100:E100"/>
    <mergeCell ref="F100:G100"/>
    <mergeCell ref="H100:I100"/>
    <mergeCell ref="L100:M100"/>
    <mergeCell ref="N100:P100"/>
    <mergeCell ref="D101:E101"/>
    <mergeCell ref="F101:G101"/>
    <mergeCell ref="H101:I101"/>
    <mergeCell ref="L101:M101"/>
    <mergeCell ref="N101:P101"/>
    <mergeCell ref="D98:E98"/>
    <mergeCell ref="F98:G98"/>
    <mergeCell ref="H98:I98"/>
    <mergeCell ref="L98:M98"/>
    <mergeCell ref="N98:P98"/>
    <mergeCell ref="D99:E99"/>
    <mergeCell ref="F99:G99"/>
    <mergeCell ref="H99:I99"/>
    <mergeCell ref="L99:M99"/>
    <mergeCell ref="N99:P99"/>
    <mergeCell ref="D97:E97"/>
    <mergeCell ref="F97:G97"/>
    <mergeCell ref="H97:I97"/>
    <mergeCell ref="L97:M97"/>
    <mergeCell ref="N97:P97"/>
    <mergeCell ref="N94:P94"/>
    <mergeCell ref="D95:E95"/>
    <mergeCell ref="F95:G95"/>
    <mergeCell ref="H95:I95"/>
    <mergeCell ref="L95:M95"/>
    <mergeCell ref="N95:P95"/>
    <mergeCell ref="K92:M92"/>
    <mergeCell ref="N92:P92"/>
    <mergeCell ref="H93:J93"/>
    <mergeCell ref="K93:M93"/>
    <mergeCell ref="N93:P93"/>
    <mergeCell ref="D94:E94"/>
    <mergeCell ref="F94:G94"/>
    <mergeCell ref="H94:I94"/>
    <mergeCell ref="J94:K94"/>
    <mergeCell ref="L94:M94"/>
    <mergeCell ref="D90:F93"/>
    <mergeCell ref="G90:P90"/>
    <mergeCell ref="G91:P91"/>
    <mergeCell ref="G92:G93"/>
    <mergeCell ref="H92:J92"/>
    <mergeCell ref="H84:J88"/>
    <mergeCell ref="K84:P84"/>
    <mergeCell ref="D96:E96"/>
    <mergeCell ref="F96:G96"/>
    <mergeCell ref="H96:I96"/>
    <mergeCell ref="L96:M96"/>
    <mergeCell ref="N96:P96"/>
    <mergeCell ref="D74:F76"/>
    <mergeCell ref="G74:P74"/>
    <mergeCell ref="G75:P75"/>
    <mergeCell ref="H76:P76"/>
    <mergeCell ref="D77:F79"/>
    <mergeCell ref="G77:P77"/>
    <mergeCell ref="G78:P78"/>
    <mergeCell ref="H79:P79"/>
    <mergeCell ref="D80:F89"/>
    <mergeCell ref="G80:P80"/>
    <mergeCell ref="K85:P85"/>
    <mergeCell ref="K87:P87"/>
    <mergeCell ref="H89:J89"/>
    <mergeCell ref="K89:P89"/>
    <mergeCell ref="G81:P81"/>
    <mergeCell ref="G82:G89"/>
    <mergeCell ref="D72:F73"/>
    <mergeCell ref="G72:J72"/>
    <mergeCell ref="K72:M72"/>
    <mergeCell ref="N72:P72"/>
    <mergeCell ref="G73:J73"/>
    <mergeCell ref="K73:M73"/>
    <mergeCell ref="N73:P73"/>
    <mergeCell ref="H65:J65"/>
    <mergeCell ref="K65:P65"/>
    <mergeCell ref="H66:J70"/>
    <mergeCell ref="K66:P66"/>
    <mergeCell ref="K67:P67"/>
    <mergeCell ref="K69:P69"/>
    <mergeCell ref="H82:J82"/>
    <mergeCell ref="K82:P82"/>
    <mergeCell ref="H83:J83"/>
    <mergeCell ref="K83:P83"/>
    <mergeCell ref="J45:L45"/>
    <mergeCell ref="N45:P45"/>
    <mergeCell ref="B37:E42"/>
    <mergeCell ref="F37:I37"/>
    <mergeCell ref="N37:P37"/>
    <mergeCell ref="F38:I42"/>
    <mergeCell ref="J38:P42"/>
    <mergeCell ref="B61:C71"/>
    <mergeCell ref="D61:F61"/>
    <mergeCell ref="G61:K61"/>
    <mergeCell ref="L61:P61"/>
    <mergeCell ref="D62:F71"/>
    <mergeCell ref="G62:P62"/>
    <mergeCell ref="G63:P63"/>
    <mergeCell ref="G64:G71"/>
    <mergeCell ref="H64:J64"/>
    <mergeCell ref="K64:P64"/>
    <mergeCell ref="B55:D58"/>
    <mergeCell ref="E55:I55"/>
    <mergeCell ref="J55:P55"/>
    <mergeCell ref="E56:I56"/>
    <mergeCell ref="J56:P56"/>
    <mergeCell ref="E57:I57"/>
    <mergeCell ref="J57:K57"/>
    <mergeCell ref="E58:I58"/>
    <mergeCell ref="J58:K58"/>
    <mergeCell ref="H71:J71"/>
    <mergeCell ref="K71:P71"/>
    <mergeCell ref="F32:P32"/>
    <mergeCell ref="B24:E25"/>
    <mergeCell ref="F24:I24"/>
    <mergeCell ref="J24:P24"/>
    <mergeCell ref="F25:I25"/>
    <mergeCell ref="J25:P25"/>
    <mergeCell ref="B26:E26"/>
    <mergeCell ref="B50:I50"/>
    <mergeCell ref="J50:K50"/>
    <mergeCell ref="B51:I51"/>
    <mergeCell ref="J51:K51"/>
    <mergeCell ref="I26:J26"/>
    <mergeCell ref="L26:M26"/>
    <mergeCell ref="N26:P26"/>
    <mergeCell ref="B54:D54"/>
    <mergeCell ref="E54:P54"/>
    <mergeCell ref="F46:I46"/>
    <mergeCell ref="J46:P46"/>
    <mergeCell ref="F47:I47"/>
    <mergeCell ref="J47:K47"/>
    <mergeCell ref="L47:P47"/>
    <mergeCell ref="B48:E49"/>
    <mergeCell ref="F48:I48"/>
    <mergeCell ref="J48:P48"/>
    <mergeCell ref="F49:I49"/>
    <mergeCell ref="J49:P49"/>
    <mergeCell ref="B43:E47"/>
    <mergeCell ref="F43:I43"/>
    <mergeCell ref="O43:P43"/>
    <mergeCell ref="F44:I44"/>
    <mergeCell ref="O44:P44"/>
    <mergeCell ref="F45:I45"/>
    <mergeCell ref="F23:I23"/>
    <mergeCell ref="J23:K23"/>
    <mergeCell ref="L23:P23"/>
    <mergeCell ref="F8:P8"/>
    <mergeCell ref="T38:T42"/>
    <mergeCell ref="F26:G26"/>
    <mergeCell ref="S38:S42"/>
    <mergeCell ref="T359:T360"/>
    <mergeCell ref="T565:T566"/>
    <mergeCell ref="T567:T570"/>
    <mergeCell ref="B5:E5"/>
    <mergeCell ref="F5:P5"/>
    <mergeCell ref="B6:E6"/>
    <mergeCell ref="F6:P6"/>
    <mergeCell ref="B7:E7"/>
    <mergeCell ref="F7:P7"/>
    <mergeCell ref="B33:E34"/>
    <mergeCell ref="J33:P33"/>
    <mergeCell ref="F34:P34"/>
    <mergeCell ref="B35:E35"/>
    <mergeCell ref="F35:P35"/>
    <mergeCell ref="B36:E36"/>
    <mergeCell ref="F36:G36"/>
    <mergeCell ref="H36:I36"/>
    <mergeCell ref="J36:K36"/>
    <mergeCell ref="L36:P36"/>
    <mergeCell ref="B8:E8"/>
    <mergeCell ref="B27:E27"/>
    <mergeCell ref="F27:P27"/>
    <mergeCell ref="B31:E32"/>
    <mergeCell ref="F31:G31"/>
    <mergeCell ref="H31:P31"/>
    <mergeCell ref="A1:P1"/>
    <mergeCell ref="A2:P2"/>
    <mergeCell ref="B4:E4"/>
    <mergeCell ref="F4:G4"/>
    <mergeCell ref="I4:J4"/>
    <mergeCell ref="L4:M4"/>
    <mergeCell ref="N4:P4"/>
    <mergeCell ref="B17:E18"/>
    <mergeCell ref="J17:P17"/>
    <mergeCell ref="F18:P18"/>
    <mergeCell ref="B19:E23"/>
    <mergeCell ref="F19:I19"/>
    <mergeCell ref="O19:P19"/>
    <mergeCell ref="F20:I20"/>
    <mergeCell ref="O20:P20"/>
    <mergeCell ref="F21:I21"/>
    <mergeCell ref="J21:L21"/>
    <mergeCell ref="B15:E16"/>
    <mergeCell ref="F15:I15"/>
    <mergeCell ref="J15:P15"/>
    <mergeCell ref="F16:I16"/>
    <mergeCell ref="B11:E12"/>
    <mergeCell ref="F11:P11"/>
    <mergeCell ref="F12:I12"/>
    <mergeCell ref="J12:P12"/>
    <mergeCell ref="B13:E14"/>
    <mergeCell ref="F13:G13"/>
    <mergeCell ref="H13:P13"/>
    <mergeCell ref="F14:P14"/>
    <mergeCell ref="N21:P21"/>
    <mergeCell ref="F22:I22"/>
    <mergeCell ref="J22:P22"/>
    <mergeCell ref="G233:H233"/>
    <mergeCell ref="G234:H234"/>
    <mergeCell ref="I233:P233"/>
    <mergeCell ref="F216:H216"/>
    <mergeCell ref="I216:P216"/>
    <mergeCell ref="F213:H213"/>
    <mergeCell ref="I213:P213"/>
    <mergeCell ref="K191:P191"/>
    <mergeCell ref="I205:L205"/>
    <mergeCell ref="I206:L206"/>
    <mergeCell ref="M205:P205"/>
    <mergeCell ref="M206:P206"/>
    <mergeCell ref="D201:E206"/>
    <mergeCell ref="I211:L211"/>
    <mergeCell ref="M211:P211"/>
    <mergeCell ref="I181:J181"/>
    <mergeCell ref="K181:P181"/>
    <mergeCell ref="I182:J182"/>
    <mergeCell ref="K182:P182"/>
    <mergeCell ref="I183:J183"/>
    <mergeCell ref="K183:P183"/>
    <mergeCell ref="I184:J184"/>
    <mergeCell ref="K184:P184"/>
    <mergeCell ref="I185:J185"/>
    <mergeCell ref="K185:P185"/>
    <mergeCell ref="I186:J186"/>
    <mergeCell ref="K186:P186"/>
    <mergeCell ref="I187:J187"/>
    <mergeCell ref="K187:P187"/>
    <mergeCell ref="I188:J188"/>
    <mergeCell ref="K188:P188"/>
    <mergeCell ref="D225:E230"/>
    <mergeCell ref="F204:H204"/>
    <mergeCell ref="I191:J191"/>
    <mergeCell ref="F225:H225"/>
    <mergeCell ref="F226:H226"/>
    <mergeCell ref="I226:P226"/>
    <mergeCell ref="F227:H227"/>
    <mergeCell ref="I227:P227"/>
    <mergeCell ref="F228:H228"/>
    <mergeCell ref="I228:P228"/>
    <mergeCell ref="I229:L229"/>
    <mergeCell ref="M229:P229"/>
    <mergeCell ref="I230:L230"/>
    <mergeCell ref="M230:P230"/>
    <mergeCell ref="F214:H214"/>
    <mergeCell ref="I212:L212"/>
    <mergeCell ref="M212:P212"/>
    <mergeCell ref="D207:E212"/>
    <mergeCell ref="I217:L217"/>
    <mergeCell ref="M217:P217"/>
    <mergeCell ref="I218:L218"/>
    <mergeCell ref="M218:P218"/>
    <mergeCell ref="D213:E218"/>
    <mergeCell ref="D219:E224"/>
    <mergeCell ref="F219:H219"/>
    <mergeCell ref="F217:H218"/>
    <mergeCell ref="F223:H224"/>
    <mergeCell ref="F229:H230"/>
    <mergeCell ref="F208:H208"/>
    <mergeCell ref="I208:P208"/>
    <mergeCell ref="F209:H209"/>
    <mergeCell ref="I209:P209"/>
    <mergeCell ref="F211:H212"/>
    <mergeCell ref="F158:J158"/>
    <mergeCell ref="K158:P158"/>
    <mergeCell ref="F232:P232"/>
    <mergeCell ref="F168:J168"/>
    <mergeCell ref="K168:P168"/>
    <mergeCell ref="I234:P234"/>
    <mergeCell ref="I219:P219"/>
    <mergeCell ref="F220:H220"/>
    <mergeCell ref="I220:P220"/>
    <mergeCell ref="F221:H221"/>
    <mergeCell ref="I221:P221"/>
    <mergeCell ref="F222:H222"/>
    <mergeCell ref="I222:P222"/>
    <mergeCell ref="I223:L223"/>
    <mergeCell ref="M223:P223"/>
    <mergeCell ref="I224:L224"/>
    <mergeCell ref="M224:P224"/>
    <mergeCell ref="F215:H215"/>
    <mergeCell ref="I215:P215"/>
    <mergeCell ref="F231:P231"/>
    <mergeCell ref="I225:P225"/>
    <mergeCell ref="I189:J189"/>
    <mergeCell ref="K189:P189"/>
    <mergeCell ref="F174:H191"/>
    <mergeCell ref="K175:P175"/>
    <mergeCell ref="J200:P200"/>
    <mergeCell ref="F201:H201"/>
    <mergeCell ref="I201:P201"/>
    <mergeCell ref="F202:H202"/>
    <mergeCell ref="I202:P202"/>
    <mergeCell ref="F203:H203"/>
    <mergeCell ref="I203:P203"/>
  </mergeCells>
  <phoneticPr fontId="1"/>
  <dataValidations count="17">
    <dataValidation type="whole" imeMode="disabled" allowBlank="1" showInputMessage="1" showErrorMessage="1" sqref="F26:G26 F4:G4 J50:K51 J57:K58 K68 K70 K86 K88" xr:uid="{00000000-0002-0000-0000-000000000000}">
      <formula1>1</formula1>
      <formula2>9999</formula2>
    </dataValidation>
    <dataValidation type="whole" allowBlank="1" showInputMessage="1" showErrorMessage="1" sqref="I4:J4" xr:uid="{00000000-0002-0000-0000-000001000000}">
      <formula1>1</formula1>
      <formula2>12</formula2>
    </dataValidation>
    <dataValidation type="whole" allowBlank="1" showInputMessage="1" showErrorMessage="1" sqref="L4:M4" xr:uid="{00000000-0002-0000-0000-000002000000}">
      <formula1>1</formula1>
      <formula2>31</formula2>
    </dataValidation>
    <dataValidation type="whole" imeMode="disabled" allowBlank="1" showInputMessage="1" showErrorMessage="1" sqref="I26:J26 M50:M51 M57:M58 M68 M70 M86 M88" xr:uid="{00000000-0002-0000-0000-000003000000}">
      <formula1>1</formula1>
      <formula2>12</formula2>
    </dataValidation>
    <dataValidation type="whole" imeMode="disabled" allowBlank="1" showInputMessage="1" showErrorMessage="1" sqref="L26:M26 O50:O51 O57:O58 O68 O70 O86 O88" xr:uid="{00000000-0002-0000-0000-000004000000}">
      <formula1>1</formula1>
      <formula2>31</formula2>
    </dataValidation>
    <dataValidation type="custom" imeMode="disabled" allowBlank="1" showInputMessage="1" showErrorMessage="1" sqref="F272:M272 N293:O293 J302:P306 J311:P318 F323:I324 K323:O324 G345:P354 H431:O450 H453:O455 H460:O465 K92:M93 L95:M104 K333:O333 J95:J104 G105:G112 N105:O112 H282:P292 K540:M540 H468:O468 J370:L370 K72:M73 M194:O194 J267:M267 F268:M268" xr:uid="{00000000-0002-0000-0000-000005000000}">
      <formula1>ISNUMBER(F72)</formula1>
    </dataValidation>
    <dataValidation type="custom" imeMode="disabled" showInputMessage="1" showErrorMessage="1" sqref="L329:O331" xr:uid="{00000000-0002-0000-0000-000006000000}">
      <formula1>ISNUMBER(L329)</formula1>
    </dataValidation>
    <dataValidation type="list" allowBlank="1" showInputMessage="1" showErrorMessage="1" sqref="H36:I36" xr:uid="{00000000-0002-0000-0000-000007000000}">
      <formula1>都道府県名</formula1>
    </dataValidation>
    <dataValidation type="list" allowBlank="1" showInputMessage="1" showErrorMessage="1" sqref="L36:P36" xr:uid="{00000000-0002-0000-0000-000008000000}">
      <formula1>INDIRECT(H36)</formula1>
    </dataValidation>
    <dataValidation type="whole" imeMode="disabled" allowBlank="1" showInputMessage="1" showErrorMessage="1" sqref="G33 G17" xr:uid="{00000000-0002-0000-0000-000009000000}">
      <formula1>1</formula1>
      <formula2>999</formula2>
    </dataValidation>
    <dataValidation type="custom" imeMode="disabled" allowBlank="1" showInputMessage="1" showErrorMessage="1" sqref="J55:P55" xr:uid="{00000000-0002-0000-0000-00000A000000}">
      <formula1>AND(LEN(J55)=LENB(J55),ISERROR(FIND(CHAR(10),J55)))</formula1>
    </dataValidation>
    <dataValidation type="custom" imeMode="disabled" allowBlank="1" showInputMessage="1" showErrorMessage="1" sqref="J19:J20 L19:L20 N19:N20 J43:J44 L43:L44 N43:N44 N497:P497 K476:L476 N476:P476 H476:I476 H504:I504 K504:L504 H483:I483 K483:L483 N483:P483 H490:I490 K490:L490 N490:P490 H497:I497 K497:L497 N504:P504" xr:uid="{00000000-0002-0000-0000-00000B000000}">
      <formula1>COUNT(INDEX(FIND(MID(H19&amp;REPT(0,10),ROW($1:$10),1),"0123456789"),))=10</formula1>
    </dataValidation>
    <dataValidation type="custom" imeMode="off" allowBlank="1" showInputMessage="1" showErrorMessage="1" sqref="S14" xr:uid="{00000000-0002-0000-0000-00000C000000}">
      <formula1>ISNUMBER(K73)</formula1>
    </dataValidation>
    <dataValidation type="custom" allowBlank="1" showInputMessage="1" showErrorMessage="1" sqref="F5:P6 J56:P56 G61:K61 L23:P23 J24:P25 I376:P376 I377:K378 M377:O378 I382:K391 M382:O391 I399:J399 L47:P47 F34:P34 J48:P49 H31:P31 H13:P13 F14:P14 F18:P18 F32:P32" xr:uid="{00000000-0002-0000-0000-00000D000000}">
      <formula1>ISERROR(FIND(CHAR(10),F5))</formula1>
    </dataValidation>
    <dataValidation type="whole" imeMode="disabled" allowBlank="1" showInputMessage="1" showErrorMessage="1" sqref="I33 I17" xr:uid="{00000000-0002-0000-0000-00000E000000}">
      <formula1>0</formula1>
      <formula2>9999</formula2>
    </dataValidation>
    <dataValidation type="custom" imeMode="disabled" allowBlank="1" showInputMessage="1" showErrorMessage="1" sqref="F8:P8 J16:P16" xr:uid="{00000000-0002-0000-0000-00000F000000}">
      <formula1>AND(LEN(F8)=LENB(F8), ISERROR(FIND(CHAR(10),F8)))</formula1>
    </dataValidation>
    <dataValidation type="custom" imeMode="disabled" allowBlank="1" showInputMessage="1" showErrorMessage="1" sqref="J21:L21 N21:P21 J45:L45 N45:P45" xr:uid="{00000000-0002-0000-0000-000010000000}">
      <formula1>ISERROR(FIND(CHAR(10),J21))</formula1>
    </dataValidation>
  </dataValidations>
  <printOptions horizontalCentered="1"/>
  <pageMargins left="0.23622047244094491" right="0.23622047244094491" top="0.74803149606299213" bottom="0.74803149606299213" header="0.31496062992125984" footer="0.31496062992125984"/>
  <headerFooter>
    <oddFooter>&amp;C&amp;"ＭＳ 明朝,標準"&amp;P</oddFooter>
  </headerFooter>
  <rowBreaks count="27" manualBreakCount="27">
    <brk id="28" max="15" man="1"/>
    <brk id="59" max="15" man="1"/>
    <brk id="89" max="15" man="1"/>
    <brk id="128" max="15" man="1"/>
    <brk id="142" max="15" man="1"/>
    <brk id="173" max="15" man="1"/>
    <brk id="195" max="15" man="1"/>
    <brk id="212" max="15" man="1"/>
    <brk id="224" max="15" man="1"/>
    <brk id="241" max="15" man="1"/>
    <brk id="259" max="15" man="1"/>
    <brk id="274" max="15" man="1"/>
    <brk id="307" max="15" man="1"/>
    <brk id="337" max="15" man="1"/>
    <brk id="356" max="15" man="1"/>
    <brk id="373" max="15" man="1"/>
    <brk id="395" max="15" man="1"/>
    <brk id="407" max="15" man="1"/>
    <brk id="415" max="15" man="1"/>
    <brk id="428" max="15" man="1"/>
    <brk id="458" max="15" man="1"/>
    <brk id="480" max="15" man="1"/>
    <brk id="509" max="15" man="1"/>
    <brk id="536" max="16383" man="1"/>
    <brk id="555" max="15" man="1"/>
    <brk id="582" max="15" man="1"/>
    <brk id="585" max="15" man="1"/>
  </rowBreaks>
  <legacyDrawing r:id="rId2"/>
  <extLst>
    <ext xmlns:x14="http://schemas.microsoft.com/office/spreadsheetml/2009/9/main" uri="{CCE6A557-97BC-4b89-ADB6-D9C93CAAB3DF}">
      <x14:dataValidations xmlns:xm="http://schemas.microsoft.com/office/excel/2006/main" count="35">
        <x14:dataValidation type="list" showInputMessage="1" showErrorMessage="1" xr:uid="{00000000-0002-0000-0000-000011000000}">
          <x14:formula1>
            <xm:f>MST!$R$5:$R$30</xm:f>
          </x14:formula1>
          <xm:sqref>L321 G321</xm:sqref>
        </x14:dataValidation>
        <x14:dataValidation type="list" allowBlank="1" showInputMessage="1" showErrorMessage="1" xr:uid="{00000000-0002-0000-0000-000012000000}">
          <x14:formula1>
            <xm:f>MST!$AM$4:$AM$6</xm:f>
          </x14:formula1>
          <xm:sqref>K64:P64 K82:P82</xm:sqref>
        </x14:dataValidation>
        <x14:dataValidation type="list" allowBlank="1" showInputMessage="1" showErrorMessage="1" xr:uid="{00000000-0002-0000-0000-000013000000}">
          <x14:formula1>
            <xm:f>MST!$AF$4:$AF$7</xm:f>
          </x14:formula1>
          <xm:sqref>E54:P54</xm:sqref>
        </x14:dataValidation>
        <x14:dataValidation type="list" allowBlank="1" showInputMessage="1" showErrorMessage="1" xr:uid="{00000000-0002-0000-0000-000014000000}">
          <x14:formula1>
            <xm:f>MST!$AJ$4:$AJ$6</xm:f>
          </x14:formula1>
          <xm:sqref>G62:P62</xm:sqref>
        </x14:dataValidation>
        <x14:dataValidation type="list" allowBlank="1" showInputMessage="1" showErrorMessage="1" xr:uid="{00000000-0002-0000-0000-000015000000}">
          <x14:formula1>
            <xm:f>MST!$AP$4:$AP$7</xm:f>
          </x14:formula1>
          <xm:sqref>G74:P74</xm:sqref>
        </x14:dataValidation>
        <x14:dataValidation type="list" allowBlank="1" showInputMessage="1" showErrorMessage="1" xr:uid="{00000000-0002-0000-0000-000016000000}">
          <x14:formula1>
            <xm:f>MST!$AS$4:$AS$8</xm:f>
          </x14:formula1>
          <xm:sqref>G77:P77</xm:sqref>
        </x14:dataValidation>
        <x14:dataValidation type="list" allowBlank="1" showInputMessage="1" showErrorMessage="1" xr:uid="{00000000-0002-0000-0000-000017000000}">
          <x14:formula1>
            <xm:f>MST!$AV$4:$AV$6</xm:f>
          </x14:formula1>
          <xm:sqref>G80:P80</xm:sqref>
        </x14:dataValidation>
        <x14:dataValidation type="list" allowBlank="1" showInputMessage="1" showErrorMessage="1" xr:uid="{00000000-0002-0000-0000-000018000000}">
          <x14:formula1>
            <xm:f>MST!$AY$4:$AY$5</xm:f>
          </x14:formula1>
          <xm:sqref>G90:P90</xm:sqref>
        </x14:dataValidation>
        <x14:dataValidation type="list" allowBlank="1" showInputMessage="1" showErrorMessage="1" xr:uid="{00000000-0002-0000-0000-000019000000}">
          <x14:formula1>
            <xm:f>MST!$BB$4:$BB$8</xm:f>
          </x14:formula1>
          <xm:sqref>N95:P104</xm:sqref>
        </x14:dataValidation>
        <x14:dataValidation type="list" allowBlank="1" showInputMessage="1" showErrorMessage="1" xr:uid="{00000000-0002-0000-0000-00001A000000}">
          <x14:formula1>
            <xm:f>MST!$BE$4:$BE$8</xm:f>
          </x14:formula1>
          <xm:sqref>G116:P116</xm:sqref>
        </x14:dataValidation>
        <x14:dataValidation type="list" allowBlank="1" showInputMessage="1" showErrorMessage="1" xr:uid="{00000000-0002-0000-0000-00001B000000}">
          <x14:formula1>
            <xm:f>MST!$BH$4:$BH$7</xm:f>
          </x14:formula1>
          <xm:sqref>G123:P123</xm:sqref>
        </x14:dataValidation>
        <x14:dataValidation type="list" allowBlank="1" showInputMessage="1" showErrorMessage="1" xr:uid="{00000000-0002-0000-0000-00001C000000}">
          <x14:formula1>
            <xm:f>MST!$BK$4:$BK$7</xm:f>
          </x14:formula1>
          <xm:sqref>G124:P124</xm:sqref>
        </x14:dataValidation>
        <x14:dataValidation type="list" allowBlank="1" showInputMessage="1" showErrorMessage="1" xr:uid="{00000000-0002-0000-0000-00001D000000}">
          <x14:formula1>
            <xm:f>MST!$BN$4:$BN$7</xm:f>
          </x14:formula1>
          <xm:sqref>G125:P125</xm:sqref>
        </x14:dataValidation>
        <x14:dataValidation type="list" allowBlank="1" showInputMessage="1" showErrorMessage="1" xr:uid="{00000000-0002-0000-0000-00001E000000}">
          <x14:formula1>
            <xm:f>MST!$BQ$4:$BQ$7</xm:f>
          </x14:formula1>
          <xm:sqref>G127:P127</xm:sqref>
        </x14:dataValidation>
        <x14:dataValidation type="list" showInputMessage="1" showErrorMessage="1" xr:uid="{00000000-0002-0000-0000-00001F000000}">
          <x14:formula1>
            <xm:f>MST!$BU$4:$BU$6</xm:f>
          </x14:formula1>
          <xm:sqref>I136:P141</xm:sqref>
        </x14:dataValidation>
        <x14:dataValidation type="list" showInputMessage="1" showErrorMessage="1" xr:uid="{00000000-0002-0000-0000-000020000000}">
          <x14:formula1>
            <xm:f>MST!$BY$4:$BY$8</xm:f>
          </x14:formula1>
          <xm:sqref>L327:P328</xm:sqref>
        </x14:dataValidation>
        <x14:dataValidation type="list" allowBlank="1" showInputMessage="1" showErrorMessage="1" xr:uid="{00000000-0002-0000-0000-000021000000}">
          <x14:formula1>
            <xm:f>MST!$CC$4:$CC$6</xm:f>
          </x14:formula1>
          <xm:sqref>F359:P360</xm:sqref>
        </x14:dataValidation>
        <x14:dataValidation type="list" allowBlank="1" showInputMessage="1" showErrorMessage="1" xr:uid="{00000000-0002-0000-0000-000022000000}">
          <x14:formula1>
            <xm:f>MST!$CF$4:$CF$7</xm:f>
          </x14:formula1>
          <xm:sqref>F361:P361</xm:sqref>
        </x14:dataValidation>
        <x14:dataValidation type="list" allowBlank="1" showInputMessage="1" showErrorMessage="1" xr:uid="{00000000-0002-0000-0000-000023000000}">
          <x14:formula1>
            <xm:f>MST!$CI$4:$CI$6</xm:f>
          </x14:formula1>
          <xm:sqref>F368:P368</xm:sqref>
        </x14:dataValidation>
        <x14:dataValidation type="list" allowBlank="1" showInputMessage="1" showErrorMessage="1" xr:uid="{00000000-0002-0000-0000-000024000000}">
          <x14:formula1>
            <xm:f>MST!$CL$4:$CL$9</xm:f>
          </x14:formula1>
          <xm:sqref>D425:P425</xm:sqref>
        </x14:dataValidation>
        <x14:dataValidation type="list" allowBlank="1" showInputMessage="1" showErrorMessage="1" xr:uid="{00000000-0002-0000-0000-000025000000}">
          <x14:formula1>
            <xm:f>MST!$CP$4:$CP$6</xm:f>
          </x14:formula1>
          <xm:sqref>F531:P535</xm:sqref>
        </x14:dataValidation>
        <x14:dataValidation type="list" allowBlank="1" showInputMessage="1" showErrorMessage="1" xr:uid="{00000000-0002-0000-0000-000026000000}">
          <x14:formula1>
            <xm:f>MST!$CT$4:$CT$6</xm:f>
          </x14:formula1>
          <xm:sqref>G542:P542</xm:sqref>
        </x14:dataValidation>
        <x14:dataValidation type="list" allowBlank="1" showInputMessage="1" showErrorMessage="1" xr:uid="{00000000-0002-0000-0000-000027000000}">
          <x14:formula1>
            <xm:f>MST!$CW$4:$CW$6</xm:f>
          </x14:formula1>
          <xm:sqref>F565:P566</xm:sqref>
        </x14:dataValidation>
        <x14:dataValidation type="list" allowBlank="1" showInputMessage="1" showErrorMessage="1" xr:uid="{00000000-0002-0000-0000-000028000000}">
          <x14:formula1>
            <xm:f>MST!$CZ$4:$CZ$7</xm:f>
          </x14:formula1>
          <xm:sqref>J575:P577</xm:sqref>
        </x14:dataValidation>
        <x14:dataValidation type="list" allowBlank="1" showInputMessage="1" showErrorMessage="1" xr:uid="{00000000-0002-0000-0000-000029000000}">
          <x14:formula1>
            <xm:f>MST!$I$6:$I$7</xm:f>
          </x14:formula1>
          <xm:sqref>F567:P570 J261:P263 F366:P367</xm:sqref>
        </x14:dataValidation>
        <x14:dataValidation type="list" allowBlank="1" showInputMessage="1" showErrorMessage="1" xr:uid="{00000000-0002-0000-0000-00002A000000}">
          <x14:formula1>
            <xm:f>MST!$C$5:$C$6</xm:f>
          </x14:formula1>
          <xm:sqref>F7:P7</xm:sqref>
        </x14:dataValidation>
        <x14:dataValidation type="list" allowBlank="1" showInputMessage="1" showErrorMessage="1" xr:uid="{00000000-0002-0000-0000-00002B000000}">
          <x14:formula1>
            <xm:f>MST!$F$6:$F$7</xm:f>
          </x14:formula1>
          <xm:sqref>J46:P46</xm:sqref>
        </x14:dataValidation>
        <x14:dataValidation type="list" allowBlank="1" showInputMessage="1" showErrorMessage="1" xr:uid="{00000000-0002-0000-0000-00002C000000}">
          <x14:formula1>
            <xm:f>MST!$F$5:$F$7</xm:f>
          </x14:formula1>
          <xm:sqref>J22:P22 J15:P15 F95:I104 I379:P381</xm:sqref>
        </x14:dataValidation>
        <x14:dataValidation type="list" allowBlank="1" showInputMessage="1" showErrorMessage="1" xr:uid="{00000000-0002-0000-0000-00002D000000}">
          <x14:formula1>
            <xm:f>MST!$I$5:$I$7</xm:f>
          </x14:formula1>
          <xm:sqref>I340:P340 H355:P355 K71:P71 L339:P339 F248:P248 G192:P192 K89:P89 K83:P84 H514:P514 F538:P538 F571:P571 K65:P66 G113:P115 G117:P122 H517:P517 F250:P256 F269:P269 H511:P511 F562:P562 M205:M206 M211:M212 M217:M218 M223:M224 M229:M230 F231 L556:L561 L546:P553 O555:P555 F520:P520 F524:P524 J523:P523 J528:P528 M233:M234 K144:P191</xm:sqref>
        </x14:dataValidation>
        <x14:dataValidation type="list" allowBlank="1" showInputMessage="1" showErrorMessage="1" xr:uid="{00000000-0002-0000-0000-00002E000000}">
          <x14:formula1>
            <xm:f>MST!$U$5:$U$65</xm:f>
          </x14:formula1>
          <xm:sqref>I321 N321 O498:O500 J505:J507 J477:J479 O477:O479 J484:J486 O484:O486 J491:J493 O491:O493 J498:J500 O505:O507</xm:sqref>
        </x14:dataValidation>
        <x14:dataValidation type="list" allowBlank="1" showInputMessage="1" showErrorMessage="1" xr:uid="{00000000-0002-0000-0000-00002F000000}">
          <x14:formula1>
            <xm:f>MST!$L$5:$L$6</xm:f>
          </x14:formula1>
          <xm:sqref>J47:K47 J23:K23</xm:sqref>
        </x14:dataValidation>
        <x14:dataValidation type="list" allowBlank="1" showInputMessage="1" showErrorMessage="1" xr:uid="{00000000-0002-0000-0000-000030000000}">
          <x14:formula1>
            <xm:f>MST!$O$5:$O$6</xm:f>
          </x14:formula1>
          <xm:sqref>F243:F245 G363:G365 F197:F200</xm:sqref>
        </x14:dataValidation>
        <x14:dataValidation type="list" allowBlank="1" showInputMessage="1" showErrorMessage="1" xr:uid="{00000000-0002-0000-0000-000031000000}">
          <x14:formula1>
            <xm:f>MST!$Y$4:$Y$6</xm:f>
          </x14:formula1>
          <xm:sqref>F11:P11</xm:sqref>
        </x14:dataValidation>
        <x14:dataValidation type="list" allowBlank="1" showInputMessage="1" showErrorMessage="1" xr:uid="{00000000-0002-0000-0000-000032000000}">
          <x14:formula1>
            <xm:f>MST!$AB$4:$AB$17</xm:f>
          </x14:formula1>
          <xm:sqref>J12:P12</xm:sqref>
        </x14:dataValidation>
        <x14:dataValidation type="list" allowBlank="1" showInputMessage="1" showErrorMessage="1" xr:uid="{00000000-0002-0000-0000-000033000000}">
          <x14:formula1>
            <xm:f>MST!$R$5:$R$30</xm:f>
          </x14:formula1>
          <xm:sqref>H505:H507 H498:H500 H477:H479 H484:H486 H491:H493 M477:M479 M484:M486 M491:M493 M498:M500 M505:M507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W56"/>
  <sheetViews>
    <sheetView view="pageBreakPreview" zoomScaleNormal="85" zoomScaleSheetLayoutView="100" workbookViewId="0">
      <selection activeCell="H4" sqref="H4:I4"/>
    </sheetView>
  </sheetViews>
  <sheetFormatPr defaultColWidth="9" defaultRowHeight="13"/>
  <cols>
    <col min="1" max="1" width="5.6328125" style="2" customWidth="1"/>
    <col min="2" max="2" width="1.6328125" style="2" customWidth="1"/>
    <col min="3" max="21" width="5.6328125" style="2" customWidth="1"/>
    <col min="22" max="22" width="7.7265625" style="15" customWidth="1"/>
    <col min="23" max="23" width="47.6328125" style="15" customWidth="1"/>
    <col min="24" max="16384" width="9" style="2"/>
  </cols>
  <sheetData>
    <row r="1" spans="1:23" s="20" customFormat="1" ht="20.149999999999999" customHeight="1" thickBot="1">
      <c r="A1" s="20" t="s">
        <v>304</v>
      </c>
      <c r="C1" s="507" t="s">
        <v>404</v>
      </c>
      <c r="D1" s="507"/>
      <c r="E1" s="507"/>
      <c r="F1" s="507"/>
      <c r="G1" s="507"/>
      <c r="H1" s="507"/>
      <c r="I1" s="507"/>
      <c r="J1" s="507"/>
      <c r="K1" s="507"/>
      <c r="L1" s="507"/>
      <c r="M1" s="507"/>
      <c r="N1" s="507"/>
      <c r="O1" s="507"/>
      <c r="P1" s="507"/>
      <c r="Q1" s="507"/>
      <c r="R1" s="21"/>
      <c r="S1" s="21"/>
      <c r="V1" s="18"/>
      <c r="W1" s="18"/>
    </row>
    <row r="2" spans="1:23" ht="26.25" customHeight="1" thickBot="1">
      <c r="B2" s="529" t="s">
        <v>305</v>
      </c>
      <c r="C2" s="530"/>
      <c r="D2" s="530"/>
      <c r="E2" s="530"/>
      <c r="F2" s="530"/>
      <c r="G2" s="531"/>
      <c r="H2" s="508" t="s">
        <v>493</v>
      </c>
      <c r="I2" s="509"/>
      <c r="J2" s="513" t="s">
        <v>463</v>
      </c>
      <c r="K2" s="513"/>
      <c r="L2" s="513"/>
      <c r="M2" s="513" t="s">
        <v>25</v>
      </c>
      <c r="N2" s="513"/>
      <c r="O2" s="513"/>
      <c r="P2" s="513"/>
      <c r="Q2" s="513"/>
      <c r="R2" s="57" t="s">
        <v>489</v>
      </c>
      <c r="S2" s="58" t="s">
        <v>490</v>
      </c>
    </row>
    <row r="3" spans="1:23" ht="20.149999999999999" customHeight="1">
      <c r="B3" s="189" t="s">
        <v>306</v>
      </c>
      <c r="C3" s="190"/>
      <c r="D3" s="190"/>
      <c r="E3" s="190"/>
      <c r="F3" s="190"/>
      <c r="G3" s="190"/>
      <c r="H3" s="190"/>
      <c r="I3" s="190"/>
      <c r="J3" s="190"/>
      <c r="K3" s="190"/>
      <c r="L3" s="190"/>
      <c r="M3" s="190"/>
      <c r="N3" s="190"/>
      <c r="O3" s="190"/>
      <c r="P3" s="190"/>
      <c r="Q3" s="190"/>
      <c r="R3" s="190"/>
      <c r="S3" s="335"/>
    </row>
    <row r="4" spans="1:23" ht="50.15" customHeight="1">
      <c r="B4" s="514"/>
      <c r="C4" s="506" t="s">
        <v>307</v>
      </c>
      <c r="D4" s="506"/>
      <c r="E4" s="506"/>
      <c r="F4" s="506"/>
      <c r="G4" s="506"/>
      <c r="H4" s="504" t="s">
        <v>2358</v>
      </c>
      <c r="I4" s="505"/>
      <c r="J4" s="497" t="s">
        <v>2618</v>
      </c>
      <c r="K4" s="498"/>
      <c r="L4" s="498"/>
      <c r="M4" s="497" t="s">
        <v>2619</v>
      </c>
      <c r="N4" s="498"/>
      <c r="O4" s="498"/>
      <c r="P4" s="498"/>
      <c r="Q4" s="498"/>
      <c r="R4" s="65"/>
      <c r="S4" s="25"/>
      <c r="T4" s="12"/>
    </row>
    <row r="5" spans="1:23" ht="50.15" customHeight="1">
      <c r="B5" s="515"/>
      <c r="C5" s="506" t="s">
        <v>308</v>
      </c>
      <c r="D5" s="506"/>
      <c r="E5" s="506"/>
      <c r="F5" s="506"/>
      <c r="G5" s="506"/>
      <c r="H5" s="504"/>
      <c r="I5" s="505"/>
      <c r="J5" s="497"/>
      <c r="K5" s="498"/>
      <c r="L5" s="498"/>
      <c r="M5" s="497"/>
      <c r="N5" s="498"/>
      <c r="O5" s="498"/>
      <c r="P5" s="498"/>
      <c r="Q5" s="498"/>
      <c r="R5" s="65"/>
      <c r="S5" s="25"/>
    </row>
    <row r="6" spans="1:23" ht="50.15" customHeight="1">
      <c r="B6" s="515"/>
      <c r="C6" s="506" t="s">
        <v>309</v>
      </c>
      <c r="D6" s="506"/>
      <c r="E6" s="506"/>
      <c r="F6" s="506"/>
      <c r="G6" s="506"/>
      <c r="H6" s="504"/>
      <c r="I6" s="505"/>
      <c r="J6" s="497"/>
      <c r="K6" s="498"/>
      <c r="L6" s="498"/>
      <c r="M6" s="497"/>
      <c r="N6" s="498"/>
      <c r="O6" s="498"/>
      <c r="P6" s="498"/>
      <c r="Q6" s="498"/>
      <c r="R6" s="65"/>
      <c r="S6" s="25"/>
    </row>
    <row r="7" spans="1:23" ht="50.15" customHeight="1">
      <c r="B7" s="515"/>
      <c r="C7" s="506" t="s">
        <v>310</v>
      </c>
      <c r="D7" s="506"/>
      <c r="E7" s="506"/>
      <c r="F7" s="506"/>
      <c r="G7" s="506"/>
      <c r="H7" s="504"/>
      <c r="I7" s="505"/>
      <c r="J7" s="497"/>
      <c r="K7" s="498"/>
      <c r="L7" s="498"/>
      <c r="M7" s="497"/>
      <c r="N7" s="498"/>
      <c r="O7" s="498"/>
      <c r="P7" s="498"/>
      <c r="Q7" s="498"/>
      <c r="R7" s="65"/>
      <c r="S7" s="25"/>
    </row>
    <row r="8" spans="1:23" ht="50.15" customHeight="1">
      <c r="B8" s="515"/>
      <c r="C8" s="506" t="s">
        <v>311</v>
      </c>
      <c r="D8" s="506"/>
      <c r="E8" s="506"/>
      <c r="F8" s="506"/>
      <c r="G8" s="506"/>
      <c r="H8" s="504"/>
      <c r="I8" s="505"/>
      <c r="J8" s="497"/>
      <c r="K8" s="498"/>
      <c r="L8" s="498"/>
      <c r="M8" s="497"/>
      <c r="N8" s="498"/>
      <c r="O8" s="498"/>
      <c r="P8" s="498"/>
      <c r="Q8" s="498"/>
      <c r="R8" s="65"/>
      <c r="S8" s="25"/>
    </row>
    <row r="9" spans="1:23" ht="50.15" customHeight="1">
      <c r="B9" s="515"/>
      <c r="C9" s="506" t="s">
        <v>312</v>
      </c>
      <c r="D9" s="506"/>
      <c r="E9" s="506"/>
      <c r="F9" s="506"/>
      <c r="G9" s="506"/>
      <c r="H9" s="504" t="s">
        <v>2358</v>
      </c>
      <c r="I9" s="505"/>
      <c r="J9" s="497" t="s">
        <v>2620</v>
      </c>
      <c r="K9" s="498"/>
      <c r="L9" s="498"/>
      <c r="M9" s="497" t="s">
        <v>2619</v>
      </c>
      <c r="N9" s="498"/>
      <c r="O9" s="498"/>
      <c r="P9" s="498"/>
      <c r="Q9" s="498"/>
      <c r="R9" s="65"/>
      <c r="S9" s="25"/>
    </row>
    <row r="10" spans="1:23" ht="50.15" customHeight="1">
      <c r="B10" s="515"/>
      <c r="C10" s="506" t="s">
        <v>313</v>
      </c>
      <c r="D10" s="506"/>
      <c r="E10" s="506"/>
      <c r="F10" s="506"/>
      <c r="G10" s="506"/>
      <c r="H10" s="504"/>
      <c r="I10" s="505"/>
      <c r="J10" s="497"/>
      <c r="K10" s="498"/>
      <c r="L10" s="498"/>
      <c r="M10" s="497"/>
      <c r="N10" s="498"/>
      <c r="O10" s="498"/>
      <c r="P10" s="498"/>
      <c r="Q10" s="498"/>
      <c r="R10" s="65"/>
      <c r="S10" s="25"/>
    </row>
    <row r="11" spans="1:23" ht="50.15" customHeight="1">
      <c r="B11" s="515"/>
      <c r="C11" s="506" t="s">
        <v>314</v>
      </c>
      <c r="D11" s="506"/>
      <c r="E11" s="506"/>
      <c r="F11" s="506"/>
      <c r="G11" s="506"/>
      <c r="H11" s="504"/>
      <c r="I11" s="505"/>
      <c r="J11" s="497"/>
      <c r="K11" s="498"/>
      <c r="L11" s="498"/>
      <c r="M11" s="497"/>
      <c r="N11" s="498"/>
      <c r="O11" s="498"/>
      <c r="P11" s="498"/>
      <c r="Q11" s="498"/>
      <c r="R11" s="65"/>
      <c r="S11" s="25"/>
    </row>
    <row r="12" spans="1:23" ht="50.15" customHeight="1">
      <c r="B12" s="515"/>
      <c r="C12" s="506" t="s">
        <v>315</v>
      </c>
      <c r="D12" s="506"/>
      <c r="E12" s="506"/>
      <c r="F12" s="506"/>
      <c r="G12" s="506"/>
      <c r="H12" s="504"/>
      <c r="I12" s="505"/>
      <c r="J12" s="497"/>
      <c r="K12" s="498"/>
      <c r="L12" s="498"/>
      <c r="M12" s="497"/>
      <c r="N12" s="498"/>
      <c r="O12" s="498"/>
      <c r="P12" s="498"/>
      <c r="Q12" s="498"/>
      <c r="R12" s="65"/>
      <c r="S12" s="25"/>
    </row>
    <row r="13" spans="1:23" ht="50.15" customHeight="1">
      <c r="B13" s="515"/>
      <c r="C13" s="506" t="s">
        <v>316</v>
      </c>
      <c r="D13" s="506"/>
      <c r="E13" s="506"/>
      <c r="F13" s="506"/>
      <c r="G13" s="506"/>
      <c r="H13" s="504" t="s">
        <v>2358</v>
      </c>
      <c r="I13" s="505"/>
      <c r="J13" s="497" t="s">
        <v>2622</v>
      </c>
      <c r="K13" s="498"/>
      <c r="L13" s="498"/>
      <c r="M13" s="497" t="s">
        <v>2621</v>
      </c>
      <c r="N13" s="498"/>
      <c r="O13" s="498"/>
      <c r="P13" s="498"/>
      <c r="Q13" s="498"/>
      <c r="R13" s="65"/>
      <c r="S13" s="25"/>
    </row>
    <row r="14" spans="1:23" ht="50.15" customHeight="1">
      <c r="B14" s="515"/>
      <c r="C14" s="506" t="s">
        <v>317</v>
      </c>
      <c r="D14" s="506"/>
      <c r="E14" s="506"/>
      <c r="F14" s="506"/>
      <c r="G14" s="506"/>
      <c r="H14" s="504"/>
      <c r="I14" s="505"/>
      <c r="J14" s="497"/>
      <c r="K14" s="498"/>
      <c r="L14" s="498"/>
      <c r="M14" s="497"/>
      <c r="N14" s="498"/>
      <c r="O14" s="498"/>
      <c r="P14" s="498"/>
      <c r="Q14" s="498"/>
      <c r="R14" s="65"/>
      <c r="S14" s="25"/>
    </row>
    <row r="15" spans="1:23" ht="50.15" customHeight="1" thickBot="1">
      <c r="B15" s="516"/>
      <c r="C15" s="499" t="s">
        <v>318</v>
      </c>
      <c r="D15" s="499"/>
      <c r="E15" s="499"/>
      <c r="F15" s="499"/>
      <c r="G15" s="499"/>
      <c r="H15" s="502"/>
      <c r="I15" s="503"/>
      <c r="J15" s="500"/>
      <c r="K15" s="501"/>
      <c r="L15" s="501"/>
      <c r="M15" s="500"/>
      <c r="N15" s="501"/>
      <c r="O15" s="501"/>
      <c r="P15" s="501"/>
      <c r="Q15" s="501"/>
      <c r="R15" s="66"/>
      <c r="S15" s="26"/>
    </row>
    <row r="16" spans="1:23" ht="20.149999999999999" customHeight="1">
      <c r="B16" s="532" t="s">
        <v>319</v>
      </c>
      <c r="C16" s="533"/>
      <c r="D16" s="533"/>
      <c r="E16" s="533"/>
      <c r="F16" s="533"/>
      <c r="G16" s="533"/>
      <c r="H16" s="533"/>
      <c r="I16" s="533"/>
      <c r="J16" s="533"/>
      <c r="K16" s="533"/>
      <c r="L16" s="533"/>
      <c r="M16" s="533"/>
      <c r="N16" s="533"/>
      <c r="O16" s="533"/>
      <c r="P16" s="533"/>
      <c r="Q16" s="533"/>
      <c r="R16" s="533"/>
      <c r="S16" s="534"/>
    </row>
    <row r="17" spans="2:19" ht="50.15" customHeight="1">
      <c r="B17" s="59"/>
      <c r="C17" s="506" t="s">
        <v>340</v>
      </c>
      <c r="D17" s="506"/>
      <c r="E17" s="506"/>
      <c r="F17" s="506"/>
      <c r="G17" s="506"/>
      <c r="H17" s="504"/>
      <c r="I17" s="505"/>
      <c r="J17" s="497"/>
      <c r="K17" s="498"/>
      <c r="L17" s="498"/>
      <c r="M17" s="497"/>
      <c r="N17" s="498"/>
      <c r="O17" s="498"/>
      <c r="P17" s="498"/>
      <c r="Q17" s="498"/>
      <c r="R17" s="65"/>
      <c r="S17" s="25"/>
    </row>
    <row r="18" spans="2:19" ht="50.15" customHeight="1">
      <c r="B18" s="59"/>
      <c r="C18" s="506" t="s">
        <v>341</v>
      </c>
      <c r="D18" s="506"/>
      <c r="E18" s="506"/>
      <c r="F18" s="506"/>
      <c r="G18" s="506"/>
      <c r="H18" s="504"/>
      <c r="I18" s="505"/>
      <c r="J18" s="497"/>
      <c r="K18" s="498"/>
      <c r="L18" s="498"/>
      <c r="M18" s="497"/>
      <c r="N18" s="498"/>
      <c r="O18" s="498"/>
      <c r="P18" s="498"/>
      <c r="Q18" s="498"/>
      <c r="R18" s="65"/>
      <c r="S18" s="25"/>
    </row>
    <row r="19" spans="2:19" ht="50.15" customHeight="1">
      <c r="B19" s="59"/>
      <c r="C19" s="510" t="s">
        <v>405</v>
      </c>
      <c r="D19" s="511"/>
      <c r="E19" s="511"/>
      <c r="F19" s="511"/>
      <c r="G19" s="512"/>
      <c r="H19" s="504" t="s">
        <v>2358</v>
      </c>
      <c r="I19" s="505"/>
      <c r="J19" s="497" t="s">
        <v>2623</v>
      </c>
      <c r="K19" s="498"/>
      <c r="L19" s="498"/>
      <c r="M19" s="497" t="s">
        <v>2624</v>
      </c>
      <c r="N19" s="498"/>
      <c r="O19" s="498"/>
      <c r="P19" s="498"/>
      <c r="Q19" s="498"/>
      <c r="R19" s="65"/>
      <c r="S19" s="25"/>
    </row>
    <row r="20" spans="2:19" ht="50.15" customHeight="1">
      <c r="B20" s="59"/>
      <c r="C20" s="506" t="s">
        <v>334</v>
      </c>
      <c r="D20" s="506"/>
      <c r="E20" s="506"/>
      <c r="F20" s="506"/>
      <c r="G20" s="506"/>
      <c r="H20" s="504"/>
      <c r="I20" s="505"/>
      <c r="J20" s="497"/>
      <c r="K20" s="498"/>
      <c r="L20" s="498"/>
      <c r="M20" s="497"/>
      <c r="N20" s="498"/>
      <c r="O20" s="498"/>
      <c r="P20" s="498"/>
      <c r="Q20" s="498"/>
      <c r="R20" s="65"/>
      <c r="S20" s="25"/>
    </row>
    <row r="21" spans="2:19" ht="50.15" customHeight="1">
      <c r="B21" s="59"/>
      <c r="C21" s="506" t="s">
        <v>338</v>
      </c>
      <c r="D21" s="506"/>
      <c r="E21" s="506"/>
      <c r="F21" s="506"/>
      <c r="G21" s="506"/>
      <c r="H21" s="504"/>
      <c r="I21" s="505"/>
      <c r="J21" s="497"/>
      <c r="K21" s="498"/>
      <c r="L21" s="498"/>
      <c r="M21" s="497"/>
      <c r="N21" s="498"/>
      <c r="O21" s="498"/>
      <c r="P21" s="498"/>
      <c r="Q21" s="498"/>
      <c r="R21" s="65"/>
      <c r="S21" s="25"/>
    </row>
    <row r="22" spans="2:19" ht="50.15" customHeight="1">
      <c r="B22" s="59"/>
      <c r="C22" s="506" t="s">
        <v>337</v>
      </c>
      <c r="D22" s="506"/>
      <c r="E22" s="506"/>
      <c r="F22" s="506"/>
      <c r="G22" s="506"/>
      <c r="H22" s="504" t="s">
        <v>2358</v>
      </c>
      <c r="I22" s="505"/>
      <c r="J22" s="497" t="s">
        <v>2625</v>
      </c>
      <c r="K22" s="498"/>
      <c r="L22" s="498"/>
      <c r="M22" s="497" t="s">
        <v>2626</v>
      </c>
      <c r="N22" s="498"/>
      <c r="O22" s="498"/>
      <c r="P22" s="498"/>
      <c r="Q22" s="498"/>
      <c r="R22" s="65"/>
      <c r="S22" s="25"/>
    </row>
    <row r="23" spans="2:19" ht="50.15" customHeight="1">
      <c r="B23" s="59"/>
      <c r="C23" s="506" t="s">
        <v>342</v>
      </c>
      <c r="D23" s="506"/>
      <c r="E23" s="506"/>
      <c r="F23" s="506"/>
      <c r="G23" s="506"/>
      <c r="H23" s="504"/>
      <c r="I23" s="505"/>
      <c r="J23" s="497"/>
      <c r="K23" s="498"/>
      <c r="L23" s="498"/>
      <c r="M23" s="497"/>
      <c r="N23" s="498"/>
      <c r="O23" s="498"/>
      <c r="P23" s="498"/>
      <c r="Q23" s="498"/>
      <c r="R23" s="65"/>
      <c r="S23" s="25"/>
    </row>
    <row r="24" spans="2:19" ht="50.15" customHeight="1">
      <c r="B24" s="59"/>
      <c r="C24" s="506" t="s">
        <v>395</v>
      </c>
      <c r="D24" s="506"/>
      <c r="E24" s="506"/>
      <c r="F24" s="506"/>
      <c r="G24" s="506"/>
      <c r="H24" s="504"/>
      <c r="I24" s="505"/>
      <c r="J24" s="497"/>
      <c r="K24" s="498"/>
      <c r="L24" s="498"/>
      <c r="M24" s="497"/>
      <c r="N24" s="498"/>
      <c r="O24" s="498"/>
      <c r="P24" s="498"/>
      <c r="Q24" s="498"/>
      <c r="R24" s="65"/>
      <c r="S24" s="25"/>
    </row>
    <row r="25" spans="2:19" ht="50.15" customHeight="1" thickBot="1">
      <c r="B25" s="59"/>
      <c r="C25" s="517" t="s">
        <v>339</v>
      </c>
      <c r="D25" s="517"/>
      <c r="E25" s="517"/>
      <c r="F25" s="517"/>
      <c r="G25" s="517"/>
      <c r="H25" s="502"/>
      <c r="I25" s="503"/>
      <c r="J25" s="523"/>
      <c r="K25" s="524"/>
      <c r="L25" s="524"/>
      <c r="M25" s="523"/>
      <c r="N25" s="524"/>
      <c r="O25" s="524"/>
      <c r="P25" s="524"/>
      <c r="Q25" s="524"/>
      <c r="R25" s="66"/>
      <c r="S25" s="26"/>
    </row>
    <row r="26" spans="2:19" ht="50.15" customHeight="1" thickBot="1">
      <c r="B26" s="518" t="s">
        <v>320</v>
      </c>
      <c r="C26" s="519"/>
      <c r="D26" s="519"/>
      <c r="E26" s="519"/>
      <c r="F26" s="519"/>
      <c r="G26" s="519"/>
      <c r="H26" s="538" t="s">
        <v>2358</v>
      </c>
      <c r="I26" s="539"/>
      <c r="J26" s="520" t="s">
        <v>2627</v>
      </c>
      <c r="K26" s="521"/>
      <c r="L26" s="521"/>
      <c r="M26" s="520" t="s">
        <v>2619</v>
      </c>
      <c r="N26" s="521"/>
      <c r="O26" s="521"/>
      <c r="P26" s="521"/>
      <c r="Q26" s="521"/>
      <c r="R26" s="67"/>
      <c r="S26" s="27"/>
    </row>
    <row r="27" spans="2:19" ht="20.149999999999999" customHeight="1">
      <c r="B27" s="535" t="s">
        <v>321</v>
      </c>
      <c r="C27" s="536"/>
      <c r="D27" s="536"/>
      <c r="E27" s="536"/>
      <c r="F27" s="536"/>
      <c r="G27" s="536"/>
      <c r="H27" s="536"/>
      <c r="I27" s="536"/>
      <c r="J27" s="536"/>
      <c r="K27" s="536"/>
      <c r="L27" s="536"/>
      <c r="M27" s="536"/>
      <c r="N27" s="536"/>
      <c r="O27" s="536"/>
      <c r="P27" s="536"/>
      <c r="Q27" s="536"/>
      <c r="R27" s="536"/>
      <c r="S27" s="537"/>
    </row>
    <row r="28" spans="2:19" ht="50.15" customHeight="1">
      <c r="B28" s="59"/>
      <c r="C28" s="506" t="s">
        <v>322</v>
      </c>
      <c r="D28" s="506"/>
      <c r="E28" s="506"/>
      <c r="F28" s="506"/>
      <c r="G28" s="506"/>
      <c r="H28" s="504"/>
      <c r="I28" s="505"/>
      <c r="J28" s="497"/>
      <c r="K28" s="498"/>
      <c r="L28" s="498"/>
      <c r="M28" s="497"/>
      <c r="N28" s="498"/>
      <c r="O28" s="498"/>
      <c r="P28" s="498"/>
      <c r="Q28" s="498"/>
      <c r="R28" s="65"/>
      <c r="S28" s="25"/>
    </row>
    <row r="29" spans="2:19" ht="50.15" customHeight="1">
      <c r="B29" s="59"/>
      <c r="C29" s="506" t="s">
        <v>323</v>
      </c>
      <c r="D29" s="506"/>
      <c r="E29" s="506"/>
      <c r="F29" s="506"/>
      <c r="G29" s="506"/>
      <c r="H29" s="504"/>
      <c r="I29" s="505"/>
      <c r="J29" s="497"/>
      <c r="K29" s="498"/>
      <c r="L29" s="498"/>
      <c r="M29" s="497"/>
      <c r="N29" s="498"/>
      <c r="O29" s="498"/>
      <c r="P29" s="498"/>
      <c r="Q29" s="498"/>
      <c r="R29" s="65"/>
      <c r="S29" s="25"/>
    </row>
    <row r="30" spans="2:19" ht="50.15" customHeight="1">
      <c r="B30" s="59"/>
      <c r="C30" s="506" t="s">
        <v>324</v>
      </c>
      <c r="D30" s="506"/>
      <c r="E30" s="506"/>
      <c r="F30" s="506"/>
      <c r="G30" s="506"/>
      <c r="H30" s="504"/>
      <c r="I30" s="505"/>
      <c r="J30" s="497"/>
      <c r="K30" s="498"/>
      <c r="L30" s="498"/>
      <c r="M30" s="497"/>
      <c r="N30" s="498"/>
      <c r="O30" s="498"/>
      <c r="P30" s="498"/>
      <c r="Q30" s="498"/>
      <c r="R30" s="65"/>
      <c r="S30" s="25"/>
    </row>
    <row r="31" spans="2:19" ht="50.15" customHeight="1">
      <c r="B31" s="59"/>
      <c r="C31" s="506" t="s">
        <v>325</v>
      </c>
      <c r="D31" s="506"/>
      <c r="E31" s="506"/>
      <c r="F31" s="506"/>
      <c r="G31" s="506"/>
      <c r="H31" s="504"/>
      <c r="I31" s="505"/>
      <c r="J31" s="497"/>
      <c r="K31" s="498"/>
      <c r="L31" s="498"/>
      <c r="M31" s="497"/>
      <c r="N31" s="498"/>
      <c r="O31" s="498"/>
      <c r="P31" s="498"/>
      <c r="Q31" s="498"/>
      <c r="R31" s="65"/>
      <c r="S31" s="25"/>
    </row>
    <row r="32" spans="2:19" ht="50.15" customHeight="1">
      <c r="B32" s="59"/>
      <c r="C32" s="506" t="s">
        <v>326</v>
      </c>
      <c r="D32" s="506"/>
      <c r="E32" s="506"/>
      <c r="F32" s="506"/>
      <c r="G32" s="506"/>
      <c r="H32" s="504"/>
      <c r="I32" s="505"/>
      <c r="J32" s="497"/>
      <c r="K32" s="498"/>
      <c r="L32" s="498"/>
      <c r="M32" s="497"/>
      <c r="N32" s="498"/>
      <c r="O32" s="498"/>
      <c r="P32" s="498"/>
      <c r="Q32" s="498"/>
      <c r="R32" s="65"/>
      <c r="S32" s="25"/>
    </row>
    <row r="33" spans="2:19" ht="50.15" customHeight="1">
      <c r="B33" s="59"/>
      <c r="C33" s="506" t="s">
        <v>327</v>
      </c>
      <c r="D33" s="506"/>
      <c r="E33" s="506"/>
      <c r="F33" s="506"/>
      <c r="G33" s="506"/>
      <c r="H33" s="504"/>
      <c r="I33" s="505"/>
      <c r="J33" s="497"/>
      <c r="K33" s="498"/>
      <c r="L33" s="498"/>
      <c r="M33" s="497"/>
      <c r="N33" s="498"/>
      <c r="O33" s="498"/>
      <c r="P33" s="498"/>
      <c r="Q33" s="498"/>
      <c r="R33" s="65"/>
      <c r="S33" s="25"/>
    </row>
    <row r="34" spans="2:19" ht="50.15" customHeight="1">
      <c r="B34" s="59"/>
      <c r="C34" s="506" t="s">
        <v>328</v>
      </c>
      <c r="D34" s="506"/>
      <c r="E34" s="506"/>
      <c r="F34" s="506"/>
      <c r="G34" s="506"/>
      <c r="H34" s="504"/>
      <c r="I34" s="505"/>
      <c r="J34" s="497"/>
      <c r="K34" s="498"/>
      <c r="L34" s="498"/>
      <c r="M34" s="497"/>
      <c r="N34" s="498"/>
      <c r="O34" s="498"/>
      <c r="P34" s="498"/>
      <c r="Q34" s="498"/>
      <c r="R34" s="65"/>
      <c r="S34" s="25"/>
    </row>
    <row r="35" spans="2:19" ht="50.15" customHeight="1">
      <c r="B35" s="59"/>
      <c r="C35" s="506" t="s">
        <v>329</v>
      </c>
      <c r="D35" s="506"/>
      <c r="E35" s="506"/>
      <c r="F35" s="506"/>
      <c r="G35" s="506"/>
      <c r="H35" s="504" t="s">
        <v>2358</v>
      </c>
      <c r="I35" s="505"/>
      <c r="J35" s="497" t="s">
        <v>2622</v>
      </c>
      <c r="K35" s="498"/>
      <c r="L35" s="498"/>
      <c r="M35" s="497" t="s">
        <v>2621</v>
      </c>
      <c r="N35" s="498"/>
      <c r="O35" s="498"/>
      <c r="P35" s="498"/>
      <c r="Q35" s="498"/>
      <c r="R35" s="65"/>
      <c r="S35" s="25"/>
    </row>
    <row r="36" spans="2:19" ht="50.15" customHeight="1">
      <c r="B36" s="59"/>
      <c r="C36" s="506" t="s">
        <v>331</v>
      </c>
      <c r="D36" s="506"/>
      <c r="E36" s="506"/>
      <c r="F36" s="506"/>
      <c r="G36" s="506"/>
      <c r="H36" s="504"/>
      <c r="I36" s="505"/>
      <c r="J36" s="497"/>
      <c r="K36" s="498"/>
      <c r="L36" s="498"/>
      <c r="M36" s="497"/>
      <c r="N36" s="498"/>
      <c r="O36" s="498"/>
      <c r="P36" s="498"/>
      <c r="Q36" s="498"/>
      <c r="R36" s="65"/>
      <c r="S36" s="25"/>
    </row>
    <row r="37" spans="2:19" ht="50.15" customHeight="1" thickBot="1">
      <c r="B37" s="59"/>
      <c r="C37" s="517" t="s">
        <v>330</v>
      </c>
      <c r="D37" s="517"/>
      <c r="E37" s="517"/>
      <c r="F37" s="517"/>
      <c r="G37" s="517"/>
      <c r="H37" s="504"/>
      <c r="I37" s="505"/>
      <c r="J37" s="523"/>
      <c r="K37" s="524"/>
      <c r="L37" s="524"/>
      <c r="M37" s="523"/>
      <c r="N37" s="524"/>
      <c r="O37" s="524"/>
      <c r="P37" s="524"/>
      <c r="Q37" s="524"/>
      <c r="R37" s="65"/>
      <c r="S37" s="25"/>
    </row>
    <row r="38" spans="2:19" ht="20.149999999999999" customHeight="1">
      <c r="B38" s="535" t="s">
        <v>332</v>
      </c>
      <c r="C38" s="536"/>
      <c r="D38" s="536"/>
      <c r="E38" s="536"/>
      <c r="F38" s="536"/>
      <c r="G38" s="536"/>
      <c r="H38" s="536"/>
      <c r="I38" s="536"/>
      <c r="J38" s="536"/>
      <c r="K38" s="536"/>
      <c r="L38" s="536"/>
      <c r="M38" s="536"/>
      <c r="N38" s="536"/>
      <c r="O38" s="536"/>
      <c r="P38" s="536"/>
      <c r="Q38" s="536"/>
      <c r="R38" s="536"/>
      <c r="S38" s="537"/>
    </row>
    <row r="39" spans="2:19" ht="50.15" customHeight="1">
      <c r="B39" s="522"/>
      <c r="C39" s="506" t="s">
        <v>333</v>
      </c>
      <c r="D39" s="506"/>
      <c r="E39" s="506"/>
      <c r="F39" s="506"/>
      <c r="G39" s="506"/>
      <c r="H39" s="504"/>
      <c r="I39" s="505"/>
      <c r="J39" s="497"/>
      <c r="K39" s="498"/>
      <c r="L39" s="498"/>
      <c r="M39" s="497"/>
      <c r="N39" s="498"/>
      <c r="O39" s="498"/>
      <c r="P39" s="498"/>
      <c r="Q39" s="498"/>
      <c r="R39" s="65"/>
      <c r="S39" s="25"/>
    </row>
    <row r="40" spans="2:19" ht="50.15" customHeight="1">
      <c r="B40" s="522"/>
      <c r="C40" s="506" t="s">
        <v>335</v>
      </c>
      <c r="D40" s="506"/>
      <c r="E40" s="506"/>
      <c r="F40" s="506"/>
      <c r="G40" s="506"/>
      <c r="H40" s="504"/>
      <c r="I40" s="505"/>
      <c r="J40" s="497"/>
      <c r="K40" s="498"/>
      <c r="L40" s="498"/>
      <c r="M40" s="497"/>
      <c r="N40" s="498"/>
      <c r="O40" s="498"/>
      <c r="P40" s="498"/>
      <c r="Q40" s="498"/>
      <c r="R40" s="65"/>
      <c r="S40" s="25"/>
    </row>
    <row r="41" spans="2:19" ht="50.15" customHeight="1" thickBot="1">
      <c r="B41" s="522"/>
      <c r="C41" s="517" t="s">
        <v>336</v>
      </c>
      <c r="D41" s="517"/>
      <c r="E41" s="517"/>
      <c r="F41" s="517"/>
      <c r="G41" s="517"/>
      <c r="H41" s="502" t="s">
        <v>2358</v>
      </c>
      <c r="I41" s="503"/>
      <c r="J41" s="523" t="s">
        <v>2625</v>
      </c>
      <c r="K41" s="524"/>
      <c r="L41" s="524"/>
      <c r="M41" s="523" t="s">
        <v>2626</v>
      </c>
      <c r="N41" s="524"/>
      <c r="O41" s="524"/>
      <c r="P41" s="524"/>
      <c r="Q41" s="524"/>
      <c r="R41" s="66"/>
      <c r="S41" s="26"/>
    </row>
    <row r="42" spans="2:19" ht="50.15" customHeight="1" thickBot="1">
      <c r="B42" s="525" t="s">
        <v>343</v>
      </c>
      <c r="C42" s="526"/>
      <c r="D42" s="526"/>
      <c r="E42" s="526"/>
      <c r="F42" s="526"/>
      <c r="G42" s="527"/>
      <c r="H42" s="538"/>
      <c r="I42" s="539"/>
      <c r="J42" s="520"/>
      <c r="K42" s="521"/>
      <c r="L42" s="521"/>
      <c r="M42" s="520"/>
      <c r="N42" s="521"/>
      <c r="O42" s="521"/>
      <c r="P42" s="521"/>
      <c r="Q42" s="521"/>
      <c r="R42" s="67"/>
      <c r="S42" s="27"/>
    </row>
    <row r="43" spans="2:19" ht="20.149999999999999" customHeight="1">
      <c r="B43" s="535" t="s">
        <v>344</v>
      </c>
      <c r="C43" s="536"/>
      <c r="D43" s="536"/>
      <c r="E43" s="536"/>
      <c r="F43" s="536"/>
      <c r="G43" s="536"/>
      <c r="H43" s="536"/>
      <c r="I43" s="536"/>
      <c r="J43" s="536"/>
      <c r="K43" s="536"/>
      <c r="L43" s="536"/>
      <c r="M43" s="536"/>
      <c r="N43" s="536"/>
      <c r="O43" s="536"/>
      <c r="P43" s="536"/>
      <c r="Q43" s="536"/>
      <c r="R43" s="536"/>
      <c r="S43" s="537"/>
    </row>
    <row r="44" spans="2:19" ht="50.15" customHeight="1">
      <c r="B44" s="522"/>
      <c r="C44" s="506" t="s">
        <v>345</v>
      </c>
      <c r="D44" s="506"/>
      <c r="E44" s="506"/>
      <c r="F44" s="506"/>
      <c r="G44" s="506"/>
      <c r="H44" s="504"/>
      <c r="I44" s="505"/>
      <c r="J44" s="497"/>
      <c r="K44" s="498"/>
      <c r="L44" s="498"/>
      <c r="M44" s="497"/>
      <c r="N44" s="498"/>
      <c r="O44" s="498"/>
      <c r="P44" s="498"/>
      <c r="Q44" s="498"/>
      <c r="R44" s="65"/>
      <c r="S44" s="25"/>
    </row>
    <row r="45" spans="2:19" ht="50.15" customHeight="1">
      <c r="B45" s="522"/>
      <c r="C45" s="506" t="s">
        <v>346</v>
      </c>
      <c r="D45" s="506"/>
      <c r="E45" s="506"/>
      <c r="F45" s="506"/>
      <c r="G45" s="506"/>
      <c r="H45" s="504"/>
      <c r="I45" s="505"/>
      <c r="J45" s="497"/>
      <c r="K45" s="498"/>
      <c r="L45" s="498"/>
      <c r="M45" s="497"/>
      <c r="N45" s="498"/>
      <c r="O45" s="498"/>
      <c r="P45" s="498"/>
      <c r="Q45" s="498"/>
      <c r="R45" s="65"/>
      <c r="S45" s="25"/>
    </row>
    <row r="46" spans="2:19" ht="50.15" customHeight="1" thickBot="1">
      <c r="B46" s="522"/>
      <c r="C46" s="528" t="s">
        <v>402</v>
      </c>
      <c r="D46" s="528"/>
      <c r="E46" s="528"/>
      <c r="F46" s="528"/>
      <c r="G46" s="528"/>
      <c r="H46" s="504"/>
      <c r="I46" s="505"/>
      <c r="J46" s="500"/>
      <c r="K46" s="501"/>
      <c r="L46" s="501"/>
      <c r="M46" s="500"/>
      <c r="N46" s="501"/>
      <c r="O46" s="501"/>
      <c r="P46" s="501"/>
      <c r="Q46" s="501"/>
      <c r="R46" s="65"/>
      <c r="S46" s="25"/>
    </row>
    <row r="47" spans="2:19" ht="20.149999999999999" customHeight="1">
      <c r="B47" s="535" t="s">
        <v>406</v>
      </c>
      <c r="C47" s="536"/>
      <c r="D47" s="536"/>
      <c r="E47" s="536"/>
      <c r="F47" s="536"/>
      <c r="G47" s="536"/>
      <c r="H47" s="536"/>
      <c r="I47" s="536"/>
      <c r="J47" s="536"/>
      <c r="K47" s="536"/>
      <c r="L47" s="536"/>
      <c r="M47" s="536"/>
      <c r="N47" s="536"/>
      <c r="O47" s="536"/>
      <c r="P47" s="536"/>
      <c r="Q47" s="536"/>
      <c r="R47" s="536"/>
      <c r="S47" s="537"/>
    </row>
    <row r="48" spans="2:19" ht="50.15" customHeight="1">
      <c r="B48" s="522"/>
      <c r="C48" s="506" t="s">
        <v>407</v>
      </c>
      <c r="D48" s="506"/>
      <c r="E48" s="506"/>
      <c r="F48" s="506"/>
      <c r="G48" s="506"/>
      <c r="H48" s="504" t="s">
        <v>2358</v>
      </c>
      <c r="I48" s="505"/>
      <c r="J48" s="497" t="s">
        <v>2628</v>
      </c>
      <c r="K48" s="498"/>
      <c r="L48" s="498"/>
      <c r="M48" s="497" t="s">
        <v>2629</v>
      </c>
      <c r="N48" s="498"/>
      <c r="O48" s="498"/>
      <c r="P48" s="498"/>
      <c r="Q48" s="498"/>
      <c r="R48" s="65"/>
      <c r="S48" s="25"/>
    </row>
    <row r="49" spans="2:19" ht="50.15" customHeight="1">
      <c r="B49" s="522"/>
      <c r="C49" s="506" t="s">
        <v>408</v>
      </c>
      <c r="D49" s="506"/>
      <c r="E49" s="506"/>
      <c r="F49" s="506"/>
      <c r="G49" s="506"/>
      <c r="H49" s="504" t="s">
        <v>2358</v>
      </c>
      <c r="I49" s="505"/>
      <c r="J49" s="497" t="s">
        <v>2620</v>
      </c>
      <c r="K49" s="498"/>
      <c r="L49" s="498"/>
      <c r="M49" s="497" t="s">
        <v>2619</v>
      </c>
      <c r="N49" s="498"/>
      <c r="O49" s="498"/>
      <c r="P49" s="498"/>
      <c r="Q49" s="498"/>
      <c r="R49" s="65"/>
      <c r="S49" s="25"/>
    </row>
    <row r="50" spans="2:19" ht="50.15" customHeight="1" thickBot="1">
      <c r="B50" s="540"/>
      <c r="C50" s="499" t="s">
        <v>409</v>
      </c>
      <c r="D50" s="499"/>
      <c r="E50" s="499"/>
      <c r="F50" s="499"/>
      <c r="G50" s="499"/>
      <c r="H50" s="502"/>
      <c r="I50" s="503"/>
      <c r="J50" s="500"/>
      <c r="K50" s="501"/>
      <c r="L50" s="501"/>
      <c r="M50" s="500"/>
      <c r="N50" s="501"/>
      <c r="O50" s="501"/>
      <c r="P50" s="501"/>
      <c r="Q50" s="501"/>
      <c r="R50" s="66"/>
      <c r="S50" s="26"/>
    </row>
    <row r="51" spans="2:19" ht="20.149999999999999" customHeight="1">
      <c r="C51" s="5"/>
      <c r="D51" s="5"/>
      <c r="E51" s="5"/>
      <c r="F51" s="5"/>
      <c r="G51" s="5"/>
      <c r="H51" s="5"/>
      <c r="I51" s="5"/>
      <c r="J51" s="5"/>
      <c r="K51" s="5"/>
      <c r="L51" s="5"/>
      <c r="M51" s="5"/>
      <c r="N51" s="5"/>
      <c r="O51" s="5"/>
      <c r="P51" s="5"/>
      <c r="Q51" s="5"/>
      <c r="R51" s="5"/>
      <c r="S51" s="5"/>
    </row>
    <row r="52" spans="2:19" ht="20.149999999999999" customHeight="1"/>
    <row r="53" spans="2:19" ht="20.149999999999999" customHeight="1"/>
    <row r="54" spans="2:19" ht="20.149999999999999" customHeight="1"/>
    <row r="55" spans="2:19" ht="20.149999999999999" customHeight="1"/>
    <row r="56" spans="2:19" ht="20.149999999999999" customHeight="1"/>
  </sheetData>
  <sheetProtection algorithmName="SHA-512" hashValue="jGixnx03oV3ulNanouG/LeU3sZOZYcWpxF3LBna+yWAozPSUlB84kxprXs99re7/AmgLKpLCtzqneDmrhKy34w==" saltValue="7Cqzzo9fDBn+1Vwkanm1bg==" spinCount="100000" sheet="1" objects="1" scenarios="1" selectLockedCells="1"/>
  <mergeCells count="183">
    <mergeCell ref="B47:S47"/>
    <mergeCell ref="H46:I46"/>
    <mergeCell ref="H48:I48"/>
    <mergeCell ref="M39:Q39"/>
    <mergeCell ref="H33:I33"/>
    <mergeCell ref="H34:I34"/>
    <mergeCell ref="H35:I35"/>
    <mergeCell ref="H29:I29"/>
    <mergeCell ref="H30:I30"/>
    <mergeCell ref="H31:I31"/>
    <mergeCell ref="H40:I40"/>
    <mergeCell ref="H41:I41"/>
    <mergeCell ref="H42:I42"/>
    <mergeCell ref="H36:I36"/>
    <mergeCell ref="H37:I37"/>
    <mergeCell ref="H39:I39"/>
    <mergeCell ref="J34:L34"/>
    <mergeCell ref="B48:B50"/>
    <mergeCell ref="C48:G48"/>
    <mergeCell ref="J48:L48"/>
    <mergeCell ref="M48:Q48"/>
    <mergeCell ref="C49:G49"/>
    <mergeCell ref="J49:L49"/>
    <mergeCell ref="B39:B41"/>
    <mergeCell ref="B2:G2"/>
    <mergeCell ref="B16:S16"/>
    <mergeCell ref="B3:S3"/>
    <mergeCell ref="B27:S27"/>
    <mergeCell ref="B38:S38"/>
    <mergeCell ref="B43:S43"/>
    <mergeCell ref="H26:I26"/>
    <mergeCell ref="H20:I20"/>
    <mergeCell ref="H21:I21"/>
    <mergeCell ref="H22:I22"/>
    <mergeCell ref="H23:I23"/>
    <mergeCell ref="H24:I24"/>
    <mergeCell ref="J25:L25"/>
    <mergeCell ref="M25:Q25"/>
    <mergeCell ref="M8:Q8"/>
    <mergeCell ref="J9:L9"/>
    <mergeCell ref="M9:Q9"/>
    <mergeCell ref="J10:L10"/>
    <mergeCell ref="H15:I15"/>
    <mergeCell ref="H17:I17"/>
    <mergeCell ref="H18:I18"/>
    <mergeCell ref="H19:I19"/>
    <mergeCell ref="H10:I10"/>
    <mergeCell ref="H11:I11"/>
    <mergeCell ref="H12:I12"/>
    <mergeCell ref="H13:I13"/>
    <mergeCell ref="M19:Q19"/>
    <mergeCell ref="C46:G46"/>
    <mergeCell ref="J46:L46"/>
    <mergeCell ref="M46:Q46"/>
    <mergeCell ref="J31:L31"/>
    <mergeCell ref="M31:Q31"/>
    <mergeCell ref="J36:L36"/>
    <mergeCell ref="M36:Q36"/>
    <mergeCell ref="C37:G37"/>
    <mergeCell ref="J37:L37"/>
    <mergeCell ref="M37:Q37"/>
    <mergeCell ref="C33:G33"/>
    <mergeCell ref="J33:L33"/>
    <mergeCell ref="M33:Q33"/>
    <mergeCell ref="C35:G35"/>
    <mergeCell ref="J35:L35"/>
    <mergeCell ref="M35:Q35"/>
    <mergeCell ref="C36:G36"/>
    <mergeCell ref="C34:G34"/>
    <mergeCell ref="C39:G39"/>
    <mergeCell ref="J39:L39"/>
    <mergeCell ref="C40:G40"/>
    <mergeCell ref="B44:B46"/>
    <mergeCell ref="C44:G44"/>
    <mergeCell ref="J44:L44"/>
    <mergeCell ref="M44:Q44"/>
    <mergeCell ref="C45:G45"/>
    <mergeCell ref="J45:L45"/>
    <mergeCell ref="M45:Q45"/>
    <mergeCell ref="C41:G41"/>
    <mergeCell ref="J41:L41"/>
    <mergeCell ref="M41:Q41"/>
    <mergeCell ref="B42:G42"/>
    <mergeCell ref="J42:L42"/>
    <mergeCell ref="M42:Q42"/>
    <mergeCell ref="H44:I44"/>
    <mergeCell ref="H45:I45"/>
    <mergeCell ref="J40:L40"/>
    <mergeCell ref="M40:Q40"/>
    <mergeCell ref="H14:I14"/>
    <mergeCell ref="C25:G25"/>
    <mergeCell ref="M34:Q34"/>
    <mergeCell ref="C28:G28"/>
    <mergeCell ref="J28:L28"/>
    <mergeCell ref="C32:G32"/>
    <mergeCell ref="J32:L32"/>
    <mergeCell ref="M32:Q32"/>
    <mergeCell ref="M28:Q28"/>
    <mergeCell ref="C29:G29"/>
    <mergeCell ref="J29:L29"/>
    <mergeCell ref="M29:Q29"/>
    <mergeCell ref="C30:G30"/>
    <mergeCell ref="J30:L30"/>
    <mergeCell ref="M30:Q30"/>
    <mergeCell ref="H25:I25"/>
    <mergeCell ref="H28:I28"/>
    <mergeCell ref="H32:I32"/>
    <mergeCell ref="B26:G26"/>
    <mergeCell ref="J26:L26"/>
    <mergeCell ref="M26:Q26"/>
    <mergeCell ref="C31:G31"/>
    <mergeCell ref="B4:B15"/>
    <mergeCell ref="J17:L17"/>
    <mergeCell ref="M17:Q17"/>
    <mergeCell ref="J18:L18"/>
    <mergeCell ref="M18:Q18"/>
    <mergeCell ref="J20:L20"/>
    <mergeCell ref="M20:Q20"/>
    <mergeCell ref="J21:L21"/>
    <mergeCell ref="M21:Q21"/>
    <mergeCell ref="J6:L6"/>
    <mergeCell ref="M6:Q6"/>
    <mergeCell ref="J7:L7"/>
    <mergeCell ref="M7:Q7"/>
    <mergeCell ref="J11:L11"/>
    <mergeCell ref="M11:Q11"/>
    <mergeCell ref="C11:G11"/>
    <mergeCell ref="C12:G12"/>
    <mergeCell ref="C13:G13"/>
    <mergeCell ref="C5:G5"/>
    <mergeCell ref="C6:G6"/>
    <mergeCell ref="C7:G7"/>
    <mergeCell ref="C8:G8"/>
    <mergeCell ref="C9:G9"/>
    <mergeCell ref="C10:G10"/>
    <mergeCell ref="C1:Q1"/>
    <mergeCell ref="J5:L5"/>
    <mergeCell ref="M5:Q5"/>
    <mergeCell ref="H2:I2"/>
    <mergeCell ref="C19:G19"/>
    <mergeCell ref="J19:L19"/>
    <mergeCell ref="C18:G18"/>
    <mergeCell ref="H9:I9"/>
    <mergeCell ref="J2:L2"/>
    <mergeCell ref="M2:Q2"/>
    <mergeCell ref="H4:I4"/>
    <mergeCell ref="H5:I5"/>
    <mergeCell ref="H6:I6"/>
    <mergeCell ref="H7:I7"/>
    <mergeCell ref="H8:I8"/>
    <mergeCell ref="M10:Q10"/>
    <mergeCell ref="J12:L12"/>
    <mergeCell ref="M12:Q12"/>
    <mergeCell ref="J13:L13"/>
    <mergeCell ref="M13:Q13"/>
    <mergeCell ref="J8:L8"/>
    <mergeCell ref="J14:L14"/>
    <mergeCell ref="M14:Q14"/>
    <mergeCell ref="J15:L15"/>
    <mergeCell ref="M49:Q49"/>
    <mergeCell ref="C50:G50"/>
    <mergeCell ref="J50:L50"/>
    <mergeCell ref="M50:Q50"/>
    <mergeCell ref="H50:I50"/>
    <mergeCell ref="H49:I49"/>
    <mergeCell ref="C4:G4"/>
    <mergeCell ref="J4:L4"/>
    <mergeCell ref="M4:Q4"/>
    <mergeCell ref="C20:G20"/>
    <mergeCell ref="C21:G21"/>
    <mergeCell ref="C22:G22"/>
    <mergeCell ref="C23:G23"/>
    <mergeCell ref="C24:G24"/>
    <mergeCell ref="M15:Q15"/>
    <mergeCell ref="C17:G17"/>
    <mergeCell ref="C14:G14"/>
    <mergeCell ref="C15:G15"/>
    <mergeCell ref="J22:L22"/>
    <mergeCell ref="M22:Q22"/>
    <mergeCell ref="J23:L23"/>
    <mergeCell ref="M23:Q23"/>
    <mergeCell ref="J24:L24"/>
    <mergeCell ref="M24:Q24"/>
  </mergeCells>
  <phoneticPr fontId="1"/>
  <printOptions horizontalCentered="1"/>
  <pageMargins left="0.70866141732283472" right="0.70866141732283472" top="0.74803149606299213" bottom="0.74803149606299213" header="0.31496062992125984" footer="0.31496062992125984"/>
  <headerFooter>
    <oddFooter>&amp;C&amp;"ＭＳ 明朝,標準"&amp;P</oddFooter>
  </headerFooter>
  <rowBreaks count="2" manualBreakCount="2">
    <brk id="18" max="18" man="1"/>
    <brk id="35" max="18" man="1"/>
  </rowBreaks>
  <extLst>
    <ext xmlns:x14="http://schemas.microsoft.com/office/spreadsheetml/2009/9/main" uri="{CCE6A557-97BC-4b89-ADB6-D9C93CAAB3DF}">
      <x14:dataValidations xmlns:xm="http://schemas.microsoft.com/office/excel/2006/main" count="2">
        <x14:dataValidation type="list" showInputMessage="1" showErrorMessage="1" xr:uid="{00000000-0002-0000-0100-000000000000}">
          <x14:formula1>
            <xm:f>MST!$F$5:$F$7</xm:f>
          </x14:formula1>
          <xm:sqref>H4:I15 H48:I50 H39:I42 H28:I37 H17:I26 H44:I46</xm:sqref>
        </x14:dataValidation>
        <x14:dataValidation type="list" allowBlank="1" showInputMessage="1" showErrorMessage="1" xr:uid="{00000000-0002-0000-0100-000001000000}">
          <x14:formula1>
            <xm:f>MST!$O$5:$O$6</xm:f>
          </x14:formula1>
          <xm:sqref>R4:S15 R48:S50 R39:S42 R28:S37 R17:S26 R44:S46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R51"/>
  <sheetViews>
    <sheetView view="pageBreakPreview" zoomScaleNormal="85" zoomScaleSheetLayoutView="100" workbookViewId="0">
      <selection activeCell="AE2" sqref="AE2:AN2"/>
    </sheetView>
  </sheetViews>
  <sheetFormatPr defaultColWidth="9" defaultRowHeight="13"/>
  <cols>
    <col min="1" max="40" width="3.6328125" style="2" customWidth="1"/>
    <col min="41" max="41" width="0.90625" style="2" customWidth="1"/>
    <col min="42" max="42" width="3.6328125" style="2" customWidth="1"/>
    <col min="43" max="43" width="10.26953125" style="16" customWidth="1"/>
    <col min="44" max="44" width="47.7265625" style="15" customWidth="1"/>
    <col min="45" max="16384" width="9" style="2"/>
  </cols>
  <sheetData>
    <row r="1" spans="1:44" s="17" customFormat="1" ht="20.149999999999999" customHeight="1" thickBot="1">
      <c r="A1" s="20" t="s">
        <v>224</v>
      </c>
      <c r="B1" s="20"/>
      <c r="G1" s="567" t="s">
        <v>347</v>
      </c>
      <c r="H1" s="567"/>
      <c r="I1" s="567"/>
      <c r="J1" s="567"/>
      <c r="K1" s="567"/>
      <c r="L1" s="567"/>
      <c r="M1" s="567"/>
      <c r="N1" s="567"/>
      <c r="O1" s="567"/>
      <c r="P1" s="567"/>
      <c r="Q1" s="567"/>
      <c r="R1" s="567"/>
      <c r="S1" s="567"/>
      <c r="T1" s="567"/>
      <c r="U1" s="567"/>
      <c r="V1" s="567"/>
      <c r="W1" s="567"/>
      <c r="X1" s="567"/>
      <c r="Y1" s="567"/>
      <c r="Z1" s="567"/>
      <c r="AA1" s="567"/>
      <c r="AB1" s="567"/>
      <c r="AC1" s="567"/>
      <c r="AD1" s="567"/>
      <c r="AE1" s="567"/>
      <c r="AF1" s="567"/>
      <c r="AQ1" s="22"/>
      <c r="AR1" s="18"/>
    </row>
    <row r="2" spans="1:44" ht="15" customHeight="1" thickBot="1">
      <c r="A2" s="572" t="s">
        <v>348</v>
      </c>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8" t="s">
        <v>2564</v>
      </c>
      <c r="AF2" s="579"/>
      <c r="AG2" s="579"/>
      <c r="AH2" s="579"/>
      <c r="AI2" s="579"/>
      <c r="AJ2" s="579"/>
      <c r="AK2" s="579"/>
      <c r="AL2" s="579"/>
      <c r="AM2" s="579"/>
      <c r="AN2" s="580"/>
      <c r="AQ2" s="15" t="str">
        <f>IF($AE$2="","未記入","")</f>
        <v/>
      </c>
    </row>
    <row r="3" spans="1:44" ht="15" customHeight="1">
      <c r="A3" s="393"/>
      <c r="B3" s="394"/>
      <c r="C3" s="394"/>
      <c r="D3" s="394"/>
      <c r="E3" s="394"/>
      <c r="F3" s="394"/>
      <c r="G3" s="394"/>
      <c r="H3" s="394"/>
      <c r="I3" s="394"/>
      <c r="J3" s="575" t="s">
        <v>353</v>
      </c>
      <c r="K3" s="575"/>
      <c r="L3" s="575"/>
      <c r="M3" s="575"/>
      <c r="N3" s="575"/>
      <c r="O3" s="575"/>
      <c r="P3" s="574" t="s">
        <v>396</v>
      </c>
      <c r="Q3" s="574"/>
      <c r="R3" s="574"/>
      <c r="S3" s="574"/>
      <c r="T3" s="574"/>
      <c r="U3" s="574"/>
      <c r="V3" s="217"/>
      <c r="W3" s="217"/>
      <c r="X3" s="217"/>
      <c r="Y3" s="217"/>
      <c r="Z3" s="217"/>
      <c r="AA3" s="217"/>
      <c r="AB3" s="217"/>
      <c r="AC3" s="217"/>
      <c r="AD3" s="217"/>
      <c r="AE3" s="394" t="s">
        <v>354</v>
      </c>
      <c r="AF3" s="394"/>
      <c r="AG3" s="394"/>
      <c r="AH3" s="394"/>
      <c r="AI3" s="394"/>
      <c r="AJ3" s="394"/>
      <c r="AK3" s="394"/>
      <c r="AL3" s="394"/>
      <c r="AM3" s="394"/>
      <c r="AN3" s="568"/>
    </row>
    <row r="4" spans="1:44" ht="12" customHeight="1">
      <c r="A4" s="198"/>
      <c r="B4" s="199"/>
      <c r="C4" s="199"/>
      <c r="D4" s="199"/>
      <c r="E4" s="199"/>
      <c r="F4" s="199"/>
      <c r="G4" s="199"/>
      <c r="H4" s="199"/>
      <c r="I4" s="199"/>
      <c r="J4" s="576"/>
      <c r="K4" s="576"/>
      <c r="L4" s="576"/>
      <c r="M4" s="576"/>
      <c r="N4" s="576"/>
      <c r="O4" s="576"/>
      <c r="P4" s="570" t="s">
        <v>349</v>
      </c>
      <c r="Q4" s="570"/>
      <c r="R4" s="570"/>
      <c r="S4" s="570"/>
      <c r="T4" s="570"/>
      <c r="U4" s="570"/>
      <c r="V4" s="98" t="s">
        <v>350</v>
      </c>
      <c r="W4" s="98"/>
      <c r="X4" s="98"/>
      <c r="Y4" s="98" t="s">
        <v>351</v>
      </c>
      <c r="Z4" s="98"/>
      <c r="AA4" s="78"/>
      <c r="AB4" s="80"/>
      <c r="AC4" s="98"/>
      <c r="AD4" s="98"/>
      <c r="AE4" s="199"/>
      <c r="AF4" s="199"/>
      <c r="AG4" s="199"/>
      <c r="AH4" s="199"/>
      <c r="AI4" s="199"/>
      <c r="AJ4" s="199"/>
      <c r="AK4" s="199"/>
      <c r="AL4" s="199"/>
      <c r="AM4" s="199"/>
      <c r="AN4" s="240"/>
    </row>
    <row r="5" spans="1:44" ht="15" customHeight="1" thickBot="1">
      <c r="A5" s="200"/>
      <c r="B5" s="201"/>
      <c r="C5" s="201"/>
      <c r="D5" s="201"/>
      <c r="E5" s="201"/>
      <c r="F5" s="201"/>
      <c r="G5" s="201"/>
      <c r="H5" s="201"/>
      <c r="I5" s="201"/>
      <c r="J5" s="577"/>
      <c r="K5" s="577"/>
      <c r="L5" s="577"/>
      <c r="M5" s="577"/>
      <c r="N5" s="577"/>
      <c r="O5" s="577"/>
      <c r="P5" s="571"/>
      <c r="Q5" s="571"/>
      <c r="R5" s="571"/>
      <c r="S5" s="571"/>
      <c r="T5" s="571"/>
      <c r="U5" s="571"/>
      <c r="V5" s="186"/>
      <c r="W5" s="186"/>
      <c r="X5" s="186"/>
      <c r="Y5" s="186"/>
      <c r="Z5" s="186"/>
      <c r="AA5" s="186"/>
      <c r="AB5" s="186" t="s">
        <v>352</v>
      </c>
      <c r="AC5" s="186"/>
      <c r="AD5" s="186"/>
      <c r="AE5" s="201"/>
      <c r="AF5" s="201"/>
      <c r="AG5" s="201"/>
      <c r="AH5" s="201"/>
      <c r="AI5" s="201"/>
      <c r="AJ5" s="201"/>
      <c r="AK5" s="201"/>
      <c r="AL5" s="201"/>
      <c r="AM5" s="201"/>
      <c r="AN5" s="569"/>
    </row>
    <row r="6" spans="1:44" ht="15" customHeight="1">
      <c r="A6" s="565" t="s">
        <v>355</v>
      </c>
      <c r="B6" s="217"/>
      <c r="C6" s="217"/>
      <c r="D6" s="217"/>
      <c r="E6" s="217"/>
      <c r="F6" s="217"/>
      <c r="G6" s="217"/>
      <c r="H6" s="217"/>
      <c r="I6" s="217"/>
      <c r="J6" s="217"/>
      <c r="K6" s="217"/>
      <c r="L6" s="217"/>
      <c r="M6" s="217"/>
      <c r="N6" s="217"/>
      <c r="O6" s="217"/>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557"/>
    </row>
    <row r="7" spans="1:44" ht="40" customHeight="1">
      <c r="A7" s="603"/>
      <c r="B7" s="563" t="s">
        <v>359</v>
      </c>
      <c r="C7" s="563"/>
      <c r="D7" s="563"/>
      <c r="E7" s="563"/>
      <c r="F7" s="563"/>
      <c r="G7" s="563"/>
      <c r="H7" s="563"/>
      <c r="I7" s="563"/>
      <c r="J7" s="584" t="s">
        <v>2564</v>
      </c>
      <c r="K7" s="585"/>
      <c r="L7" s="585"/>
      <c r="M7" s="585"/>
      <c r="N7" s="585"/>
      <c r="O7" s="586"/>
      <c r="P7" s="584" t="s">
        <v>2563</v>
      </c>
      <c r="Q7" s="585"/>
      <c r="R7" s="585"/>
      <c r="S7" s="585"/>
      <c r="T7" s="585"/>
      <c r="U7" s="586"/>
      <c r="V7" s="556"/>
      <c r="W7" s="556"/>
      <c r="X7" s="556"/>
      <c r="Y7" s="556"/>
      <c r="Z7" s="556"/>
      <c r="AA7" s="556"/>
      <c r="AB7" s="547"/>
      <c r="AC7" s="548"/>
      <c r="AD7" s="548"/>
      <c r="AE7" s="547"/>
      <c r="AF7" s="548"/>
      <c r="AG7" s="548"/>
      <c r="AH7" s="548"/>
      <c r="AI7" s="548"/>
      <c r="AJ7" s="548"/>
      <c r="AK7" s="548"/>
      <c r="AL7" s="548"/>
      <c r="AM7" s="548"/>
      <c r="AN7" s="549"/>
    </row>
    <row r="8" spans="1:44" ht="40" customHeight="1">
      <c r="A8" s="603"/>
      <c r="B8" s="560" t="s">
        <v>360</v>
      </c>
      <c r="C8" s="560"/>
      <c r="D8" s="560"/>
      <c r="E8" s="560"/>
      <c r="F8" s="560"/>
      <c r="G8" s="560"/>
      <c r="H8" s="560"/>
      <c r="I8" s="560"/>
      <c r="J8" s="544" t="s">
        <v>2564</v>
      </c>
      <c r="K8" s="545"/>
      <c r="L8" s="545"/>
      <c r="M8" s="545"/>
      <c r="N8" s="545"/>
      <c r="O8" s="546"/>
      <c r="P8" s="544" t="s">
        <v>2563</v>
      </c>
      <c r="Q8" s="545"/>
      <c r="R8" s="545"/>
      <c r="S8" s="545"/>
      <c r="T8" s="545"/>
      <c r="U8" s="546"/>
      <c r="V8" s="559"/>
      <c r="W8" s="559"/>
      <c r="X8" s="559"/>
      <c r="Y8" s="559"/>
      <c r="Z8" s="559"/>
      <c r="AA8" s="559"/>
      <c r="AB8" s="550"/>
      <c r="AC8" s="551"/>
      <c r="AD8" s="551"/>
      <c r="AE8" s="550"/>
      <c r="AF8" s="551"/>
      <c r="AG8" s="551"/>
      <c r="AH8" s="551"/>
      <c r="AI8" s="551"/>
      <c r="AJ8" s="551"/>
      <c r="AK8" s="551"/>
      <c r="AL8" s="551"/>
      <c r="AM8" s="551"/>
      <c r="AN8" s="552"/>
    </row>
    <row r="9" spans="1:44" ht="40" customHeight="1">
      <c r="A9" s="603"/>
      <c r="B9" s="560" t="s">
        <v>361</v>
      </c>
      <c r="C9" s="560"/>
      <c r="D9" s="560"/>
      <c r="E9" s="560"/>
      <c r="F9" s="560"/>
      <c r="G9" s="560"/>
      <c r="H9" s="560"/>
      <c r="I9" s="560"/>
      <c r="J9" s="581"/>
      <c r="K9" s="582"/>
      <c r="L9" s="582"/>
      <c r="M9" s="582"/>
      <c r="N9" s="582"/>
      <c r="O9" s="583"/>
      <c r="P9" s="544" t="s">
        <v>2564</v>
      </c>
      <c r="Q9" s="545"/>
      <c r="R9" s="545"/>
      <c r="S9" s="545"/>
      <c r="T9" s="545"/>
      <c r="U9" s="546"/>
      <c r="V9" s="559"/>
      <c r="W9" s="559"/>
      <c r="X9" s="559"/>
      <c r="Y9" s="559" t="s">
        <v>2574</v>
      </c>
      <c r="Z9" s="559"/>
      <c r="AA9" s="559"/>
      <c r="AB9" s="550" t="s">
        <v>2634</v>
      </c>
      <c r="AC9" s="551"/>
      <c r="AD9" s="551"/>
      <c r="AE9" s="550"/>
      <c r="AF9" s="551"/>
      <c r="AG9" s="551"/>
      <c r="AH9" s="551"/>
      <c r="AI9" s="551"/>
      <c r="AJ9" s="551"/>
      <c r="AK9" s="551"/>
      <c r="AL9" s="551"/>
      <c r="AM9" s="551"/>
      <c r="AN9" s="552"/>
    </row>
    <row r="10" spans="1:44" ht="40" customHeight="1">
      <c r="A10" s="603"/>
      <c r="B10" s="560" t="s">
        <v>362</v>
      </c>
      <c r="C10" s="560"/>
      <c r="D10" s="560"/>
      <c r="E10" s="560"/>
      <c r="F10" s="560"/>
      <c r="G10" s="560"/>
      <c r="H10" s="560"/>
      <c r="I10" s="560"/>
      <c r="J10" s="544" t="s">
        <v>2564</v>
      </c>
      <c r="K10" s="545"/>
      <c r="L10" s="545"/>
      <c r="M10" s="545"/>
      <c r="N10" s="545"/>
      <c r="O10" s="546"/>
      <c r="P10" s="544" t="s">
        <v>2564</v>
      </c>
      <c r="Q10" s="545"/>
      <c r="R10" s="545"/>
      <c r="S10" s="545"/>
      <c r="T10" s="545"/>
      <c r="U10" s="546"/>
      <c r="V10" s="559"/>
      <c r="W10" s="559"/>
      <c r="X10" s="559"/>
      <c r="Y10" s="559" t="s">
        <v>2574</v>
      </c>
      <c r="Z10" s="559"/>
      <c r="AA10" s="559"/>
      <c r="AB10" s="550" t="s">
        <v>2654</v>
      </c>
      <c r="AC10" s="551"/>
      <c r="AD10" s="551"/>
      <c r="AE10" s="550" t="s">
        <v>2653</v>
      </c>
      <c r="AF10" s="551"/>
      <c r="AG10" s="551"/>
      <c r="AH10" s="551"/>
      <c r="AI10" s="551"/>
      <c r="AJ10" s="551"/>
      <c r="AK10" s="551"/>
      <c r="AL10" s="551"/>
      <c r="AM10" s="551"/>
      <c r="AN10" s="552"/>
    </row>
    <row r="11" spans="1:44" ht="40" customHeight="1">
      <c r="A11" s="603"/>
      <c r="B11" s="560" t="s">
        <v>363</v>
      </c>
      <c r="C11" s="560"/>
      <c r="D11" s="560"/>
      <c r="E11" s="560"/>
      <c r="F11" s="560"/>
      <c r="G11" s="560"/>
      <c r="H11" s="560"/>
      <c r="I11" s="560"/>
      <c r="J11" s="544" t="s">
        <v>2564</v>
      </c>
      <c r="K11" s="545"/>
      <c r="L11" s="545"/>
      <c r="M11" s="545"/>
      <c r="N11" s="545"/>
      <c r="O11" s="546"/>
      <c r="P11" s="544" t="s">
        <v>2564</v>
      </c>
      <c r="Q11" s="545"/>
      <c r="R11" s="545"/>
      <c r="S11" s="545"/>
      <c r="T11" s="545"/>
      <c r="U11" s="546"/>
      <c r="V11" s="559"/>
      <c r="W11" s="559"/>
      <c r="X11" s="559"/>
      <c r="Y11" s="559" t="s">
        <v>2574</v>
      </c>
      <c r="Z11" s="559"/>
      <c r="AA11" s="559"/>
      <c r="AB11" s="550" t="s">
        <v>2651</v>
      </c>
      <c r="AC11" s="551"/>
      <c r="AD11" s="551"/>
      <c r="AE11" s="550" t="s">
        <v>2652</v>
      </c>
      <c r="AF11" s="551"/>
      <c r="AG11" s="551"/>
      <c r="AH11" s="551"/>
      <c r="AI11" s="551"/>
      <c r="AJ11" s="551"/>
      <c r="AK11" s="551"/>
      <c r="AL11" s="551"/>
      <c r="AM11" s="551"/>
      <c r="AN11" s="552"/>
    </row>
    <row r="12" spans="1:44" ht="40" customHeight="1">
      <c r="A12" s="603"/>
      <c r="B12" s="560" t="s">
        <v>364</v>
      </c>
      <c r="C12" s="560"/>
      <c r="D12" s="560"/>
      <c r="E12" s="560"/>
      <c r="F12" s="560"/>
      <c r="G12" s="560"/>
      <c r="H12" s="560"/>
      <c r="I12" s="560"/>
      <c r="J12" s="544" t="s">
        <v>2564</v>
      </c>
      <c r="K12" s="545"/>
      <c r="L12" s="545"/>
      <c r="M12" s="545"/>
      <c r="N12" s="545"/>
      <c r="O12" s="546"/>
      <c r="P12" s="544" t="s">
        <v>2563</v>
      </c>
      <c r="Q12" s="545"/>
      <c r="R12" s="545"/>
      <c r="S12" s="545"/>
      <c r="T12" s="545"/>
      <c r="U12" s="546"/>
      <c r="V12" s="559"/>
      <c r="W12" s="559"/>
      <c r="X12" s="559"/>
      <c r="Y12" s="559"/>
      <c r="Z12" s="559"/>
      <c r="AA12" s="559"/>
      <c r="AB12" s="550"/>
      <c r="AC12" s="551"/>
      <c r="AD12" s="551"/>
      <c r="AE12" s="550"/>
      <c r="AF12" s="551"/>
      <c r="AG12" s="551"/>
      <c r="AH12" s="551"/>
      <c r="AI12" s="551"/>
      <c r="AJ12" s="551"/>
      <c r="AK12" s="551"/>
      <c r="AL12" s="551"/>
      <c r="AM12" s="551"/>
      <c r="AN12" s="552"/>
    </row>
    <row r="13" spans="1:44" ht="40" customHeight="1">
      <c r="A13" s="603"/>
      <c r="B13" s="560" t="s">
        <v>365</v>
      </c>
      <c r="C13" s="560"/>
      <c r="D13" s="560"/>
      <c r="E13" s="560"/>
      <c r="F13" s="560"/>
      <c r="G13" s="560"/>
      <c r="H13" s="560"/>
      <c r="I13" s="560"/>
      <c r="J13" s="544" t="s">
        <v>2564</v>
      </c>
      <c r="K13" s="545"/>
      <c r="L13" s="545"/>
      <c r="M13" s="545"/>
      <c r="N13" s="545"/>
      <c r="O13" s="546"/>
      <c r="P13" s="544" t="s">
        <v>2563</v>
      </c>
      <c r="Q13" s="545"/>
      <c r="R13" s="545"/>
      <c r="S13" s="545"/>
      <c r="T13" s="545"/>
      <c r="U13" s="546"/>
      <c r="V13" s="559"/>
      <c r="W13" s="559"/>
      <c r="X13" s="559"/>
      <c r="Y13" s="559"/>
      <c r="Z13" s="559"/>
      <c r="AA13" s="559"/>
      <c r="AB13" s="550"/>
      <c r="AC13" s="551"/>
      <c r="AD13" s="551"/>
      <c r="AE13" s="550"/>
      <c r="AF13" s="551"/>
      <c r="AG13" s="551"/>
      <c r="AH13" s="551"/>
      <c r="AI13" s="551"/>
      <c r="AJ13" s="551"/>
      <c r="AK13" s="551"/>
      <c r="AL13" s="551"/>
      <c r="AM13" s="551"/>
      <c r="AN13" s="552"/>
    </row>
    <row r="14" spans="1:44" ht="40" customHeight="1">
      <c r="A14" s="603"/>
      <c r="B14" s="560" t="s">
        <v>366</v>
      </c>
      <c r="C14" s="560"/>
      <c r="D14" s="560"/>
      <c r="E14" s="560"/>
      <c r="F14" s="560"/>
      <c r="G14" s="560"/>
      <c r="H14" s="560"/>
      <c r="I14" s="560"/>
      <c r="J14" s="544" t="s">
        <v>2564</v>
      </c>
      <c r="K14" s="545"/>
      <c r="L14" s="545"/>
      <c r="M14" s="545"/>
      <c r="N14" s="545"/>
      <c r="O14" s="546"/>
      <c r="P14" s="544" t="s">
        <v>2564</v>
      </c>
      <c r="Q14" s="545"/>
      <c r="R14" s="545"/>
      <c r="S14" s="545"/>
      <c r="T14" s="545"/>
      <c r="U14" s="546"/>
      <c r="V14" s="559"/>
      <c r="W14" s="559"/>
      <c r="X14" s="559"/>
      <c r="Y14" s="559" t="s">
        <v>2574</v>
      </c>
      <c r="Z14" s="559"/>
      <c r="AA14" s="559"/>
      <c r="AB14" s="550" t="s">
        <v>2649</v>
      </c>
      <c r="AC14" s="551"/>
      <c r="AD14" s="551"/>
      <c r="AE14" s="550" t="s">
        <v>2650</v>
      </c>
      <c r="AF14" s="551"/>
      <c r="AG14" s="551"/>
      <c r="AH14" s="551"/>
      <c r="AI14" s="551"/>
      <c r="AJ14" s="551"/>
      <c r="AK14" s="551"/>
      <c r="AL14" s="551"/>
      <c r="AM14" s="551"/>
      <c r="AN14" s="552"/>
    </row>
    <row r="15" spans="1:44" s="72" customFormat="1" ht="40" customHeight="1" thickBot="1">
      <c r="A15" s="604"/>
      <c r="B15" s="564" t="s">
        <v>2512</v>
      </c>
      <c r="C15" s="564"/>
      <c r="D15" s="564"/>
      <c r="E15" s="564"/>
      <c r="F15" s="564"/>
      <c r="G15" s="564"/>
      <c r="H15" s="564"/>
      <c r="I15" s="564"/>
      <c r="J15" s="596" t="s">
        <v>2564</v>
      </c>
      <c r="K15" s="597"/>
      <c r="L15" s="597"/>
      <c r="M15" s="597"/>
      <c r="N15" s="597"/>
      <c r="O15" s="598"/>
      <c r="P15" s="596" t="s">
        <v>2563</v>
      </c>
      <c r="Q15" s="597"/>
      <c r="R15" s="597"/>
      <c r="S15" s="597"/>
      <c r="T15" s="597"/>
      <c r="U15" s="598"/>
      <c r="V15" s="599"/>
      <c r="W15" s="599"/>
      <c r="X15" s="599"/>
      <c r="Y15" s="599"/>
      <c r="Z15" s="599"/>
      <c r="AA15" s="599"/>
      <c r="AB15" s="600"/>
      <c r="AC15" s="601"/>
      <c r="AD15" s="601"/>
      <c r="AE15" s="600"/>
      <c r="AF15" s="601"/>
      <c r="AG15" s="601"/>
      <c r="AH15" s="601"/>
      <c r="AI15" s="601"/>
      <c r="AJ15" s="601"/>
      <c r="AK15" s="601"/>
      <c r="AL15" s="601"/>
      <c r="AM15" s="601"/>
      <c r="AN15" s="602"/>
      <c r="AQ15" s="73"/>
      <c r="AR15" s="74"/>
    </row>
    <row r="16" spans="1:44" ht="15" customHeight="1">
      <c r="A16" s="565" t="s">
        <v>356</v>
      </c>
      <c r="B16" s="217"/>
      <c r="C16" s="217"/>
      <c r="D16" s="217"/>
      <c r="E16" s="217"/>
      <c r="F16" s="217"/>
      <c r="G16" s="217"/>
      <c r="H16" s="217"/>
      <c r="I16" s="217"/>
      <c r="J16" s="217"/>
      <c r="K16" s="217"/>
      <c r="L16" s="217"/>
      <c r="M16" s="217"/>
      <c r="N16" s="217"/>
      <c r="O16" s="217"/>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557"/>
    </row>
    <row r="17" spans="1:40" ht="40" customHeight="1">
      <c r="A17" s="542"/>
      <c r="B17" s="563" t="s">
        <v>367</v>
      </c>
      <c r="C17" s="563"/>
      <c r="D17" s="563"/>
      <c r="E17" s="563"/>
      <c r="F17" s="563"/>
      <c r="G17" s="563"/>
      <c r="H17" s="563"/>
      <c r="I17" s="563"/>
      <c r="J17" s="584" t="s">
        <v>2564</v>
      </c>
      <c r="K17" s="585"/>
      <c r="L17" s="585"/>
      <c r="M17" s="585"/>
      <c r="N17" s="585"/>
      <c r="O17" s="586"/>
      <c r="P17" s="584" t="s">
        <v>2564</v>
      </c>
      <c r="Q17" s="585"/>
      <c r="R17" s="585"/>
      <c r="S17" s="585"/>
      <c r="T17" s="585"/>
      <c r="U17" s="586"/>
      <c r="V17" s="556"/>
      <c r="W17" s="556"/>
      <c r="X17" s="556"/>
      <c r="Y17" s="556" t="s">
        <v>2574</v>
      </c>
      <c r="Z17" s="556"/>
      <c r="AA17" s="556"/>
      <c r="AB17" s="547" t="s">
        <v>2647</v>
      </c>
      <c r="AC17" s="548"/>
      <c r="AD17" s="548"/>
      <c r="AE17" s="547" t="s">
        <v>2648</v>
      </c>
      <c r="AF17" s="548"/>
      <c r="AG17" s="548"/>
      <c r="AH17" s="548"/>
      <c r="AI17" s="548"/>
      <c r="AJ17" s="548"/>
      <c r="AK17" s="548"/>
      <c r="AL17" s="548"/>
      <c r="AM17" s="548"/>
      <c r="AN17" s="549"/>
    </row>
    <row r="18" spans="1:40" ht="40" customHeight="1">
      <c r="A18" s="542"/>
      <c r="B18" s="560" t="s">
        <v>368</v>
      </c>
      <c r="C18" s="560"/>
      <c r="D18" s="560"/>
      <c r="E18" s="560"/>
      <c r="F18" s="560"/>
      <c r="G18" s="560"/>
      <c r="H18" s="560"/>
      <c r="I18" s="560"/>
      <c r="J18" s="544" t="s">
        <v>2564</v>
      </c>
      <c r="K18" s="545"/>
      <c r="L18" s="545"/>
      <c r="M18" s="545"/>
      <c r="N18" s="545"/>
      <c r="O18" s="546"/>
      <c r="P18" s="544" t="s">
        <v>2564</v>
      </c>
      <c r="Q18" s="545"/>
      <c r="R18" s="545"/>
      <c r="S18" s="545"/>
      <c r="T18" s="545"/>
      <c r="U18" s="546"/>
      <c r="V18" s="559"/>
      <c r="W18" s="559"/>
      <c r="X18" s="559"/>
      <c r="Y18" s="559" t="s">
        <v>2574</v>
      </c>
      <c r="Z18" s="559"/>
      <c r="AA18" s="559"/>
      <c r="AB18" s="550" t="s">
        <v>2646</v>
      </c>
      <c r="AC18" s="551"/>
      <c r="AD18" s="551"/>
      <c r="AE18" s="550" t="s">
        <v>2645</v>
      </c>
      <c r="AF18" s="551"/>
      <c r="AG18" s="551"/>
      <c r="AH18" s="551"/>
      <c r="AI18" s="551"/>
      <c r="AJ18" s="551"/>
      <c r="AK18" s="551"/>
      <c r="AL18" s="551"/>
      <c r="AM18" s="551"/>
      <c r="AN18" s="552"/>
    </row>
    <row r="19" spans="1:40" ht="40" customHeight="1">
      <c r="A19" s="542"/>
      <c r="B19" s="560" t="s">
        <v>369</v>
      </c>
      <c r="C19" s="560"/>
      <c r="D19" s="560"/>
      <c r="E19" s="560"/>
      <c r="F19" s="560"/>
      <c r="G19" s="560"/>
      <c r="H19" s="560"/>
      <c r="I19" s="560"/>
      <c r="J19" s="544" t="s">
        <v>2564</v>
      </c>
      <c r="K19" s="545"/>
      <c r="L19" s="545"/>
      <c r="M19" s="545"/>
      <c r="N19" s="545"/>
      <c r="O19" s="546"/>
      <c r="P19" s="544" t="s">
        <v>2564</v>
      </c>
      <c r="Q19" s="545"/>
      <c r="R19" s="545"/>
      <c r="S19" s="545"/>
      <c r="T19" s="545"/>
      <c r="U19" s="546"/>
      <c r="V19" s="559"/>
      <c r="W19" s="559"/>
      <c r="X19" s="559"/>
      <c r="Y19" s="559" t="s">
        <v>2574</v>
      </c>
      <c r="Z19" s="559"/>
      <c r="AA19" s="559"/>
      <c r="AB19" s="550" t="s">
        <v>2643</v>
      </c>
      <c r="AC19" s="551"/>
      <c r="AD19" s="551"/>
      <c r="AE19" s="550" t="s">
        <v>2644</v>
      </c>
      <c r="AF19" s="551"/>
      <c r="AG19" s="551"/>
      <c r="AH19" s="551"/>
      <c r="AI19" s="551"/>
      <c r="AJ19" s="551"/>
      <c r="AK19" s="551"/>
      <c r="AL19" s="551"/>
      <c r="AM19" s="551"/>
      <c r="AN19" s="552"/>
    </row>
    <row r="20" spans="1:40" ht="40" customHeight="1">
      <c r="A20" s="542"/>
      <c r="B20" s="560" t="s">
        <v>370</v>
      </c>
      <c r="C20" s="560"/>
      <c r="D20" s="560"/>
      <c r="E20" s="560"/>
      <c r="F20" s="560"/>
      <c r="G20" s="560"/>
      <c r="H20" s="560"/>
      <c r="I20" s="560"/>
      <c r="J20" s="544" t="s">
        <v>2564</v>
      </c>
      <c r="K20" s="545"/>
      <c r="L20" s="545"/>
      <c r="M20" s="545"/>
      <c r="N20" s="545"/>
      <c r="O20" s="546"/>
      <c r="P20" s="544" t="s">
        <v>2564</v>
      </c>
      <c r="Q20" s="545"/>
      <c r="R20" s="545"/>
      <c r="S20" s="545"/>
      <c r="T20" s="545"/>
      <c r="U20" s="546"/>
      <c r="V20" s="559"/>
      <c r="W20" s="559"/>
      <c r="X20" s="559"/>
      <c r="Y20" s="559" t="s">
        <v>2574</v>
      </c>
      <c r="Z20" s="559"/>
      <c r="AA20" s="559"/>
      <c r="AB20" s="550" t="s">
        <v>2641</v>
      </c>
      <c r="AC20" s="551"/>
      <c r="AD20" s="551"/>
      <c r="AE20" s="550" t="s">
        <v>2642</v>
      </c>
      <c r="AF20" s="551"/>
      <c r="AG20" s="551"/>
      <c r="AH20" s="551"/>
      <c r="AI20" s="551"/>
      <c r="AJ20" s="551"/>
      <c r="AK20" s="551"/>
      <c r="AL20" s="551"/>
      <c r="AM20" s="551"/>
      <c r="AN20" s="552"/>
    </row>
    <row r="21" spans="1:40" ht="40" customHeight="1">
      <c r="A21" s="542"/>
      <c r="B21" s="566" t="s">
        <v>371</v>
      </c>
      <c r="C21" s="566"/>
      <c r="D21" s="566"/>
      <c r="E21" s="566"/>
      <c r="F21" s="566"/>
      <c r="G21" s="566"/>
      <c r="H21" s="566"/>
      <c r="I21" s="566"/>
      <c r="J21" s="581"/>
      <c r="K21" s="582"/>
      <c r="L21" s="582"/>
      <c r="M21" s="582"/>
      <c r="N21" s="582"/>
      <c r="O21" s="583"/>
      <c r="P21" s="544" t="s">
        <v>2563</v>
      </c>
      <c r="Q21" s="545"/>
      <c r="R21" s="545"/>
      <c r="S21" s="545"/>
      <c r="T21" s="545"/>
      <c r="U21" s="546"/>
      <c r="V21" s="559"/>
      <c r="W21" s="559"/>
      <c r="X21" s="559"/>
      <c r="Y21" s="559"/>
      <c r="Z21" s="559"/>
      <c r="AA21" s="559"/>
      <c r="AB21" s="550"/>
      <c r="AC21" s="551"/>
      <c r="AD21" s="551"/>
      <c r="AE21" s="550"/>
      <c r="AF21" s="551"/>
      <c r="AG21" s="551"/>
      <c r="AH21" s="551"/>
      <c r="AI21" s="551"/>
      <c r="AJ21" s="551"/>
      <c r="AK21" s="551"/>
      <c r="AL21" s="551"/>
      <c r="AM21" s="551"/>
      <c r="AN21" s="552"/>
    </row>
    <row r="22" spans="1:40" ht="40" customHeight="1">
      <c r="A22" s="542"/>
      <c r="B22" s="560" t="s">
        <v>372</v>
      </c>
      <c r="C22" s="560"/>
      <c r="D22" s="560"/>
      <c r="E22" s="560"/>
      <c r="F22" s="560"/>
      <c r="G22" s="560"/>
      <c r="H22" s="560"/>
      <c r="I22" s="560"/>
      <c r="J22" s="581"/>
      <c r="K22" s="582"/>
      <c r="L22" s="582"/>
      <c r="M22" s="582"/>
      <c r="N22" s="582"/>
      <c r="O22" s="583"/>
      <c r="P22" s="544" t="s">
        <v>2564</v>
      </c>
      <c r="Q22" s="545"/>
      <c r="R22" s="545"/>
      <c r="S22" s="545"/>
      <c r="T22" s="545"/>
      <c r="U22" s="546"/>
      <c r="V22" s="559" t="s">
        <v>2574</v>
      </c>
      <c r="W22" s="559"/>
      <c r="X22" s="559"/>
      <c r="Y22" s="559"/>
      <c r="Z22" s="559"/>
      <c r="AA22" s="559"/>
      <c r="AB22" s="550"/>
      <c r="AC22" s="551"/>
      <c r="AD22" s="551"/>
      <c r="AE22" s="550"/>
      <c r="AF22" s="551"/>
      <c r="AG22" s="551"/>
      <c r="AH22" s="551"/>
      <c r="AI22" s="551"/>
      <c r="AJ22" s="551"/>
      <c r="AK22" s="551"/>
      <c r="AL22" s="551"/>
      <c r="AM22" s="551"/>
      <c r="AN22" s="552"/>
    </row>
    <row r="23" spans="1:40" ht="40" customHeight="1">
      <c r="A23" s="542"/>
      <c r="B23" s="560" t="s">
        <v>373</v>
      </c>
      <c r="C23" s="560"/>
      <c r="D23" s="560"/>
      <c r="E23" s="560"/>
      <c r="F23" s="560"/>
      <c r="G23" s="560"/>
      <c r="H23" s="560"/>
      <c r="I23" s="560"/>
      <c r="J23" s="581"/>
      <c r="K23" s="582"/>
      <c r="L23" s="582"/>
      <c r="M23" s="582"/>
      <c r="N23" s="582"/>
      <c r="O23" s="583"/>
      <c r="P23" s="544" t="s">
        <v>2564</v>
      </c>
      <c r="Q23" s="545"/>
      <c r="R23" s="545"/>
      <c r="S23" s="545"/>
      <c r="T23" s="545"/>
      <c r="U23" s="546"/>
      <c r="V23" s="559"/>
      <c r="W23" s="559"/>
      <c r="X23" s="559"/>
      <c r="Y23" s="559" t="s">
        <v>2574</v>
      </c>
      <c r="Z23" s="559"/>
      <c r="AA23" s="559"/>
      <c r="AB23" s="550" t="s">
        <v>2634</v>
      </c>
      <c r="AC23" s="551"/>
      <c r="AD23" s="551"/>
      <c r="AE23" s="550" t="s">
        <v>2640</v>
      </c>
      <c r="AF23" s="551"/>
      <c r="AG23" s="551"/>
      <c r="AH23" s="551"/>
      <c r="AI23" s="551"/>
      <c r="AJ23" s="551"/>
      <c r="AK23" s="551"/>
      <c r="AL23" s="551"/>
      <c r="AM23" s="551"/>
      <c r="AN23" s="552"/>
    </row>
    <row r="24" spans="1:40" ht="40" customHeight="1">
      <c r="A24" s="542"/>
      <c r="B24" s="560" t="s">
        <v>374</v>
      </c>
      <c r="C24" s="560"/>
      <c r="D24" s="560"/>
      <c r="E24" s="560"/>
      <c r="F24" s="560"/>
      <c r="G24" s="560"/>
      <c r="H24" s="560"/>
      <c r="I24" s="560"/>
      <c r="J24" s="544" t="s">
        <v>2563</v>
      </c>
      <c r="K24" s="545"/>
      <c r="L24" s="545"/>
      <c r="M24" s="545"/>
      <c r="N24" s="545"/>
      <c r="O24" s="546"/>
      <c r="P24" s="544" t="s">
        <v>2564</v>
      </c>
      <c r="Q24" s="545"/>
      <c r="R24" s="545"/>
      <c r="S24" s="545"/>
      <c r="T24" s="545"/>
      <c r="U24" s="546"/>
      <c r="V24" s="559" t="s">
        <v>2574</v>
      </c>
      <c r="W24" s="559"/>
      <c r="X24" s="559"/>
      <c r="Y24" s="559" t="s">
        <v>2574</v>
      </c>
      <c r="Z24" s="559"/>
      <c r="AA24" s="559"/>
      <c r="AB24" s="550" t="s">
        <v>2638</v>
      </c>
      <c r="AC24" s="551"/>
      <c r="AD24" s="551"/>
      <c r="AE24" s="550" t="s">
        <v>2639</v>
      </c>
      <c r="AF24" s="551"/>
      <c r="AG24" s="551"/>
      <c r="AH24" s="551"/>
      <c r="AI24" s="551"/>
      <c r="AJ24" s="551"/>
      <c r="AK24" s="551"/>
      <c r="AL24" s="551"/>
      <c r="AM24" s="551"/>
      <c r="AN24" s="552"/>
    </row>
    <row r="25" spans="1:40" ht="40" customHeight="1">
      <c r="A25" s="542"/>
      <c r="B25" s="560" t="s">
        <v>375</v>
      </c>
      <c r="C25" s="560"/>
      <c r="D25" s="560"/>
      <c r="E25" s="560"/>
      <c r="F25" s="560"/>
      <c r="G25" s="560"/>
      <c r="H25" s="560"/>
      <c r="I25" s="560"/>
      <c r="J25" s="544" t="s">
        <v>2563</v>
      </c>
      <c r="K25" s="545"/>
      <c r="L25" s="545"/>
      <c r="M25" s="545"/>
      <c r="N25" s="545"/>
      <c r="O25" s="546"/>
      <c r="P25" s="544" t="s">
        <v>2564</v>
      </c>
      <c r="Q25" s="545"/>
      <c r="R25" s="545"/>
      <c r="S25" s="545"/>
      <c r="T25" s="545"/>
      <c r="U25" s="546"/>
      <c r="V25" s="559" t="s">
        <v>2574</v>
      </c>
      <c r="W25" s="559"/>
      <c r="X25" s="559"/>
      <c r="Y25" s="559" t="s">
        <v>2574</v>
      </c>
      <c r="Z25" s="559"/>
      <c r="AA25" s="559"/>
      <c r="AB25" s="550" t="s">
        <v>2636</v>
      </c>
      <c r="AC25" s="551"/>
      <c r="AD25" s="551"/>
      <c r="AE25" s="550" t="s">
        <v>2637</v>
      </c>
      <c r="AF25" s="551"/>
      <c r="AG25" s="551"/>
      <c r="AH25" s="551"/>
      <c r="AI25" s="551"/>
      <c r="AJ25" s="551"/>
      <c r="AK25" s="551"/>
      <c r="AL25" s="551"/>
      <c r="AM25" s="551"/>
      <c r="AN25" s="552"/>
    </row>
    <row r="26" spans="1:40" ht="40" customHeight="1" thickBot="1">
      <c r="A26" s="543"/>
      <c r="B26" s="564" t="s">
        <v>376</v>
      </c>
      <c r="C26" s="564"/>
      <c r="D26" s="564"/>
      <c r="E26" s="564"/>
      <c r="F26" s="564"/>
      <c r="G26" s="564"/>
      <c r="H26" s="564"/>
      <c r="I26" s="564"/>
      <c r="J26" s="593"/>
      <c r="K26" s="594"/>
      <c r="L26" s="594"/>
      <c r="M26" s="594"/>
      <c r="N26" s="594"/>
      <c r="O26" s="595"/>
      <c r="P26" s="587" t="s">
        <v>2563</v>
      </c>
      <c r="Q26" s="588"/>
      <c r="R26" s="588"/>
      <c r="S26" s="588"/>
      <c r="T26" s="588"/>
      <c r="U26" s="589"/>
      <c r="V26" s="558"/>
      <c r="W26" s="558"/>
      <c r="X26" s="558"/>
      <c r="Y26" s="558"/>
      <c r="Z26" s="558"/>
      <c r="AA26" s="558"/>
      <c r="AB26" s="553"/>
      <c r="AC26" s="554"/>
      <c r="AD26" s="554"/>
      <c r="AE26" s="553"/>
      <c r="AF26" s="554"/>
      <c r="AG26" s="554"/>
      <c r="AH26" s="554"/>
      <c r="AI26" s="554"/>
      <c r="AJ26" s="554"/>
      <c r="AK26" s="554"/>
      <c r="AL26" s="554"/>
      <c r="AM26" s="554"/>
      <c r="AN26" s="555"/>
    </row>
    <row r="27" spans="1:40" ht="15" customHeight="1">
      <c r="A27" s="565" t="s">
        <v>357</v>
      </c>
      <c r="B27" s="217"/>
      <c r="C27" s="217"/>
      <c r="D27" s="217"/>
      <c r="E27" s="217"/>
      <c r="F27" s="217"/>
      <c r="G27" s="217"/>
      <c r="H27" s="217"/>
      <c r="I27" s="217"/>
      <c r="J27" s="217"/>
      <c r="K27" s="217"/>
      <c r="L27" s="217"/>
      <c r="M27" s="217"/>
      <c r="N27" s="217"/>
      <c r="O27" s="217"/>
      <c r="P27" s="217"/>
      <c r="Q27" s="217"/>
      <c r="R27" s="217"/>
      <c r="S27" s="217"/>
      <c r="T27" s="217"/>
      <c r="U27" s="217"/>
      <c r="V27" s="217"/>
      <c r="W27" s="217"/>
      <c r="X27" s="217"/>
      <c r="Y27" s="217"/>
      <c r="Z27" s="217"/>
      <c r="AA27" s="217"/>
      <c r="AB27" s="217"/>
      <c r="AC27" s="217"/>
      <c r="AD27" s="217"/>
      <c r="AE27" s="217"/>
      <c r="AF27" s="217"/>
      <c r="AG27" s="217"/>
      <c r="AH27" s="217"/>
      <c r="AI27" s="217"/>
      <c r="AJ27" s="217"/>
      <c r="AK27" s="217"/>
      <c r="AL27" s="217"/>
      <c r="AM27" s="217"/>
      <c r="AN27" s="557"/>
    </row>
    <row r="28" spans="1:40" ht="40" customHeight="1">
      <c r="A28" s="542"/>
      <c r="B28" s="563" t="s">
        <v>377</v>
      </c>
      <c r="C28" s="563"/>
      <c r="D28" s="563"/>
      <c r="E28" s="563"/>
      <c r="F28" s="563"/>
      <c r="G28" s="563"/>
      <c r="H28" s="563"/>
      <c r="I28" s="563"/>
      <c r="J28" s="590"/>
      <c r="K28" s="591"/>
      <c r="L28" s="591"/>
      <c r="M28" s="591"/>
      <c r="N28" s="591"/>
      <c r="O28" s="592"/>
      <c r="P28" s="584" t="s">
        <v>2564</v>
      </c>
      <c r="Q28" s="585"/>
      <c r="R28" s="585"/>
      <c r="S28" s="585"/>
      <c r="T28" s="585"/>
      <c r="U28" s="586"/>
      <c r="V28" s="556"/>
      <c r="W28" s="556"/>
      <c r="X28" s="556"/>
      <c r="Y28" s="556" t="s">
        <v>2574</v>
      </c>
      <c r="Z28" s="556"/>
      <c r="AA28" s="556"/>
      <c r="AB28" s="547" t="s">
        <v>2634</v>
      </c>
      <c r="AC28" s="548"/>
      <c r="AD28" s="548"/>
      <c r="AE28" s="547" t="s">
        <v>2635</v>
      </c>
      <c r="AF28" s="548"/>
      <c r="AG28" s="548"/>
      <c r="AH28" s="548"/>
      <c r="AI28" s="548"/>
      <c r="AJ28" s="548"/>
      <c r="AK28" s="548"/>
      <c r="AL28" s="548"/>
      <c r="AM28" s="548"/>
      <c r="AN28" s="549"/>
    </row>
    <row r="29" spans="1:40" ht="40" customHeight="1">
      <c r="A29" s="542"/>
      <c r="B29" s="560" t="s">
        <v>378</v>
      </c>
      <c r="C29" s="560"/>
      <c r="D29" s="560"/>
      <c r="E29" s="560"/>
      <c r="F29" s="560"/>
      <c r="G29" s="560"/>
      <c r="H29" s="560"/>
      <c r="I29" s="560"/>
      <c r="J29" s="544" t="s">
        <v>2564</v>
      </c>
      <c r="K29" s="545"/>
      <c r="L29" s="545"/>
      <c r="M29" s="545"/>
      <c r="N29" s="545"/>
      <c r="O29" s="546"/>
      <c r="P29" s="544" t="s">
        <v>2563</v>
      </c>
      <c r="Q29" s="545"/>
      <c r="R29" s="545"/>
      <c r="S29" s="545"/>
      <c r="T29" s="545"/>
      <c r="U29" s="546"/>
      <c r="V29" s="559"/>
      <c r="W29" s="559"/>
      <c r="X29" s="559"/>
      <c r="Y29" s="559"/>
      <c r="Z29" s="559"/>
      <c r="AA29" s="559"/>
      <c r="AB29" s="550"/>
      <c r="AC29" s="551"/>
      <c r="AD29" s="551"/>
      <c r="AE29" s="550"/>
      <c r="AF29" s="551"/>
      <c r="AG29" s="551"/>
      <c r="AH29" s="551"/>
      <c r="AI29" s="551"/>
      <c r="AJ29" s="551"/>
      <c r="AK29" s="551"/>
      <c r="AL29" s="551"/>
      <c r="AM29" s="551"/>
      <c r="AN29" s="552"/>
    </row>
    <row r="30" spans="1:40" ht="40" customHeight="1">
      <c r="A30" s="542"/>
      <c r="B30" s="560" t="s">
        <v>379</v>
      </c>
      <c r="C30" s="560"/>
      <c r="D30" s="560"/>
      <c r="E30" s="560"/>
      <c r="F30" s="560"/>
      <c r="G30" s="560"/>
      <c r="H30" s="560"/>
      <c r="I30" s="560"/>
      <c r="J30" s="544" t="s">
        <v>2564</v>
      </c>
      <c r="K30" s="545"/>
      <c r="L30" s="545"/>
      <c r="M30" s="545"/>
      <c r="N30" s="545"/>
      <c r="O30" s="546"/>
      <c r="P30" s="544" t="s">
        <v>2563</v>
      </c>
      <c r="Q30" s="545"/>
      <c r="R30" s="545"/>
      <c r="S30" s="545"/>
      <c r="T30" s="545"/>
      <c r="U30" s="546"/>
      <c r="V30" s="559"/>
      <c r="W30" s="559"/>
      <c r="X30" s="559"/>
      <c r="Y30" s="559"/>
      <c r="Z30" s="559"/>
      <c r="AA30" s="559"/>
      <c r="AB30" s="550"/>
      <c r="AC30" s="551"/>
      <c r="AD30" s="551"/>
      <c r="AE30" s="550"/>
      <c r="AF30" s="551"/>
      <c r="AG30" s="551"/>
      <c r="AH30" s="551"/>
      <c r="AI30" s="551"/>
      <c r="AJ30" s="551"/>
      <c r="AK30" s="551"/>
      <c r="AL30" s="551"/>
      <c r="AM30" s="551"/>
      <c r="AN30" s="552"/>
    </row>
    <row r="31" spans="1:40" ht="40" customHeight="1">
      <c r="A31" s="542"/>
      <c r="B31" s="560" t="s">
        <v>380</v>
      </c>
      <c r="C31" s="560"/>
      <c r="D31" s="560"/>
      <c r="E31" s="560"/>
      <c r="F31" s="560"/>
      <c r="G31" s="560"/>
      <c r="H31" s="560"/>
      <c r="I31" s="560"/>
      <c r="J31" s="544" t="s">
        <v>2564</v>
      </c>
      <c r="K31" s="545"/>
      <c r="L31" s="545"/>
      <c r="M31" s="545"/>
      <c r="N31" s="545"/>
      <c r="O31" s="546"/>
      <c r="P31" s="544" t="s">
        <v>2563</v>
      </c>
      <c r="Q31" s="545"/>
      <c r="R31" s="545"/>
      <c r="S31" s="545"/>
      <c r="T31" s="545"/>
      <c r="U31" s="546"/>
      <c r="V31" s="559"/>
      <c r="W31" s="559"/>
      <c r="X31" s="559"/>
      <c r="Y31" s="559"/>
      <c r="Z31" s="559"/>
      <c r="AA31" s="559"/>
      <c r="AB31" s="550"/>
      <c r="AC31" s="551"/>
      <c r="AD31" s="551"/>
      <c r="AE31" s="550"/>
      <c r="AF31" s="551"/>
      <c r="AG31" s="551"/>
      <c r="AH31" s="551"/>
      <c r="AI31" s="551"/>
      <c r="AJ31" s="551"/>
      <c r="AK31" s="551"/>
      <c r="AL31" s="551"/>
      <c r="AM31" s="551"/>
      <c r="AN31" s="552"/>
    </row>
    <row r="32" spans="1:40" ht="40" customHeight="1" thickBot="1">
      <c r="A32" s="543"/>
      <c r="B32" s="562" t="s">
        <v>381</v>
      </c>
      <c r="C32" s="562"/>
      <c r="D32" s="562"/>
      <c r="E32" s="562"/>
      <c r="F32" s="562"/>
      <c r="G32" s="562"/>
      <c r="H32" s="562"/>
      <c r="I32" s="562"/>
      <c r="J32" s="587" t="s">
        <v>2564</v>
      </c>
      <c r="K32" s="588"/>
      <c r="L32" s="588"/>
      <c r="M32" s="588"/>
      <c r="N32" s="588"/>
      <c r="O32" s="589"/>
      <c r="P32" s="587" t="s">
        <v>2563</v>
      </c>
      <c r="Q32" s="588"/>
      <c r="R32" s="588"/>
      <c r="S32" s="588"/>
      <c r="T32" s="588"/>
      <c r="U32" s="589"/>
      <c r="V32" s="558"/>
      <c r="W32" s="558"/>
      <c r="X32" s="558"/>
      <c r="Y32" s="558"/>
      <c r="Z32" s="558"/>
      <c r="AA32" s="558"/>
      <c r="AB32" s="553"/>
      <c r="AC32" s="554"/>
      <c r="AD32" s="554"/>
      <c r="AE32" s="553"/>
      <c r="AF32" s="554"/>
      <c r="AG32" s="554"/>
      <c r="AH32" s="554"/>
      <c r="AI32" s="554"/>
      <c r="AJ32" s="554"/>
      <c r="AK32" s="554"/>
      <c r="AL32" s="554"/>
      <c r="AM32" s="554"/>
      <c r="AN32" s="555"/>
    </row>
    <row r="33" spans="1:40" ht="15" customHeight="1">
      <c r="A33" s="189" t="s">
        <v>358</v>
      </c>
      <c r="B33" s="190"/>
      <c r="C33" s="190"/>
      <c r="D33" s="190"/>
      <c r="E33" s="190"/>
      <c r="F33" s="190"/>
      <c r="G33" s="190"/>
      <c r="H33" s="190"/>
      <c r="I33" s="191"/>
      <c r="J33" s="218"/>
      <c r="K33" s="206"/>
      <c r="L33" s="206"/>
      <c r="M33" s="206"/>
      <c r="N33" s="206"/>
      <c r="O33" s="206"/>
      <c r="P33" s="206"/>
      <c r="Q33" s="206"/>
      <c r="R33" s="206"/>
      <c r="S33" s="206"/>
      <c r="T33" s="206"/>
      <c r="U33" s="207"/>
      <c r="V33" s="218"/>
      <c r="W33" s="206"/>
      <c r="X33" s="207"/>
      <c r="Y33" s="218"/>
      <c r="Z33" s="206"/>
      <c r="AA33" s="207"/>
      <c r="AB33" s="218"/>
      <c r="AC33" s="206"/>
      <c r="AD33" s="207"/>
      <c r="AE33" s="218"/>
      <c r="AF33" s="206"/>
      <c r="AG33" s="206"/>
      <c r="AH33" s="206"/>
      <c r="AI33" s="206"/>
      <c r="AJ33" s="206"/>
      <c r="AK33" s="206"/>
      <c r="AL33" s="206"/>
      <c r="AM33" s="206"/>
      <c r="AN33" s="221"/>
    </row>
    <row r="34" spans="1:40" ht="40" customHeight="1">
      <c r="A34" s="542"/>
      <c r="B34" s="563" t="s">
        <v>382</v>
      </c>
      <c r="C34" s="563"/>
      <c r="D34" s="563"/>
      <c r="E34" s="563"/>
      <c r="F34" s="563"/>
      <c r="G34" s="563"/>
      <c r="H34" s="563"/>
      <c r="I34" s="563"/>
      <c r="J34" s="584" t="s">
        <v>2564</v>
      </c>
      <c r="K34" s="585"/>
      <c r="L34" s="585"/>
      <c r="M34" s="585"/>
      <c r="N34" s="585"/>
      <c r="O34" s="586"/>
      <c r="P34" s="584" t="s">
        <v>2564</v>
      </c>
      <c r="Q34" s="585"/>
      <c r="R34" s="585"/>
      <c r="S34" s="585"/>
      <c r="T34" s="585"/>
      <c r="U34" s="586"/>
      <c r="V34" s="556"/>
      <c r="W34" s="556"/>
      <c r="X34" s="556"/>
      <c r="Y34" s="556" t="s">
        <v>2574</v>
      </c>
      <c r="Z34" s="556"/>
      <c r="AA34" s="556"/>
      <c r="AB34" s="547" t="s">
        <v>2630</v>
      </c>
      <c r="AC34" s="548"/>
      <c r="AD34" s="548"/>
      <c r="AE34" s="547" t="s">
        <v>2632</v>
      </c>
      <c r="AF34" s="548"/>
      <c r="AG34" s="548"/>
      <c r="AH34" s="548"/>
      <c r="AI34" s="548"/>
      <c r="AJ34" s="548"/>
      <c r="AK34" s="548"/>
      <c r="AL34" s="548"/>
      <c r="AM34" s="548"/>
      <c r="AN34" s="549"/>
    </row>
    <row r="35" spans="1:40" ht="40" customHeight="1">
      <c r="A35" s="542"/>
      <c r="B35" s="560" t="s">
        <v>383</v>
      </c>
      <c r="C35" s="560"/>
      <c r="D35" s="560"/>
      <c r="E35" s="560"/>
      <c r="F35" s="560"/>
      <c r="G35" s="560"/>
      <c r="H35" s="560"/>
      <c r="I35" s="560"/>
      <c r="J35" s="544" t="s">
        <v>2563</v>
      </c>
      <c r="K35" s="545"/>
      <c r="L35" s="545"/>
      <c r="M35" s="545"/>
      <c r="N35" s="545"/>
      <c r="O35" s="546"/>
      <c r="P35" s="544" t="s">
        <v>2564</v>
      </c>
      <c r="Q35" s="545"/>
      <c r="R35" s="545"/>
      <c r="S35" s="545"/>
      <c r="T35" s="545"/>
      <c r="U35" s="546"/>
      <c r="V35" s="559"/>
      <c r="W35" s="559"/>
      <c r="X35" s="559"/>
      <c r="Y35" s="559" t="s">
        <v>2574</v>
      </c>
      <c r="Z35" s="559"/>
      <c r="AA35" s="559"/>
      <c r="AB35" s="550" t="s">
        <v>2631</v>
      </c>
      <c r="AC35" s="551"/>
      <c r="AD35" s="551"/>
      <c r="AE35" s="550" t="s">
        <v>2633</v>
      </c>
      <c r="AF35" s="551"/>
      <c r="AG35" s="551"/>
      <c r="AH35" s="551"/>
      <c r="AI35" s="551"/>
      <c r="AJ35" s="551"/>
      <c r="AK35" s="551"/>
      <c r="AL35" s="551"/>
      <c r="AM35" s="551"/>
      <c r="AN35" s="552"/>
    </row>
    <row r="36" spans="1:40" ht="40" customHeight="1" thickBot="1">
      <c r="A36" s="543"/>
      <c r="B36" s="561" t="s">
        <v>384</v>
      </c>
      <c r="C36" s="561"/>
      <c r="D36" s="561"/>
      <c r="E36" s="561"/>
      <c r="F36" s="561"/>
      <c r="G36" s="561"/>
      <c r="H36" s="561"/>
      <c r="I36" s="561"/>
      <c r="J36" s="587" t="s">
        <v>2563</v>
      </c>
      <c r="K36" s="588"/>
      <c r="L36" s="588"/>
      <c r="M36" s="588"/>
      <c r="N36" s="588"/>
      <c r="O36" s="589"/>
      <c r="P36" s="587" t="s">
        <v>2563</v>
      </c>
      <c r="Q36" s="588"/>
      <c r="R36" s="588"/>
      <c r="S36" s="588"/>
      <c r="T36" s="588"/>
      <c r="U36" s="589"/>
      <c r="V36" s="558"/>
      <c r="W36" s="558"/>
      <c r="X36" s="558"/>
      <c r="Y36" s="558"/>
      <c r="Z36" s="558"/>
      <c r="AA36" s="558"/>
      <c r="AB36" s="553"/>
      <c r="AC36" s="554"/>
      <c r="AD36" s="554"/>
      <c r="AE36" s="553"/>
      <c r="AF36" s="554"/>
      <c r="AG36" s="554"/>
      <c r="AH36" s="554"/>
      <c r="AI36" s="554"/>
      <c r="AJ36" s="554"/>
      <c r="AK36" s="554"/>
      <c r="AL36" s="554"/>
      <c r="AM36" s="554"/>
      <c r="AN36" s="555"/>
    </row>
    <row r="37" spans="1:40" ht="15" customHeight="1">
      <c r="A37" s="541" t="s">
        <v>2513</v>
      </c>
      <c r="B37" s="541"/>
      <c r="C37" s="541"/>
      <c r="D37" s="541"/>
      <c r="E37" s="541"/>
      <c r="F37" s="541"/>
      <c r="G37" s="541"/>
      <c r="H37" s="541"/>
      <c r="I37" s="541"/>
      <c r="J37" s="541"/>
      <c r="K37" s="541"/>
      <c r="L37" s="541"/>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541"/>
      <c r="AL37" s="541"/>
      <c r="AM37" s="541"/>
      <c r="AN37" s="541"/>
    </row>
    <row r="38" spans="1:40" ht="15" customHeight="1">
      <c r="A38" s="541" t="s">
        <v>385</v>
      </c>
      <c r="B38" s="541"/>
      <c r="C38" s="541"/>
      <c r="D38" s="541"/>
      <c r="E38" s="541"/>
      <c r="F38" s="541"/>
      <c r="G38" s="541"/>
      <c r="H38" s="541"/>
      <c r="I38" s="541"/>
      <c r="J38" s="541"/>
      <c r="K38" s="541"/>
      <c r="L38" s="541"/>
      <c r="M38" s="541"/>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541"/>
      <c r="AK38" s="541"/>
      <c r="AL38" s="541"/>
      <c r="AM38" s="541"/>
      <c r="AN38" s="541"/>
    </row>
    <row r="39" spans="1:40" ht="15" customHeight="1">
      <c r="A39" s="541" t="s">
        <v>386</v>
      </c>
      <c r="B39" s="541"/>
      <c r="C39" s="541"/>
      <c r="D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41"/>
    </row>
    <row r="40" spans="1:40" ht="20.149999999999999" customHeight="1"/>
    <row r="41" spans="1:40" ht="20.149999999999999" customHeight="1"/>
    <row r="42" spans="1:40" ht="20.149999999999999" customHeight="1"/>
    <row r="43" spans="1:40" ht="20.149999999999999" customHeight="1"/>
    <row r="44" spans="1:40" ht="20.149999999999999" customHeight="1"/>
    <row r="45" spans="1:40" ht="20.149999999999999" customHeight="1"/>
    <row r="46" spans="1:40" ht="20.149999999999999" customHeight="1"/>
    <row r="47" spans="1:40" ht="20.149999999999999" customHeight="1"/>
    <row r="48" spans="1:40" ht="20.149999999999999" customHeight="1"/>
    <row r="49" ht="20.149999999999999" customHeight="1"/>
    <row r="50" ht="20.149999999999999" customHeight="1"/>
    <row r="51" ht="20.149999999999999" customHeight="1"/>
  </sheetData>
  <sheetProtection algorithmName="SHA-512" hashValue="Ob9hbh5h4PGQp/QGCCE/hcas4x4oqDr7t1p5y4brcKT8zvtyiCNDQstqYMe7HJJ/sIzla7xQl7ME6a6+Izafng==" saltValue="eTDRltxrOgh9Jru2XbJZjg==" spinCount="100000" sheet="1" objects="1" scenarios="1" selectLockedCells="1"/>
  <mergeCells count="233">
    <mergeCell ref="B15:I15"/>
    <mergeCell ref="J15:O15"/>
    <mergeCell ref="P15:U15"/>
    <mergeCell ref="V15:X15"/>
    <mergeCell ref="Y15:AA15"/>
    <mergeCell ref="AB15:AD15"/>
    <mergeCell ref="AE15:AN15"/>
    <mergeCell ref="A7:A15"/>
    <mergeCell ref="V13:X13"/>
    <mergeCell ref="Y13:AA13"/>
    <mergeCell ref="J7:O7"/>
    <mergeCell ref="P7:U7"/>
    <mergeCell ref="J8:O8"/>
    <mergeCell ref="P8:U8"/>
    <mergeCell ref="B7:I7"/>
    <mergeCell ref="B8:I8"/>
    <mergeCell ref="B9:I9"/>
    <mergeCell ref="B10:I10"/>
    <mergeCell ref="AB10:AD10"/>
    <mergeCell ref="V11:X11"/>
    <mergeCell ref="Y11:AA11"/>
    <mergeCell ref="AB11:AD11"/>
    <mergeCell ref="V12:X12"/>
    <mergeCell ref="Y12:AA12"/>
    <mergeCell ref="J34:O34"/>
    <mergeCell ref="P34:U34"/>
    <mergeCell ref="J35:O35"/>
    <mergeCell ref="P35:U35"/>
    <mergeCell ref="J36:O36"/>
    <mergeCell ref="P36:U36"/>
    <mergeCell ref="P24:U24"/>
    <mergeCell ref="J25:O25"/>
    <mergeCell ref="P25:U25"/>
    <mergeCell ref="P26:U26"/>
    <mergeCell ref="J32:O32"/>
    <mergeCell ref="P32:U32"/>
    <mergeCell ref="J28:O28"/>
    <mergeCell ref="J26:O26"/>
    <mergeCell ref="J23:O23"/>
    <mergeCell ref="J22:O22"/>
    <mergeCell ref="J21:O21"/>
    <mergeCell ref="J9:O9"/>
    <mergeCell ref="P28:U28"/>
    <mergeCell ref="J29:O29"/>
    <mergeCell ref="P29:U29"/>
    <mergeCell ref="J30:O30"/>
    <mergeCell ref="P30:U30"/>
    <mergeCell ref="P14:U14"/>
    <mergeCell ref="P9:U9"/>
    <mergeCell ref="J17:O17"/>
    <mergeCell ref="P17:U17"/>
    <mergeCell ref="J18:O18"/>
    <mergeCell ref="P18:U18"/>
    <mergeCell ref="J19:O19"/>
    <mergeCell ref="P19:U19"/>
    <mergeCell ref="J20:O20"/>
    <mergeCell ref="P20:U20"/>
    <mergeCell ref="J10:O10"/>
    <mergeCell ref="P10:U10"/>
    <mergeCell ref="J11:O11"/>
    <mergeCell ref="J16:U16"/>
    <mergeCell ref="G1:AF1"/>
    <mergeCell ref="AE3:AN5"/>
    <mergeCell ref="A6:I6"/>
    <mergeCell ref="J6:O6"/>
    <mergeCell ref="P6:U6"/>
    <mergeCell ref="V6:X6"/>
    <mergeCell ref="Y6:AA6"/>
    <mergeCell ref="AB5:AD5"/>
    <mergeCell ref="Y4:AA5"/>
    <mergeCell ref="AB4:AD4"/>
    <mergeCell ref="V4:X5"/>
    <mergeCell ref="P4:U5"/>
    <mergeCell ref="A2:AD2"/>
    <mergeCell ref="AB6:AD6"/>
    <mergeCell ref="AE6:AN6"/>
    <mergeCell ref="P3:AD3"/>
    <mergeCell ref="J3:O5"/>
    <mergeCell ref="A3:I5"/>
    <mergeCell ref="AE2:AN2"/>
    <mergeCell ref="B23:I23"/>
    <mergeCell ref="B11:I11"/>
    <mergeCell ref="B12:I12"/>
    <mergeCell ref="B13:I13"/>
    <mergeCell ref="B14:I14"/>
    <mergeCell ref="A16:I16"/>
    <mergeCell ref="B17:I17"/>
    <mergeCell ref="B18:I18"/>
    <mergeCell ref="AB13:AD13"/>
    <mergeCell ref="P11:U11"/>
    <mergeCell ref="P12:U12"/>
    <mergeCell ref="P13:U13"/>
    <mergeCell ref="B20:I20"/>
    <mergeCell ref="J12:O12"/>
    <mergeCell ref="J13:O13"/>
    <mergeCell ref="J14:O14"/>
    <mergeCell ref="B19:I19"/>
    <mergeCell ref="B21:I21"/>
    <mergeCell ref="B22:I22"/>
    <mergeCell ref="V18:X18"/>
    <mergeCell ref="Y18:AA18"/>
    <mergeCell ref="AB18:AD18"/>
    <mergeCell ref="V14:X14"/>
    <mergeCell ref="Y14:AA14"/>
    <mergeCell ref="B35:I35"/>
    <mergeCell ref="B36:I36"/>
    <mergeCell ref="B30:I30"/>
    <mergeCell ref="B31:I31"/>
    <mergeCell ref="B32:I32"/>
    <mergeCell ref="A33:I33"/>
    <mergeCell ref="B34:I34"/>
    <mergeCell ref="B24:I24"/>
    <mergeCell ref="B25:I25"/>
    <mergeCell ref="B26:I26"/>
    <mergeCell ref="A27:I27"/>
    <mergeCell ref="B28:I28"/>
    <mergeCell ref="B29:I29"/>
    <mergeCell ref="AB12:AD12"/>
    <mergeCell ref="AB7:AD7"/>
    <mergeCell ref="V8:X8"/>
    <mergeCell ref="Y8:AA8"/>
    <mergeCell ref="AB8:AD8"/>
    <mergeCell ref="V9:X9"/>
    <mergeCell ref="Y9:AA9"/>
    <mergeCell ref="AB9:AD9"/>
    <mergeCell ref="V7:X7"/>
    <mergeCell ref="Y7:AA7"/>
    <mergeCell ref="V10:X10"/>
    <mergeCell ref="Y10:AA10"/>
    <mergeCell ref="V16:X16"/>
    <mergeCell ref="Y16:AA16"/>
    <mergeCell ref="AB16:AD16"/>
    <mergeCell ref="V27:X27"/>
    <mergeCell ref="Y27:AA27"/>
    <mergeCell ref="AB27:AD27"/>
    <mergeCell ref="V28:X28"/>
    <mergeCell ref="Y28:AA28"/>
    <mergeCell ref="AB28:AD28"/>
    <mergeCell ref="V25:X25"/>
    <mergeCell ref="Y25:AA25"/>
    <mergeCell ref="V23:X23"/>
    <mergeCell ref="V24:X24"/>
    <mergeCell ref="V21:X21"/>
    <mergeCell ref="V26:X26"/>
    <mergeCell ref="V22:X22"/>
    <mergeCell ref="V19:X19"/>
    <mergeCell ref="Y19:AA19"/>
    <mergeCell ref="AB19:AD19"/>
    <mergeCell ref="V20:X20"/>
    <mergeCell ref="Y20:AA20"/>
    <mergeCell ref="AB20:AD20"/>
    <mergeCell ref="V17:X17"/>
    <mergeCell ref="AE16:AN16"/>
    <mergeCell ref="AE17:AN17"/>
    <mergeCell ref="AE18:AN18"/>
    <mergeCell ref="AE19:AN19"/>
    <mergeCell ref="AE20:AN20"/>
    <mergeCell ref="AB21:AD21"/>
    <mergeCell ref="Y22:AA22"/>
    <mergeCell ref="AB22:AD22"/>
    <mergeCell ref="AB14:AD14"/>
    <mergeCell ref="V31:X31"/>
    <mergeCell ref="Y31:AA31"/>
    <mergeCell ref="AB31:AD31"/>
    <mergeCell ref="V32:X32"/>
    <mergeCell ref="Y32:AA32"/>
    <mergeCell ref="AB32:AD32"/>
    <mergeCell ref="V29:X29"/>
    <mergeCell ref="Y29:AA29"/>
    <mergeCell ref="AE7:AN7"/>
    <mergeCell ref="AE8:AN8"/>
    <mergeCell ref="AE9:AN9"/>
    <mergeCell ref="AE10:AN10"/>
    <mergeCell ref="AE11:AN11"/>
    <mergeCell ref="AE12:AN12"/>
    <mergeCell ref="AE13:AN13"/>
    <mergeCell ref="Y26:AA26"/>
    <mergeCell ref="AB26:AD26"/>
    <mergeCell ref="AB23:AD23"/>
    <mergeCell ref="Y24:AA24"/>
    <mergeCell ref="AB24:AD24"/>
    <mergeCell ref="Y21:AA21"/>
    <mergeCell ref="AB25:AD25"/>
    <mergeCell ref="Y23:AA23"/>
    <mergeCell ref="AE14:AN14"/>
    <mergeCell ref="AE31:AN31"/>
    <mergeCell ref="AE32:AN32"/>
    <mergeCell ref="AE21:AN21"/>
    <mergeCell ref="AE22:AN22"/>
    <mergeCell ref="AE23:AN23"/>
    <mergeCell ref="AE24:AN24"/>
    <mergeCell ref="AE25:AN25"/>
    <mergeCell ref="AE26:AN26"/>
    <mergeCell ref="V36:X36"/>
    <mergeCell ref="Y36:AA36"/>
    <mergeCell ref="AB36:AD36"/>
    <mergeCell ref="V35:X35"/>
    <mergeCell ref="Y35:AA35"/>
    <mergeCell ref="AB35:AD35"/>
    <mergeCell ref="AB29:AD29"/>
    <mergeCell ref="V30:X30"/>
    <mergeCell ref="Y30:AA30"/>
    <mergeCell ref="AB30:AD30"/>
    <mergeCell ref="V34:X34"/>
    <mergeCell ref="Y34:AA34"/>
    <mergeCell ref="AB34:AD34"/>
    <mergeCell ref="V33:X33"/>
    <mergeCell ref="Y33:AA33"/>
    <mergeCell ref="AB33:AD33"/>
    <mergeCell ref="A37:AN37"/>
    <mergeCell ref="A38:AN38"/>
    <mergeCell ref="A39:AN39"/>
    <mergeCell ref="A17:A26"/>
    <mergeCell ref="A28:A32"/>
    <mergeCell ref="A34:A36"/>
    <mergeCell ref="P21:U21"/>
    <mergeCell ref="P22:U22"/>
    <mergeCell ref="P23:U23"/>
    <mergeCell ref="J24:O24"/>
    <mergeCell ref="J31:O31"/>
    <mergeCell ref="P31:U31"/>
    <mergeCell ref="AE33:AN33"/>
    <mergeCell ref="AE34:AN34"/>
    <mergeCell ref="AE35:AN35"/>
    <mergeCell ref="AE36:AN36"/>
    <mergeCell ref="J27:U27"/>
    <mergeCell ref="J33:U33"/>
    <mergeCell ref="Y17:AA17"/>
    <mergeCell ref="AB17:AD17"/>
    <mergeCell ref="AE27:AN27"/>
    <mergeCell ref="AE28:AN28"/>
    <mergeCell ref="AE29:AN29"/>
    <mergeCell ref="AE30:AN30"/>
  </mergeCells>
  <phoneticPr fontId="1"/>
  <printOptions horizontalCentered="1"/>
  <pageMargins left="0.39370078740157483" right="7.874015748031496E-2" top="0.74803149606299213" bottom="0.74803149606299213" header="0.31496062992125984" footer="0.31496062992125984"/>
  <headerFooter>
    <oddFooter>&amp;C&amp;"ＭＳ 明朝,標準"&amp;P</oddFooter>
  </headerFooter>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MST!$I$5:$I$7</xm:f>
          </x14:formula1>
          <xm:sqref>J7:U8 J34:U36 J29:U32 P28:U28 P26:U26 J24:U25 P21:U23 J17:U20 P9:U9 J10:U15</xm:sqref>
        </x14:dataValidation>
        <x14:dataValidation type="list" allowBlank="1" showInputMessage="1" showErrorMessage="1" xr:uid="{00000000-0002-0000-0200-000001000000}">
          <x14:formula1>
            <xm:f>MST!$O$5:$O$6</xm:f>
          </x14:formula1>
          <xm:sqref>V17:AA26 V34:AA36 V28:AA32 V7:AA15</xm:sqref>
        </x14:dataValidation>
        <x14:dataValidation type="list" allowBlank="1" showInputMessage="1" showErrorMessage="1" xr:uid="{00000000-0002-0000-0200-000002000000}">
          <x14:formula1>
            <xm:f>MST!$I$6:$I$7</xm:f>
          </x14:formula1>
          <xm:sqref>AE2:AN2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4:J869"/>
  <sheetViews>
    <sheetView view="pageBreakPreview" zoomScaleNormal="100" zoomScaleSheetLayoutView="100" workbookViewId="0"/>
  </sheetViews>
  <sheetFormatPr defaultRowHeight="13"/>
  <cols>
    <col min="1" max="1" width="9.6328125" customWidth="1"/>
    <col min="10" max="10" width="8.36328125" customWidth="1"/>
    <col min="11" max="11" width="5" customWidth="1"/>
  </cols>
  <sheetData>
    <row r="4" spans="1:2">
      <c r="A4" s="75" t="s">
        <v>2655</v>
      </c>
      <c r="B4" t="s">
        <v>2656</v>
      </c>
    </row>
    <row r="5" spans="1:2">
      <c r="A5" s="75"/>
      <c r="B5" t="s">
        <v>2657</v>
      </c>
    </row>
    <row r="6" spans="1:2">
      <c r="A6" s="75"/>
      <c r="B6" t="s">
        <v>2658</v>
      </c>
    </row>
    <row r="7" spans="1:2">
      <c r="B7" t="s">
        <v>2659</v>
      </c>
    </row>
    <row r="8" spans="1:2">
      <c r="B8" t="s">
        <v>2660</v>
      </c>
    </row>
    <row r="9" spans="1:2">
      <c r="B9" t="s">
        <v>2661</v>
      </c>
    </row>
    <row r="10" spans="1:2">
      <c r="B10" t="s">
        <v>2662</v>
      </c>
    </row>
    <row r="11" spans="1:2">
      <c r="B11" t="s">
        <v>2663</v>
      </c>
    </row>
    <row r="15" spans="1:2">
      <c r="A15" s="76" t="s">
        <v>2664</v>
      </c>
      <c r="B15" t="s">
        <v>2665</v>
      </c>
    </row>
    <row r="17" spans="1:1">
      <c r="A17" t="s">
        <v>2666</v>
      </c>
    </row>
    <row r="18" spans="1:1">
      <c r="A18" t="s">
        <v>2667</v>
      </c>
    </row>
    <row r="19" spans="1:1">
      <c r="A19" t="s">
        <v>2668</v>
      </c>
    </row>
    <row r="20" spans="1:1">
      <c r="A20" t="s">
        <v>2669</v>
      </c>
    </row>
    <row r="22" spans="1:1">
      <c r="A22" t="s">
        <v>2670</v>
      </c>
    </row>
    <row r="23" spans="1:1">
      <c r="A23" t="s">
        <v>2671</v>
      </c>
    </row>
    <row r="24" spans="1:1">
      <c r="A24" t="s">
        <v>2672</v>
      </c>
    </row>
    <row r="25" spans="1:1">
      <c r="A25" t="s">
        <v>2669</v>
      </c>
    </row>
    <row r="27" spans="1:1">
      <c r="A27" t="s">
        <v>2673</v>
      </c>
    </row>
    <row r="28" spans="1:1">
      <c r="A28" t="s">
        <v>2674</v>
      </c>
    </row>
    <row r="29" spans="1:1">
      <c r="A29" t="s">
        <v>2675</v>
      </c>
    </row>
    <row r="31" spans="1:1">
      <c r="A31" t="s">
        <v>2676</v>
      </c>
    </row>
    <row r="32" spans="1:1">
      <c r="A32" t="s">
        <v>2677</v>
      </c>
    </row>
    <row r="33" spans="1:1">
      <c r="A33" t="s">
        <v>2678</v>
      </c>
    </row>
    <row r="35" spans="1:1">
      <c r="A35" t="s">
        <v>2679</v>
      </c>
    </row>
    <row r="36" spans="1:1">
      <c r="A36" t="s">
        <v>2680</v>
      </c>
    </row>
    <row r="37" spans="1:1">
      <c r="A37" t="s">
        <v>2681</v>
      </c>
    </row>
    <row r="38" spans="1:1">
      <c r="A38" t="s">
        <v>2682</v>
      </c>
    </row>
    <row r="39" spans="1:1">
      <c r="A39" t="s">
        <v>2683</v>
      </c>
    </row>
    <row r="40" spans="1:1">
      <c r="A40" t="s">
        <v>2684</v>
      </c>
    </row>
    <row r="41" spans="1:1">
      <c r="A41" t="s">
        <v>2685</v>
      </c>
    </row>
    <row r="42" spans="1:1">
      <c r="A42" t="s">
        <v>2686</v>
      </c>
    </row>
    <row r="43" spans="1:1">
      <c r="A43" t="s">
        <v>2687</v>
      </c>
    </row>
    <row r="45" spans="1:1">
      <c r="A45" t="s">
        <v>2688</v>
      </c>
    </row>
    <row r="46" spans="1:1">
      <c r="A46" t="s">
        <v>2689</v>
      </c>
    </row>
    <row r="47" spans="1:1">
      <c r="A47" t="s">
        <v>2690</v>
      </c>
    </row>
    <row r="48" spans="1:1">
      <c r="A48" t="s">
        <v>2691</v>
      </c>
    </row>
    <row r="49" spans="1:1">
      <c r="A49" t="s">
        <v>2692</v>
      </c>
    </row>
    <row r="50" spans="1:1">
      <c r="A50" t="s">
        <v>2693</v>
      </c>
    </row>
    <row r="52" spans="1:1">
      <c r="A52" t="s">
        <v>2694</v>
      </c>
    </row>
    <row r="53" spans="1:1">
      <c r="A53" t="s">
        <v>2695</v>
      </c>
    </row>
    <row r="54" spans="1:1">
      <c r="A54" t="s">
        <v>2696</v>
      </c>
    </row>
    <row r="55" spans="1:1">
      <c r="A55" t="s">
        <v>2697</v>
      </c>
    </row>
    <row r="56" spans="1:1">
      <c r="A56" t="s">
        <v>2698</v>
      </c>
    </row>
    <row r="57" spans="1:1">
      <c r="A57" t="s">
        <v>2699</v>
      </c>
    </row>
    <row r="58" spans="1:1">
      <c r="A58" t="s">
        <v>2700</v>
      </c>
    </row>
    <row r="59" spans="1:1">
      <c r="A59" t="s">
        <v>2701</v>
      </c>
    </row>
    <row r="60" spans="1:1">
      <c r="A60" t="s">
        <v>2702</v>
      </c>
    </row>
    <row r="61" spans="1:1">
      <c r="A61" t="s">
        <v>2703</v>
      </c>
    </row>
    <row r="65" spans="1:10">
      <c r="A65" t="s">
        <v>2704</v>
      </c>
    </row>
    <row r="66" spans="1:10">
      <c r="A66" t="s">
        <v>2705</v>
      </c>
    </row>
    <row r="67" spans="1:10">
      <c r="A67" t="s">
        <v>2706</v>
      </c>
    </row>
    <row r="68" spans="1:10">
      <c r="A68" t="s">
        <v>2707</v>
      </c>
    </row>
    <row r="69" spans="1:10">
      <c r="A69" t="s">
        <v>2708</v>
      </c>
    </row>
    <row r="70" spans="1:10">
      <c r="A70" t="s">
        <v>2709</v>
      </c>
    </row>
    <row r="71" spans="1:10">
      <c r="A71" t="s">
        <v>2710</v>
      </c>
    </row>
    <row r="72" spans="1:10">
      <c r="A72" t="s">
        <v>2711</v>
      </c>
    </row>
    <row r="73" spans="1:10">
      <c r="A73" t="s">
        <v>2712</v>
      </c>
    </row>
    <row r="74" spans="1:10">
      <c r="A74" t="s">
        <v>2713</v>
      </c>
    </row>
    <row r="76" spans="1:10">
      <c r="A76" t="s">
        <v>2714</v>
      </c>
    </row>
    <row r="77" spans="1:10">
      <c r="A77" s="605" t="s">
        <v>2715</v>
      </c>
      <c r="B77" s="606"/>
      <c r="C77" s="605" t="s">
        <v>2716</v>
      </c>
      <c r="D77" s="607"/>
      <c r="E77" s="607"/>
      <c r="F77" s="607"/>
      <c r="G77" s="607"/>
      <c r="H77" s="607"/>
      <c r="I77" s="607"/>
      <c r="J77" s="606"/>
    </row>
    <row r="78" spans="1:10">
      <c r="A78" s="608" t="s">
        <v>135</v>
      </c>
      <c r="B78" s="609"/>
      <c r="C78" s="610" t="s">
        <v>2717</v>
      </c>
      <c r="D78" s="611"/>
      <c r="E78" s="611"/>
      <c r="F78" s="611"/>
      <c r="G78" s="611"/>
      <c r="H78" s="611"/>
      <c r="I78" s="611"/>
      <c r="J78" s="612"/>
    </row>
    <row r="79" spans="1:10">
      <c r="A79" s="608" t="s">
        <v>2718</v>
      </c>
      <c r="B79" s="609"/>
      <c r="C79" s="610" t="s">
        <v>2719</v>
      </c>
      <c r="D79" s="611"/>
      <c r="E79" s="611"/>
      <c r="F79" s="611"/>
      <c r="G79" s="611"/>
      <c r="H79" s="611"/>
      <c r="I79" s="611"/>
      <c r="J79" s="612"/>
    </row>
    <row r="80" spans="1:10">
      <c r="A80" s="608" t="s">
        <v>2720</v>
      </c>
      <c r="B80" s="609"/>
      <c r="C80" s="610" t="s">
        <v>2721</v>
      </c>
      <c r="D80" s="611"/>
      <c r="E80" s="611"/>
      <c r="F80" s="611"/>
      <c r="G80" s="611"/>
      <c r="H80" s="611"/>
      <c r="I80" s="611"/>
      <c r="J80" s="612"/>
    </row>
    <row r="81" spans="1:10">
      <c r="A81" s="608" t="s">
        <v>2722</v>
      </c>
      <c r="B81" s="609"/>
      <c r="C81" s="610" t="s">
        <v>2723</v>
      </c>
      <c r="D81" s="611"/>
      <c r="E81" s="611"/>
      <c r="F81" s="611"/>
      <c r="G81" s="611"/>
      <c r="H81" s="611"/>
      <c r="I81" s="611"/>
      <c r="J81" s="612"/>
    </row>
    <row r="82" spans="1:10">
      <c r="A82" s="608" t="s">
        <v>2724</v>
      </c>
      <c r="B82" s="609"/>
      <c r="C82" s="610" t="s">
        <v>2725</v>
      </c>
      <c r="D82" s="611"/>
      <c r="E82" s="611"/>
      <c r="F82" s="611"/>
      <c r="G82" s="611"/>
      <c r="H82" s="611"/>
      <c r="I82" s="611"/>
      <c r="J82" s="612"/>
    </row>
    <row r="83" spans="1:10" ht="26.5" customHeight="1">
      <c r="A83" s="608" t="s">
        <v>2726</v>
      </c>
      <c r="B83" s="609"/>
      <c r="C83" s="610" t="s">
        <v>2727</v>
      </c>
      <c r="D83" s="611"/>
      <c r="E83" s="611"/>
      <c r="F83" s="611"/>
      <c r="G83" s="611"/>
      <c r="H83" s="611"/>
      <c r="I83" s="611"/>
      <c r="J83" s="612"/>
    </row>
    <row r="84" spans="1:10">
      <c r="A84" s="608" t="s">
        <v>2728</v>
      </c>
      <c r="B84" s="609"/>
      <c r="C84" s="610" t="s">
        <v>2729</v>
      </c>
      <c r="D84" s="611"/>
      <c r="E84" s="611"/>
      <c r="F84" s="611"/>
      <c r="G84" s="611"/>
      <c r="H84" s="611"/>
      <c r="I84" s="611"/>
      <c r="J84" s="612"/>
    </row>
    <row r="85" spans="1:10">
      <c r="A85" s="608" t="s">
        <v>2730</v>
      </c>
      <c r="B85" s="609"/>
      <c r="C85" s="610" t="s">
        <v>2731</v>
      </c>
      <c r="D85" s="611"/>
      <c r="E85" s="611"/>
      <c r="F85" s="611"/>
      <c r="G85" s="611"/>
      <c r="H85" s="611"/>
      <c r="I85" s="611"/>
      <c r="J85" s="612"/>
    </row>
    <row r="86" spans="1:10">
      <c r="A86" s="608" t="s">
        <v>2732</v>
      </c>
      <c r="B86" s="609"/>
      <c r="C86" s="610" t="s">
        <v>2733</v>
      </c>
      <c r="D86" s="611"/>
      <c r="E86" s="611"/>
      <c r="F86" s="611"/>
      <c r="G86" s="611"/>
      <c r="H86" s="611"/>
      <c r="I86" s="611"/>
      <c r="J86" s="612"/>
    </row>
    <row r="87" spans="1:10">
      <c r="A87" s="608" t="s">
        <v>144</v>
      </c>
      <c r="B87" s="609"/>
      <c r="C87" s="610" t="s">
        <v>2734</v>
      </c>
      <c r="D87" s="611"/>
      <c r="E87" s="611"/>
      <c r="F87" s="611"/>
      <c r="G87" s="611"/>
      <c r="H87" s="611"/>
      <c r="I87" s="611"/>
      <c r="J87" s="612"/>
    </row>
    <row r="88" spans="1:10">
      <c r="A88" s="608" t="s">
        <v>2735</v>
      </c>
      <c r="B88" s="609"/>
      <c r="C88" s="610" t="s">
        <v>2736</v>
      </c>
      <c r="D88" s="611"/>
      <c r="E88" s="611"/>
      <c r="F88" s="611"/>
      <c r="G88" s="611"/>
      <c r="H88" s="611"/>
      <c r="I88" s="611"/>
      <c r="J88" s="612"/>
    </row>
    <row r="90" spans="1:10">
      <c r="A90" t="s">
        <v>2737</v>
      </c>
    </row>
    <row r="91" spans="1:10">
      <c r="A91" t="s">
        <v>2738</v>
      </c>
    </row>
    <row r="92" spans="1:10">
      <c r="A92" t="s">
        <v>2739</v>
      </c>
    </row>
    <row r="94" spans="1:10">
      <c r="A94" t="s">
        <v>2740</v>
      </c>
    </row>
    <row r="95" spans="1:10">
      <c r="A95" t="s">
        <v>2741</v>
      </c>
    </row>
    <row r="96" spans="1:10">
      <c r="A96" t="s">
        <v>2742</v>
      </c>
    </row>
    <row r="97" spans="1:1">
      <c r="A97" t="s">
        <v>2743</v>
      </c>
    </row>
    <row r="98" spans="1:1">
      <c r="A98" t="s">
        <v>2744</v>
      </c>
    </row>
    <row r="100" spans="1:1">
      <c r="A100" s="76" t="s">
        <v>2745</v>
      </c>
    </row>
    <row r="164" spans="1:1">
      <c r="A164" s="76" t="s">
        <v>2746</v>
      </c>
    </row>
    <row r="228" spans="1:1">
      <c r="A228" s="76" t="s">
        <v>2747</v>
      </c>
    </row>
    <row r="347" spans="1:1">
      <c r="A347" s="76" t="s">
        <v>2748</v>
      </c>
    </row>
    <row r="411" spans="1:1">
      <c r="A411" s="76" t="s">
        <v>2749</v>
      </c>
    </row>
    <row r="475" spans="1:2">
      <c r="A475" s="76" t="s">
        <v>2750</v>
      </c>
      <c r="B475" t="s">
        <v>2751</v>
      </c>
    </row>
    <row r="667" spans="1:2">
      <c r="A667" s="76" t="s">
        <v>2752</v>
      </c>
      <c r="B667" t="s">
        <v>2753</v>
      </c>
    </row>
    <row r="861" spans="1:10">
      <c r="A861" t="s">
        <v>2754</v>
      </c>
    </row>
    <row r="862" spans="1:10">
      <c r="A862" t="s">
        <v>2755</v>
      </c>
    </row>
    <row r="864" spans="1:10">
      <c r="B864" t="s">
        <v>465</v>
      </c>
      <c r="C864" t="s">
        <v>466</v>
      </c>
      <c r="D864" t="s">
        <v>2756</v>
      </c>
      <c r="E864" s="77" t="s">
        <v>508</v>
      </c>
      <c r="F864" s="77"/>
      <c r="G864" s="77"/>
      <c r="H864" s="77"/>
      <c r="I864" s="77"/>
      <c r="J864" s="77"/>
    </row>
    <row r="866" spans="1:10">
      <c r="A866" t="s">
        <v>2757</v>
      </c>
    </row>
    <row r="867" spans="1:10">
      <c r="A867" t="s">
        <v>2758</v>
      </c>
    </row>
    <row r="869" spans="1:10">
      <c r="B869" t="s">
        <v>465</v>
      </c>
      <c r="C869" t="s">
        <v>466</v>
      </c>
      <c r="D869" t="s">
        <v>2756</v>
      </c>
      <c r="E869" s="77" t="s">
        <v>2759</v>
      </c>
      <c r="F869" s="77"/>
      <c r="G869" s="77"/>
      <c r="H869" s="77"/>
      <c r="I869" s="77"/>
      <c r="J869" s="77"/>
    </row>
  </sheetData>
  <mergeCells count="24">
    <mergeCell ref="A86:B86"/>
    <mergeCell ref="C86:J86"/>
    <mergeCell ref="A87:B87"/>
    <mergeCell ref="C87:J87"/>
    <mergeCell ref="A88:B88"/>
    <mergeCell ref="C88:J88"/>
    <mergeCell ref="A83:B83"/>
    <mergeCell ref="C83:J83"/>
    <mergeCell ref="A84:B84"/>
    <mergeCell ref="C84:J84"/>
    <mergeCell ref="A85:B85"/>
    <mergeCell ref="C85:J85"/>
    <mergeCell ref="A80:B80"/>
    <mergeCell ref="C80:J80"/>
    <mergeCell ref="A81:B81"/>
    <mergeCell ref="C81:J81"/>
    <mergeCell ref="A82:B82"/>
    <mergeCell ref="C82:J82"/>
    <mergeCell ref="A77:B77"/>
    <mergeCell ref="C77:J77"/>
    <mergeCell ref="A78:B78"/>
    <mergeCell ref="C78:J78"/>
    <mergeCell ref="A79:B79"/>
    <mergeCell ref="C79:J79"/>
  </mergeCells>
  <phoneticPr fontId="1"/>
  <pageMargins left="0.47244094488188981" right="0.47244094488188981" top="0.39370078740157483" bottom="0.39370078740157483" header="0.31496062992125984" footer="0.31496062992125984"/>
  <headerFooter>
    <oddFooter xml:space="preserve">&amp;C&amp;P </oddFooter>
  </headerFooter>
  <rowBreaks count="7" manualBreakCount="7">
    <brk id="12" max="10" man="1"/>
    <brk id="62" max="10" man="1"/>
    <brk id="99" max="10" man="1"/>
    <brk id="163" max="10" man="1"/>
    <brk id="346" max="10" man="1"/>
    <brk id="858" max="10" man="1"/>
    <brk id="87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B2:DA65"/>
  <sheetViews>
    <sheetView zoomScale="85" zoomScaleNormal="85" workbookViewId="0"/>
  </sheetViews>
  <sheetFormatPr defaultRowHeight="13"/>
  <cols>
    <col min="1" max="2" width="2.6328125" customWidth="1"/>
    <col min="3" max="3" width="8.90625" customWidth="1"/>
    <col min="5" max="5" width="9.08984375" customWidth="1"/>
    <col min="24" max="24" width="2.6328125" customWidth="1"/>
    <col min="31" max="31" width="2.6328125" customWidth="1"/>
    <col min="35" max="35" width="2.6328125" customWidth="1"/>
    <col min="72" max="72" width="2.6328125" customWidth="1"/>
    <col min="76" max="76" width="2.6328125" customWidth="1"/>
    <col min="80" max="80" width="2.6328125" customWidth="1"/>
    <col min="93" max="93" width="2.6328125" customWidth="1"/>
    <col min="97" max="97" width="2.6328125" customWidth="1"/>
  </cols>
  <sheetData>
    <row r="2" spans="2:105">
      <c r="B2" t="s">
        <v>519</v>
      </c>
      <c r="X2" t="s">
        <v>518</v>
      </c>
      <c r="AE2" t="s">
        <v>521</v>
      </c>
      <c r="AI2" t="s">
        <v>522</v>
      </c>
      <c r="BT2" t="s">
        <v>535</v>
      </c>
      <c r="BX2" t="s">
        <v>537</v>
      </c>
      <c r="CB2" t="s">
        <v>539</v>
      </c>
      <c r="CO2" t="s">
        <v>544</v>
      </c>
      <c r="CS2" t="s">
        <v>546</v>
      </c>
    </row>
    <row r="3" spans="2:105">
      <c r="Y3" t="s">
        <v>516</v>
      </c>
      <c r="AB3" t="s">
        <v>517</v>
      </c>
      <c r="AF3" t="s">
        <v>520</v>
      </c>
      <c r="AJ3" t="s">
        <v>526</v>
      </c>
      <c r="AM3" t="s">
        <v>523</v>
      </c>
      <c r="AP3" t="s">
        <v>524</v>
      </c>
      <c r="AS3" t="s">
        <v>525</v>
      </c>
      <c r="AV3" t="s">
        <v>527</v>
      </c>
      <c r="AY3" t="s">
        <v>528</v>
      </c>
      <c r="BB3" t="s">
        <v>529</v>
      </c>
      <c r="BE3" t="s">
        <v>530</v>
      </c>
      <c r="BH3" t="s">
        <v>531</v>
      </c>
      <c r="BK3" t="s">
        <v>532</v>
      </c>
      <c r="BN3" t="s">
        <v>533</v>
      </c>
      <c r="BQ3" t="s">
        <v>534</v>
      </c>
      <c r="BU3" s="1" t="s">
        <v>536</v>
      </c>
      <c r="BV3" s="1"/>
      <c r="BY3" t="s">
        <v>538</v>
      </c>
      <c r="CC3" t="s">
        <v>540</v>
      </c>
      <c r="CF3" t="s">
        <v>541</v>
      </c>
      <c r="CI3" t="s">
        <v>542</v>
      </c>
      <c r="CL3" t="s">
        <v>543</v>
      </c>
      <c r="CP3" t="s">
        <v>545</v>
      </c>
      <c r="CT3" t="s">
        <v>547</v>
      </c>
      <c r="CW3" t="s">
        <v>548</v>
      </c>
      <c r="CZ3" t="s">
        <v>549</v>
      </c>
    </row>
    <row r="4" spans="2:105">
      <c r="C4" t="s">
        <v>558</v>
      </c>
      <c r="F4" t="s">
        <v>557</v>
      </c>
      <c r="I4" t="s">
        <v>559</v>
      </c>
      <c r="L4" t="s">
        <v>560</v>
      </c>
      <c r="O4" t="s">
        <v>554</v>
      </c>
      <c r="R4" t="s">
        <v>555</v>
      </c>
      <c r="U4" t="s">
        <v>556</v>
      </c>
      <c r="Y4" s="1"/>
      <c r="Z4" s="1"/>
      <c r="AB4" s="1"/>
      <c r="AC4" s="1"/>
      <c r="AF4" s="1" t="s">
        <v>2377</v>
      </c>
      <c r="AG4" s="1">
        <v>1</v>
      </c>
      <c r="AJ4" s="1"/>
      <c r="AK4" s="1"/>
      <c r="AM4" s="1"/>
      <c r="AN4" s="1"/>
      <c r="AP4" s="1"/>
      <c r="AQ4" s="1"/>
      <c r="AS4" s="1"/>
      <c r="AT4" s="1"/>
      <c r="AV4" s="1"/>
      <c r="AW4" s="1"/>
      <c r="AY4" s="1" t="s">
        <v>2394</v>
      </c>
      <c r="AZ4" s="1">
        <v>1</v>
      </c>
      <c r="BB4" s="1" t="s">
        <v>2396</v>
      </c>
      <c r="BC4" s="1">
        <v>1</v>
      </c>
      <c r="BE4" s="1"/>
      <c r="BF4" s="1"/>
      <c r="BH4" s="1"/>
      <c r="BI4" s="1"/>
      <c r="BK4" s="1"/>
      <c r="BL4" s="1"/>
      <c r="BN4" s="1"/>
      <c r="BO4" s="1"/>
      <c r="BQ4" s="1"/>
      <c r="BR4" s="1"/>
      <c r="BU4" s="1" t="s">
        <v>2414</v>
      </c>
      <c r="BV4" s="1"/>
      <c r="BY4" s="1"/>
      <c r="BZ4" s="1"/>
      <c r="CC4" s="1" t="s">
        <v>2420</v>
      </c>
      <c r="CD4" s="1">
        <v>1</v>
      </c>
      <c r="CF4" s="1" t="s">
        <v>2423</v>
      </c>
      <c r="CG4" s="1">
        <v>1</v>
      </c>
      <c r="CI4" s="1" t="s">
        <v>2427</v>
      </c>
      <c r="CJ4" s="1">
        <v>1</v>
      </c>
      <c r="CL4" s="1"/>
      <c r="CM4" s="1"/>
      <c r="CP4" s="1" t="s">
        <v>2435</v>
      </c>
      <c r="CQ4" s="1">
        <v>1</v>
      </c>
      <c r="CT4" s="1"/>
      <c r="CU4" s="1"/>
      <c r="CW4" s="1" t="s">
        <v>2412</v>
      </c>
      <c r="CX4" s="1">
        <v>1</v>
      </c>
      <c r="CZ4" s="1"/>
      <c r="DA4" s="1"/>
    </row>
    <row r="5" spans="2:105">
      <c r="C5" s="1" t="s">
        <v>2356</v>
      </c>
      <c r="D5" s="1">
        <v>1</v>
      </c>
      <c r="F5" s="1"/>
      <c r="G5" s="1"/>
      <c r="I5" s="1"/>
      <c r="J5" s="1"/>
      <c r="L5" s="6" t="s">
        <v>511</v>
      </c>
      <c r="M5" s="1"/>
      <c r="O5" s="1"/>
      <c r="P5" s="1"/>
      <c r="R5" s="1"/>
      <c r="S5" s="1"/>
      <c r="U5" s="1"/>
      <c r="V5" s="1"/>
      <c r="Y5" s="1" t="s">
        <v>2362</v>
      </c>
      <c r="Z5" s="1">
        <v>1</v>
      </c>
      <c r="AB5" s="1" t="s">
        <v>2364</v>
      </c>
      <c r="AC5" s="1">
        <v>1</v>
      </c>
      <c r="AF5" s="1" t="s">
        <v>2378</v>
      </c>
      <c r="AG5" s="1">
        <v>2</v>
      </c>
      <c r="AJ5" s="1" t="s">
        <v>2381</v>
      </c>
      <c r="AK5" s="1">
        <v>1</v>
      </c>
      <c r="AM5" s="1" t="s">
        <v>2383</v>
      </c>
      <c r="AN5" s="1">
        <v>1</v>
      </c>
      <c r="AP5" s="1" t="s">
        <v>2385</v>
      </c>
      <c r="AQ5" s="1">
        <v>1</v>
      </c>
      <c r="AS5" s="1" t="s">
        <v>2388</v>
      </c>
      <c r="AT5" s="1">
        <v>1</v>
      </c>
      <c r="AV5" s="1" t="s">
        <v>2392</v>
      </c>
      <c r="AW5" s="1">
        <v>1</v>
      </c>
      <c r="AY5" s="1" t="s">
        <v>2395</v>
      </c>
      <c r="AZ5" s="1">
        <v>2</v>
      </c>
      <c r="BB5" s="1" t="s">
        <v>2397</v>
      </c>
      <c r="BC5" s="1">
        <v>2</v>
      </c>
      <c r="BE5" s="1" t="s">
        <v>2401</v>
      </c>
      <c r="BF5" s="1">
        <v>1</v>
      </c>
      <c r="BH5" s="1" t="s">
        <v>2405</v>
      </c>
      <c r="BI5" s="1">
        <v>1</v>
      </c>
      <c r="BK5" s="1" t="s">
        <v>2408</v>
      </c>
      <c r="BL5" s="1">
        <v>1</v>
      </c>
      <c r="BN5" s="1" t="s">
        <v>2410</v>
      </c>
      <c r="BO5" s="1">
        <v>1</v>
      </c>
      <c r="BQ5" s="1" t="s">
        <v>2412</v>
      </c>
      <c r="BR5" s="1">
        <v>1</v>
      </c>
      <c r="BU5" s="1" t="s">
        <v>2415</v>
      </c>
      <c r="BV5" s="1"/>
      <c r="BY5" s="1" t="s">
        <v>2416</v>
      </c>
      <c r="BZ5" s="1" t="s">
        <v>512</v>
      </c>
      <c r="CC5" s="1" t="s">
        <v>2421</v>
      </c>
      <c r="CD5" s="1">
        <v>2</v>
      </c>
      <c r="CF5" s="1" t="s">
        <v>2424</v>
      </c>
      <c r="CG5" s="1">
        <v>2</v>
      </c>
      <c r="CI5" s="1" t="s">
        <v>2428</v>
      </c>
      <c r="CJ5" s="1">
        <v>2</v>
      </c>
      <c r="CL5" s="1" t="s">
        <v>2430</v>
      </c>
      <c r="CM5" s="1">
        <v>1</v>
      </c>
      <c r="CP5" s="1" t="s">
        <v>2436</v>
      </c>
      <c r="CQ5" s="1">
        <v>2</v>
      </c>
      <c r="CT5" s="1" t="s">
        <v>2438</v>
      </c>
      <c r="CU5" s="1">
        <v>1</v>
      </c>
      <c r="CW5" s="1" t="s">
        <v>2440</v>
      </c>
      <c r="CX5" s="1">
        <v>2</v>
      </c>
      <c r="CZ5" s="1" t="s">
        <v>2442</v>
      </c>
      <c r="DA5" s="1">
        <v>1</v>
      </c>
    </row>
    <row r="6" spans="2:105">
      <c r="C6" s="1" t="s">
        <v>2357</v>
      </c>
      <c r="D6" s="1">
        <v>2</v>
      </c>
      <c r="F6" s="1" t="s">
        <v>2358</v>
      </c>
      <c r="G6" s="1">
        <v>1</v>
      </c>
      <c r="I6" s="1" t="s">
        <v>2360</v>
      </c>
      <c r="J6" s="1">
        <v>1</v>
      </c>
      <c r="L6" s="6" t="s">
        <v>510</v>
      </c>
      <c r="M6" s="1"/>
      <c r="O6" s="1" t="s">
        <v>553</v>
      </c>
      <c r="P6" s="1"/>
      <c r="R6" s="7">
        <v>0</v>
      </c>
      <c r="S6" s="7"/>
      <c r="U6" s="7">
        <v>0</v>
      </c>
      <c r="V6" s="1"/>
      <c r="Y6" s="1" t="s">
        <v>2363</v>
      </c>
      <c r="Z6" s="1">
        <v>2</v>
      </c>
      <c r="AB6" s="1" t="s">
        <v>2365</v>
      </c>
      <c r="AC6" s="1">
        <v>2</v>
      </c>
      <c r="AF6" s="1" t="s">
        <v>2379</v>
      </c>
      <c r="AG6" s="1">
        <v>3</v>
      </c>
      <c r="AJ6" s="1" t="s">
        <v>2382</v>
      </c>
      <c r="AK6" s="1">
        <v>2</v>
      </c>
      <c r="AM6" s="1" t="s">
        <v>2384</v>
      </c>
      <c r="AN6" s="1">
        <v>2</v>
      </c>
      <c r="AP6" s="1" t="s">
        <v>2386</v>
      </c>
      <c r="AQ6" s="1">
        <v>2</v>
      </c>
      <c r="AS6" s="1" t="s">
        <v>2389</v>
      </c>
      <c r="AT6" s="1">
        <v>2</v>
      </c>
      <c r="AV6" s="1" t="s">
        <v>2393</v>
      </c>
      <c r="AW6" s="1">
        <v>2</v>
      </c>
      <c r="BB6" s="1" t="s">
        <v>2398</v>
      </c>
      <c r="BC6" s="1">
        <v>3</v>
      </c>
      <c r="BE6" s="1" t="s">
        <v>2402</v>
      </c>
      <c r="BF6" s="1">
        <v>2</v>
      </c>
      <c r="BH6" s="1" t="s">
        <v>2406</v>
      </c>
      <c r="BI6" s="1">
        <v>2</v>
      </c>
      <c r="BK6" s="1" t="s">
        <v>2409</v>
      </c>
      <c r="BL6" s="1">
        <v>2</v>
      </c>
      <c r="BN6" s="1" t="s">
        <v>2411</v>
      </c>
      <c r="BO6" s="1">
        <v>2</v>
      </c>
      <c r="BQ6" s="1" t="s">
        <v>2413</v>
      </c>
      <c r="BR6" s="1">
        <v>2</v>
      </c>
      <c r="BU6" s="1" t="s">
        <v>2407</v>
      </c>
      <c r="BV6" s="1"/>
      <c r="BY6" s="1" t="s">
        <v>2417</v>
      </c>
      <c r="BZ6" s="1" t="s">
        <v>513</v>
      </c>
      <c r="CC6" s="1" t="s">
        <v>2422</v>
      </c>
      <c r="CD6" s="1">
        <v>3</v>
      </c>
      <c r="CF6" s="1" t="s">
        <v>2425</v>
      </c>
      <c r="CG6" s="1">
        <v>3</v>
      </c>
      <c r="CI6" s="1" t="s">
        <v>2429</v>
      </c>
      <c r="CJ6" s="1">
        <v>3</v>
      </c>
      <c r="CL6" s="1" t="s">
        <v>2431</v>
      </c>
      <c r="CM6" s="1">
        <v>2</v>
      </c>
      <c r="CP6" s="1" t="s">
        <v>2437</v>
      </c>
      <c r="CQ6" s="1">
        <v>3</v>
      </c>
      <c r="CT6" s="1" t="s">
        <v>2439</v>
      </c>
      <c r="CU6" s="1">
        <v>2</v>
      </c>
      <c r="CW6" s="1" t="s">
        <v>2441</v>
      </c>
      <c r="CX6" s="1">
        <v>3</v>
      </c>
      <c r="CZ6" s="1" t="s">
        <v>2443</v>
      </c>
      <c r="DA6" s="1">
        <v>2</v>
      </c>
    </row>
    <row r="7" spans="2:105">
      <c r="F7" s="1" t="s">
        <v>2359</v>
      </c>
      <c r="G7" s="1">
        <v>2</v>
      </c>
      <c r="I7" s="1" t="s">
        <v>2361</v>
      </c>
      <c r="J7" s="1">
        <v>2</v>
      </c>
      <c r="R7" s="7">
        <v>1</v>
      </c>
      <c r="S7" s="7"/>
      <c r="U7" s="7">
        <v>1</v>
      </c>
      <c r="V7" s="1"/>
      <c r="AB7" s="1" t="s">
        <v>2366</v>
      </c>
      <c r="AC7" s="1">
        <v>3</v>
      </c>
      <c r="AF7" s="1" t="s">
        <v>2380</v>
      </c>
      <c r="AG7" s="1">
        <v>4</v>
      </c>
      <c r="AP7" s="1" t="s">
        <v>2387</v>
      </c>
      <c r="AQ7" s="1">
        <v>3</v>
      </c>
      <c r="AS7" s="1" t="s">
        <v>2390</v>
      </c>
      <c r="AT7" s="1">
        <v>3</v>
      </c>
      <c r="BB7" s="1" t="s">
        <v>2399</v>
      </c>
      <c r="BC7" s="1">
        <v>4</v>
      </c>
      <c r="BE7" s="1" t="s">
        <v>2403</v>
      </c>
      <c r="BF7" s="1">
        <v>3</v>
      </c>
      <c r="BH7" s="1" t="s">
        <v>2407</v>
      </c>
      <c r="BI7" s="1">
        <v>3</v>
      </c>
      <c r="BK7" s="1" t="s">
        <v>2407</v>
      </c>
      <c r="BL7" s="1">
        <v>3</v>
      </c>
      <c r="BN7" s="1" t="s">
        <v>2407</v>
      </c>
      <c r="BO7" s="1">
        <v>3</v>
      </c>
      <c r="BQ7" s="1" t="s">
        <v>2407</v>
      </c>
      <c r="BR7" s="1">
        <v>3</v>
      </c>
      <c r="BY7" s="1" t="s">
        <v>2418</v>
      </c>
      <c r="BZ7" s="1" t="s">
        <v>514</v>
      </c>
      <c r="CF7" s="1" t="s">
        <v>2426</v>
      </c>
      <c r="CG7" s="1">
        <v>4</v>
      </c>
      <c r="CL7" s="1" t="s">
        <v>2432</v>
      </c>
      <c r="CM7" s="1">
        <v>3</v>
      </c>
      <c r="CZ7" s="1" t="s">
        <v>2444</v>
      </c>
      <c r="DA7" s="1">
        <v>3</v>
      </c>
    </row>
    <row r="8" spans="2:105">
      <c r="R8" s="7">
        <v>2</v>
      </c>
      <c r="S8" s="7"/>
      <c r="U8" s="7">
        <v>2</v>
      </c>
      <c r="V8" s="1"/>
      <c r="AB8" s="1" t="s">
        <v>2367</v>
      </c>
      <c r="AC8" s="1">
        <v>4</v>
      </c>
      <c r="AS8" s="1" t="s">
        <v>2391</v>
      </c>
      <c r="AT8" s="1">
        <v>4</v>
      </c>
      <c r="BB8" s="1" t="s">
        <v>2400</v>
      </c>
      <c r="BC8" s="1">
        <v>5</v>
      </c>
      <c r="BE8" s="1" t="s">
        <v>2404</v>
      </c>
      <c r="BF8" s="1">
        <v>4</v>
      </c>
      <c r="BY8" s="1" t="s">
        <v>2419</v>
      </c>
      <c r="BZ8" s="1" t="s">
        <v>515</v>
      </c>
      <c r="CL8" s="1" t="s">
        <v>2433</v>
      </c>
      <c r="CM8" s="1">
        <v>4</v>
      </c>
    </row>
    <row r="9" spans="2:105">
      <c r="R9" s="7">
        <v>3</v>
      </c>
      <c r="S9" s="7"/>
      <c r="U9" s="7">
        <v>3</v>
      </c>
      <c r="V9" s="1"/>
      <c r="AB9" s="1" t="s">
        <v>2368</v>
      </c>
      <c r="AC9" s="1">
        <v>5</v>
      </c>
      <c r="CL9" s="1" t="s">
        <v>2434</v>
      </c>
      <c r="CM9" s="1">
        <v>5</v>
      </c>
    </row>
    <row r="10" spans="2:105">
      <c r="R10" s="7">
        <v>4</v>
      </c>
      <c r="S10" s="7"/>
      <c r="U10" s="7">
        <v>4</v>
      </c>
      <c r="V10" s="1"/>
      <c r="AB10" s="1" t="s">
        <v>2369</v>
      </c>
      <c r="AC10" s="1">
        <v>6</v>
      </c>
    </row>
    <row r="11" spans="2:105">
      <c r="R11" s="7">
        <v>5</v>
      </c>
      <c r="S11" s="7"/>
      <c r="U11" s="7">
        <v>5</v>
      </c>
      <c r="V11" s="1"/>
      <c r="AB11" s="1" t="s">
        <v>2370</v>
      </c>
      <c r="AC11" s="1">
        <v>7</v>
      </c>
    </row>
    <row r="12" spans="2:105">
      <c r="R12" s="7">
        <v>6</v>
      </c>
      <c r="S12" s="7"/>
      <c r="U12" s="7">
        <v>6</v>
      </c>
      <c r="V12" s="1"/>
      <c r="AB12" s="1" t="s">
        <v>2371</v>
      </c>
      <c r="AC12" s="1">
        <v>8</v>
      </c>
    </row>
    <row r="13" spans="2:105">
      <c r="R13" s="7">
        <v>7</v>
      </c>
      <c r="S13" s="7"/>
      <c r="U13" s="7">
        <v>7</v>
      </c>
      <c r="V13" s="1"/>
      <c r="AB13" s="1" t="s">
        <v>2372</v>
      </c>
      <c r="AC13" s="1">
        <v>9</v>
      </c>
    </row>
    <row r="14" spans="2:105">
      <c r="R14" s="7">
        <v>8</v>
      </c>
      <c r="S14" s="7"/>
      <c r="U14" s="7">
        <v>8</v>
      </c>
      <c r="V14" s="1"/>
      <c r="AB14" s="1" t="s">
        <v>2373</v>
      </c>
      <c r="AC14" s="1">
        <v>10</v>
      </c>
    </row>
    <row r="15" spans="2:105">
      <c r="R15" s="7">
        <v>9</v>
      </c>
      <c r="S15" s="7"/>
      <c r="U15" s="7">
        <v>9</v>
      </c>
      <c r="V15" s="1"/>
      <c r="AB15" s="1" t="s">
        <v>2374</v>
      </c>
      <c r="AC15" s="1">
        <v>11</v>
      </c>
    </row>
    <row r="16" spans="2:105">
      <c r="R16" s="7">
        <v>10</v>
      </c>
      <c r="S16" s="7"/>
      <c r="U16" s="7">
        <v>10</v>
      </c>
      <c r="V16" s="1"/>
      <c r="AB16" s="1" t="s">
        <v>2375</v>
      </c>
      <c r="AC16" s="1">
        <v>12</v>
      </c>
    </row>
    <row r="17" spans="18:29">
      <c r="R17" s="7">
        <v>11</v>
      </c>
      <c r="S17" s="7"/>
      <c r="U17" s="7">
        <v>11</v>
      </c>
      <c r="V17" s="1"/>
      <c r="AB17" s="1" t="s">
        <v>2376</v>
      </c>
      <c r="AC17" s="1">
        <v>13</v>
      </c>
    </row>
    <row r="18" spans="18:29">
      <c r="R18" s="7">
        <v>12</v>
      </c>
      <c r="S18" s="7"/>
      <c r="U18" s="7">
        <v>12</v>
      </c>
      <c r="V18" s="1"/>
    </row>
    <row r="19" spans="18:29">
      <c r="R19" s="7">
        <v>13</v>
      </c>
      <c r="S19" s="7"/>
      <c r="U19" s="7">
        <v>13</v>
      </c>
      <c r="V19" s="1"/>
    </row>
    <row r="20" spans="18:29">
      <c r="R20" s="7">
        <v>14</v>
      </c>
      <c r="S20" s="7"/>
      <c r="U20" s="7">
        <v>14</v>
      </c>
      <c r="V20" s="1"/>
    </row>
    <row r="21" spans="18:29">
      <c r="R21" s="7">
        <v>15</v>
      </c>
      <c r="S21" s="7"/>
      <c r="U21" s="7">
        <v>15</v>
      </c>
      <c r="V21" s="1"/>
    </row>
    <row r="22" spans="18:29">
      <c r="R22" s="7">
        <v>16</v>
      </c>
      <c r="S22" s="7"/>
      <c r="U22" s="7">
        <v>16</v>
      </c>
      <c r="V22" s="1"/>
    </row>
    <row r="23" spans="18:29">
      <c r="R23" s="7">
        <v>17</v>
      </c>
      <c r="S23" s="7"/>
      <c r="U23" s="7">
        <v>17</v>
      </c>
      <c r="V23" s="1"/>
    </row>
    <row r="24" spans="18:29">
      <c r="R24" s="7">
        <v>18</v>
      </c>
      <c r="S24" s="7"/>
      <c r="U24" s="7">
        <v>18</v>
      </c>
      <c r="V24" s="1"/>
    </row>
    <row r="25" spans="18:29">
      <c r="R25" s="7">
        <v>19</v>
      </c>
      <c r="S25" s="7"/>
      <c r="U25" s="7">
        <v>19</v>
      </c>
      <c r="V25" s="1"/>
    </row>
    <row r="26" spans="18:29">
      <c r="R26" s="7">
        <v>20</v>
      </c>
      <c r="S26" s="7"/>
      <c r="U26" s="7">
        <v>20</v>
      </c>
      <c r="V26" s="1"/>
    </row>
    <row r="27" spans="18:29">
      <c r="R27" s="7">
        <v>21</v>
      </c>
      <c r="S27" s="7"/>
      <c r="U27" s="7">
        <v>21</v>
      </c>
      <c r="V27" s="1"/>
    </row>
    <row r="28" spans="18:29">
      <c r="R28" s="7">
        <v>22</v>
      </c>
      <c r="S28" s="7"/>
      <c r="U28" s="7">
        <v>22</v>
      </c>
      <c r="V28" s="1"/>
    </row>
    <row r="29" spans="18:29">
      <c r="R29" s="7">
        <v>23</v>
      </c>
      <c r="S29" s="7"/>
      <c r="U29" s="7">
        <v>23</v>
      </c>
      <c r="V29" s="1"/>
    </row>
    <row r="30" spans="18:29">
      <c r="R30" s="7">
        <v>24</v>
      </c>
      <c r="S30" s="7"/>
      <c r="U30" s="7">
        <v>24</v>
      </c>
      <c r="V30" s="1"/>
    </row>
    <row r="31" spans="18:29">
      <c r="U31" s="7">
        <v>25</v>
      </c>
      <c r="V31" s="1"/>
    </row>
    <row r="32" spans="18:29">
      <c r="U32" s="7">
        <v>26</v>
      </c>
      <c r="V32" s="1"/>
    </row>
    <row r="33" spans="21:22">
      <c r="U33" s="7">
        <v>27</v>
      </c>
      <c r="V33" s="1"/>
    </row>
    <row r="34" spans="21:22">
      <c r="U34" s="7">
        <v>28</v>
      </c>
      <c r="V34" s="1"/>
    </row>
    <row r="35" spans="21:22">
      <c r="U35" s="7">
        <v>29</v>
      </c>
      <c r="V35" s="1"/>
    </row>
    <row r="36" spans="21:22">
      <c r="U36" s="7">
        <v>30</v>
      </c>
      <c r="V36" s="1"/>
    </row>
    <row r="37" spans="21:22">
      <c r="U37" s="7">
        <v>31</v>
      </c>
      <c r="V37" s="1"/>
    </row>
    <row r="38" spans="21:22">
      <c r="U38" s="7">
        <v>32</v>
      </c>
      <c r="V38" s="1"/>
    </row>
    <row r="39" spans="21:22">
      <c r="U39" s="7">
        <v>33</v>
      </c>
      <c r="V39" s="1"/>
    </row>
    <row r="40" spans="21:22">
      <c r="U40" s="7">
        <v>34</v>
      </c>
      <c r="V40" s="1"/>
    </row>
    <row r="41" spans="21:22">
      <c r="U41" s="7">
        <v>35</v>
      </c>
      <c r="V41" s="1"/>
    </row>
    <row r="42" spans="21:22">
      <c r="U42" s="7">
        <v>36</v>
      </c>
      <c r="V42" s="1"/>
    </row>
    <row r="43" spans="21:22">
      <c r="U43" s="7">
        <v>37</v>
      </c>
      <c r="V43" s="1"/>
    </row>
    <row r="44" spans="21:22">
      <c r="U44" s="7">
        <v>38</v>
      </c>
      <c r="V44" s="1"/>
    </row>
    <row r="45" spans="21:22">
      <c r="U45" s="7">
        <v>39</v>
      </c>
      <c r="V45" s="1"/>
    </row>
    <row r="46" spans="21:22">
      <c r="U46" s="7">
        <v>40</v>
      </c>
      <c r="V46" s="1"/>
    </row>
    <row r="47" spans="21:22">
      <c r="U47" s="7">
        <v>41</v>
      </c>
      <c r="V47" s="1"/>
    </row>
    <row r="48" spans="21:22">
      <c r="U48" s="7">
        <v>42</v>
      </c>
      <c r="V48" s="1"/>
    </row>
    <row r="49" spans="21:22">
      <c r="U49" s="7">
        <v>43</v>
      </c>
      <c r="V49" s="1"/>
    </row>
    <row r="50" spans="21:22">
      <c r="U50" s="7">
        <v>44</v>
      </c>
      <c r="V50" s="1"/>
    </row>
    <row r="51" spans="21:22">
      <c r="U51" s="7">
        <v>45</v>
      </c>
      <c r="V51" s="1"/>
    </row>
    <row r="52" spans="21:22">
      <c r="U52" s="7">
        <v>46</v>
      </c>
      <c r="V52" s="1"/>
    </row>
    <row r="53" spans="21:22">
      <c r="U53" s="7">
        <v>47</v>
      </c>
      <c r="V53" s="1"/>
    </row>
    <row r="54" spans="21:22">
      <c r="U54" s="7">
        <v>48</v>
      </c>
      <c r="V54" s="1"/>
    </row>
    <row r="55" spans="21:22">
      <c r="U55" s="7">
        <v>49</v>
      </c>
      <c r="V55" s="1"/>
    </row>
    <row r="56" spans="21:22">
      <c r="U56" s="7">
        <v>50</v>
      </c>
      <c r="V56" s="1"/>
    </row>
    <row r="57" spans="21:22">
      <c r="U57" s="7">
        <v>51</v>
      </c>
      <c r="V57" s="1"/>
    </row>
    <row r="58" spans="21:22">
      <c r="U58" s="7">
        <v>52</v>
      </c>
      <c r="V58" s="1"/>
    </row>
    <row r="59" spans="21:22">
      <c r="U59" s="7">
        <v>53</v>
      </c>
      <c r="V59" s="1"/>
    </row>
    <row r="60" spans="21:22">
      <c r="U60" s="7">
        <v>54</v>
      </c>
      <c r="V60" s="1"/>
    </row>
    <row r="61" spans="21:22">
      <c r="U61" s="7">
        <v>55</v>
      </c>
      <c r="V61" s="1"/>
    </row>
    <row r="62" spans="21:22">
      <c r="U62" s="7">
        <v>56</v>
      </c>
      <c r="V62" s="1"/>
    </row>
    <row r="63" spans="21:22">
      <c r="U63" s="7">
        <v>57</v>
      </c>
      <c r="V63" s="1"/>
    </row>
    <row r="64" spans="21:22">
      <c r="U64" s="7">
        <v>58</v>
      </c>
      <c r="V64" s="1"/>
    </row>
    <row r="65" spans="21:22">
      <c r="U65" s="7">
        <v>59</v>
      </c>
      <c r="V65" s="1"/>
    </row>
  </sheetData>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C2:AW182"/>
  <sheetViews>
    <sheetView zoomScaleNormal="100" workbookViewId="0"/>
  </sheetViews>
  <sheetFormatPr defaultRowHeight="13"/>
  <cols>
    <col min="1" max="2" width="2.6328125" customWidth="1"/>
    <col min="16" max="16" width="10.26953125" customWidth="1"/>
    <col min="32" max="32" width="10.26953125" customWidth="1"/>
    <col min="48" max="48" width="10.26953125" customWidth="1"/>
  </cols>
  <sheetData>
    <row r="2" spans="3:49">
      <c r="C2" t="s">
        <v>551</v>
      </c>
    </row>
    <row r="3" spans="3:49">
      <c r="C3" s="10" t="s">
        <v>552</v>
      </c>
      <c r="D3" s="10" t="s">
        <v>568</v>
      </c>
      <c r="E3" s="10" t="s">
        <v>569</v>
      </c>
      <c r="F3" s="10" t="s">
        <v>570</v>
      </c>
      <c r="G3" s="10" t="s">
        <v>571</v>
      </c>
      <c r="H3" s="10" t="s">
        <v>572</v>
      </c>
      <c r="I3" s="10" t="s">
        <v>573</v>
      </c>
      <c r="J3" s="10" t="s">
        <v>574</v>
      </c>
      <c r="K3" s="10" t="s">
        <v>575</v>
      </c>
      <c r="L3" s="10" t="s">
        <v>576</v>
      </c>
      <c r="M3" s="10" t="s">
        <v>577</v>
      </c>
      <c r="N3" s="10" t="s">
        <v>578</v>
      </c>
      <c r="O3" s="10" t="s">
        <v>579</v>
      </c>
      <c r="P3" s="10" t="s">
        <v>580</v>
      </c>
      <c r="Q3" s="10" t="s">
        <v>581</v>
      </c>
      <c r="R3" s="10" t="s">
        <v>582</v>
      </c>
      <c r="S3" s="10" t="s">
        <v>583</v>
      </c>
      <c r="T3" s="10" t="s">
        <v>584</v>
      </c>
      <c r="U3" s="10" t="s">
        <v>585</v>
      </c>
      <c r="V3" s="10" t="s">
        <v>586</v>
      </c>
      <c r="W3" s="10" t="s">
        <v>587</v>
      </c>
      <c r="X3" s="10" t="s">
        <v>588</v>
      </c>
      <c r="Y3" s="10" t="s">
        <v>589</v>
      </c>
      <c r="Z3" s="10" t="s">
        <v>590</v>
      </c>
      <c r="AA3" s="10" t="s">
        <v>591</v>
      </c>
      <c r="AB3" s="10" t="s">
        <v>592</v>
      </c>
      <c r="AC3" s="10" t="s">
        <v>593</v>
      </c>
      <c r="AD3" s="10" t="s">
        <v>594</v>
      </c>
      <c r="AE3" s="10" t="s">
        <v>595</v>
      </c>
      <c r="AF3" s="10" t="s">
        <v>596</v>
      </c>
      <c r="AG3" s="10" t="s">
        <v>597</v>
      </c>
      <c r="AH3" s="10" t="s">
        <v>598</v>
      </c>
      <c r="AI3" s="10" t="s">
        <v>599</v>
      </c>
      <c r="AJ3" s="10" t="s">
        <v>600</v>
      </c>
      <c r="AK3" s="10" t="s">
        <v>601</v>
      </c>
      <c r="AL3" s="10" t="s">
        <v>602</v>
      </c>
      <c r="AM3" s="10" t="s">
        <v>603</v>
      </c>
      <c r="AN3" s="10" t="s">
        <v>604</v>
      </c>
      <c r="AO3" s="10" t="s">
        <v>605</v>
      </c>
      <c r="AP3" s="10" t="s">
        <v>606</v>
      </c>
      <c r="AQ3" s="10" t="s">
        <v>607</v>
      </c>
      <c r="AR3" s="10" t="s">
        <v>608</v>
      </c>
      <c r="AS3" s="10" t="s">
        <v>609</v>
      </c>
      <c r="AT3" s="10" t="s">
        <v>610</v>
      </c>
      <c r="AU3" s="10" t="s">
        <v>611</v>
      </c>
      <c r="AV3" s="10" t="s">
        <v>612</v>
      </c>
      <c r="AW3" s="10" t="s">
        <v>613</v>
      </c>
    </row>
    <row r="4" spans="3:49">
      <c r="C4" t="s">
        <v>704</v>
      </c>
      <c r="D4" t="s">
        <v>793</v>
      </c>
      <c r="E4" t="s">
        <v>840</v>
      </c>
      <c r="F4" t="s">
        <v>867</v>
      </c>
      <c r="G4" t="s">
        <v>901</v>
      </c>
      <c r="H4" t="s">
        <v>943</v>
      </c>
      <c r="I4" t="s">
        <v>988</v>
      </c>
      <c r="J4" t="s">
        <v>1058</v>
      </c>
      <c r="K4" t="s">
        <v>1065</v>
      </c>
      <c r="L4" t="s">
        <v>1099</v>
      </c>
      <c r="M4" t="s">
        <v>1140</v>
      </c>
      <c r="N4" t="s">
        <v>1199</v>
      </c>
      <c r="O4" t="s">
        <v>1301</v>
      </c>
      <c r="P4" t="s">
        <v>1334</v>
      </c>
      <c r="Q4" t="s">
        <v>1351</v>
      </c>
      <c r="R4" t="s">
        <v>1380</v>
      </c>
      <c r="S4" t="s">
        <v>1398</v>
      </c>
      <c r="T4" t="s">
        <v>1406</v>
      </c>
      <c r="U4" t="s">
        <v>1430</v>
      </c>
      <c r="V4" t="s">
        <v>1472</v>
      </c>
      <c r="W4" t="s">
        <v>1549</v>
      </c>
      <c r="X4" t="s">
        <v>1566</v>
      </c>
      <c r="Y4" t="s">
        <v>1629</v>
      </c>
      <c r="Z4" t="s">
        <v>1669</v>
      </c>
      <c r="AA4" t="s">
        <v>1696</v>
      </c>
      <c r="AB4" t="s">
        <v>1703</v>
      </c>
      <c r="AC4" t="s">
        <v>1730</v>
      </c>
      <c r="AD4" t="s">
        <v>1777</v>
      </c>
      <c r="AE4" t="s">
        <v>1833</v>
      </c>
      <c r="AF4" t="s">
        <v>1864</v>
      </c>
      <c r="AG4" t="s">
        <v>1883</v>
      </c>
      <c r="AH4" t="s">
        <v>1913</v>
      </c>
      <c r="AI4" t="s">
        <v>1928</v>
      </c>
      <c r="AJ4" t="s">
        <v>1962</v>
      </c>
      <c r="AK4" t="s">
        <v>1985</v>
      </c>
      <c r="AL4" t="s">
        <v>2005</v>
      </c>
      <c r="AM4" t="s">
        <v>2023</v>
      </c>
      <c r="AN4" t="s">
        <v>2046</v>
      </c>
      <c r="AO4" t="s">
        <v>2049</v>
      </c>
      <c r="AP4" t="s">
        <v>2134</v>
      </c>
      <c r="AQ4" t="s">
        <v>2156</v>
      </c>
      <c r="AR4" t="s">
        <v>2169</v>
      </c>
      <c r="AS4" t="s">
        <v>2225</v>
      </c>
      <c r="AT4" t="s">
        <v>2236</v>
      </c>
      <c r="AU4" t="s">
        <v>2256</v>
      </c>
      <c r="AV4" t="s">
        <v>2288</v>
      </c>
      <c r="AW4" t="s">
        <v>2343</v>
      </c>
    </row>
    <row r="5" spans="3:49">
      <c r="C5" t="s">
        <v>685</v>
      </c>
      <c r="D5" t="s">
        <v>807</v>
      </c>
      <c r="E5" t="s">
        <v>865</v>
      </c>
      <c r="F5" t="s">
        <v>874</v>
      </c>
      <c r="G5" t="s">
        <v>921</v>
      </c>
      <c r="H5" t="s">
        <v>957</v>
      </c>
      <c r="I5" t="s">
        <v>994</v>
      </c>
      <c r="J5" t="s">
        <v>1024</v>
      </c>
      <c r="K5" t="s">
        <v>1081</v>
      </c>
      <c r="L5" t="s">
        <v>1092</v>
      </c>
      <c r="M5" t="s">
        <v>1146</v>
      </c>
      <c r="N5" t="s">
        <v>1206</v>
      </c>
      <c r="O5" t="s">
        <v>1270</v>
      </c>
      <c r="P5" t="s">
        <v>1315</v>
      </c>
      <c r="Q5" t="s">
        <v>1359</v>
      </c>
      <c r="R5" t="s">
        <v>1375</v>
      </c>
      <c r="S5" t="s">
        <v>1394</v>
      </c>
      <c r="T5" t="s">
        <v>1410</v>
      </c>
      <c r="U5" t="s">
        <v>1427</v>
      </c>
      <c r="V5" t="s">
        <v>1496</v>
      </c>
      <c r="W5" t="s">
        <v>1552</v>
      </c>
      <c r="X5" t="s">
        <v>1581</v>
      </c>
      <c r="Y5" t="s">
        <v>1643</v>
      </c>
      <c r="Z5" t="s">
        <v>1665</v>
      </c>
      <c r="AA5" t="s">
        <v>1684</v>
      </c>
      <c r="AB5" t="s">
        <v>1717</v>
      </c>
      <c r="AC5" t="s">
        <v>1732</v>
      </c>
      <c r="AD5" t="s">
        <v>1772</v>
      </c>
      <c r="AE5" t="s">
        <v>1826</v>
      </c>
      <c r="AF5" t="s">
        <v>1852</v>
      </c>
      <c r="AG5" t="s">
        <v>1881</v>
      </c>
      <c r="AH5" t="s">
        <v>1907</v>
      </c>
      <c r="AI5" t="s">
        <v>1931</v>
      </c>
      <c r="AJ5" t="s">
        <v>1956</v>
      </c>
      <c r="AK5" t="s">
        <v>1973</v>
      </c>
      <c r="AL5" t="s">
        <v>1989</v>
      </c>
      <c r="AM5" t="s">
        <v>2022</v>
      </c>
      <c r="AN5" t="s">
        <v>2043</v>
      </c>
      <c r="AO5" t="s">
        <v>2069</v>
      </c>
      <c r="AP5" t="s">
        <v>2106</v>
      </c>
      <c r="AQ5" t="s">
        <v>2145</v>
      </c>
      <c r="AR5" t="s">
        <v>2164</v>
      </c>
      <c r="AS5" t="s">
        <v>2215</v>
      </c>
      <c r="AT5" t="s">
        <v>2232</v>
      </c>
      <c r="AU5" t="s">
        <v>2252</v>
      </c>
      <c r="AV5" t="s">
        <v>2273</v>
      </c>
      <c r="AW5" t="s">
        <v>2332</v>
      </c>
    </row>
    <row r="6" spans="3:49">
      <c r="C6" t="s">
        <v>631</v>
      </c>
      <c r="D6" t="s">
        <v>813</v>
      </c>
      <c r="E6" t="s">
        <v>858</v>
      </c>
      <c r="F6" t="s">
        <v>881</v>
      </c>
      <c r="G6" t="s">
        <v>924</v>
      </c>
      <c r="H6" t="s">
        <v>945</v>
      </c>
      <c r="I6" t="s">
        <v>962</v>
      </c>
      <c r="J6" t="s">
        <v>1038</v>
      </c>
      <c r="K6" t="s">
        <v>1064</v>
      </c>
      <c r="L6" t="s">
        <v>1119</v>
      </c>
      <c r="M6" t="s">
        <v>1164</v>
      </c>
      <c r="N6" t="s">
        <v>1222</v>
      </c>
      <c r="O6" t="s">
        <v>1288</v>
      </c>
      <c r="P6" t="s">
        <v>1321</v>
      </c>
      <c r="Q6" t="s">
        <v>1365</v>
      </c>
      <c r="R6" t="s">
        <v>1368</v>
      </c>
      <c r="S6" t="s">
        <v>1386</v>
      </c>
      <c r="T6" t="s">
        <v>1409</v>
      </c>
      <c r="U6" t="s">
        <v>1421</v>
      </c>
      <c r="V6" t="s">
        <v>1505</v>
      </c>
      <c r="W6" t="s">
        <v>1550</v>
      </c>
      <c r="X6" t="s">
        <v>1584</v>
      </c>
      <c r="Y6" t="s">
        <v>1634</v>
      </c>
      <c r="Z6" t="s">
        <v>1654</v>
      </c>
      <c r="AA6" t="s">
        <v>1681</v>
      </c>
      <c r="AB6" t="s">
        <v>1724</v>
      </c>
      <c r="AC6" t="s">
        <v>1739</v>
      </c>
      <c r="AD6" t="s">
        <v>1780</v>
      </c>
      <c r="AE6" t="s">
        <v>1825</v>
      </c>
      <c r="AF6" t="s">
        <v>1868</v>
      </c>
      <c r="AG6" t="s">
        <v>1897</v>
      </c>
      <c r="AH6" t="s">
        <v>1900</v>
      </c>
      <c r="AI6" t="s">
        <v>1922</v>
      </c>
      <c r="AJ6" t="s">
        <v>1957</v>
      </c>
      <c r="AK6" t="s">
        <v>1968</v>
      </c>
      <c r="AL6" t="s">
        <v>1991</v>
      </c>
      <c r="AM6" t="s">
        <v>2014</v>
      </c>
      <c r="AN6" t="s">
        <v>2028</v>
      </c>
      <c r="AO6" t="s">
        <v>2063</v>
      </c>
      <c r="AP6" t="s">
        <v>2117</v>
      </c>
      <c r="AQ6" t="s">
        <v>2149</v>
      </c>
      <c r="AR6" t="s">
        <v>2172</v>
      </c>
      <c r="AS6" t="s">
        <v>2193</v>
      </c>
      <c r="AT6" t="s">
        <v>2227</v>
      </c>
      <c r="AU6" t="s">
        <v>2263</v>
      </c>
      <c r="AV6" t="s">
        <v>2308</v>
      </c>
      <c r="AW6" t="s">
        <v>2315</v>
      </c>
    </row>
    <row r="7" spans="3:49">
      <c r="C7" t="s">
        <v>617</v>
      </c>
      <c r="D7" t="s">
        <v>812</v>
      </c>
      <c r="E7" t="s">
        <v>849</v>
      </c>
      <c r="F7" t="s">
        <v>878</v>
      </c>
      <c r="G7" t="s">
        <v>922</v>
      </c>
      <c r="H7" t="s">
        <v>944</v>
      </c>
      <c r="I7" t="s">
        <v>1006</v>
      </c>
      <c r="J7" t="s">
        <v>1044</v>
      </c>
      <c r="K7" t="s">
        <v>1072</v>
      </c>
      <c r="L7" t="s">
        <v>1103</v>
      </c>
      <c r="M7" t="s">
        <v>1145</v>
      </c>
      <c r="N7" t="s">
        <v>1189</v>
      </c>
      <c r="O7" t="s">
        <v>1261</v>
      </c>
      <c r="P7" t="s">
        <v>1317</v>
      </c>
      <c r="Q7" t="s">
        <v>1360</v>
      </c>
      <c r="R7" t="s">
        <v>1373</v>
      </c>
      <c r="S7" t="s">
        <v>1381</v>
      </c>
      <c r="T7" t="s">
        <v>1407</v>
      </c>
      <c r="U7" t="s">
        <v>1438</v>
      </c>
      <c r="V7" t="s">
        <v>1486</v>
      </c>
      <c r="W7" t="s">
        <v>1530</v>
      </c>
      <c r="X7" t="s">
        <v>1569</v>
      </c>
      <c r="Y7" t="s">
        <v>1610</v>
      </c>
      <c r="Z7" t="s">
        <v>1663</v>
      </c>
      <c r="AA7" t="s">
        <v>1685</v>
      </c>
      <c r="AB7" t="s">
        <v>1704</v>
      </c>
      <c r="AC7" t="s">
        <v>1745</v>
      </c>
      <c r="AD7" t="s">
        <v>1793</v>
      </c>
      <c r="AE7" t="s">
        <v>1818</v>
      </c>
      <c r="AF7" t="s">
        <v>1857</v>
      </c>
      <c r="AG7" t="s">
        <v>1889</v>
      </c>
      <c r="AH7" t="s">
        <v>1905</v>
      </c>
      <c r="AI7" t="s">
        <v>1917</v>
      </c>
      <c r="AJ7" t="s">
        <v>1964</v>
      </c>
      <c r="AK7" t="s">
        <v>1982</v>
      </c>
      <c r="AL7" t="s">
        <v>1997</v>
      </c>
      <c r="AM7" t="s">
        <v>2024</v>
      </c>
      <c r="AN7" t="s">
        <v>2034</v>
      </c>
      <c r="AO7" t="s">
        <v>2068</v>
      </c>
      <c r="AP7" t="s">
        <v>2086</v>
      </c>
      <c r="AQ7" t="s">
        <v>2157</v>
      </c>
      <c r="AR7" t="s">
        <v>2165</v>
      </c>
      <c r="AS7" t="s">
        <v>2194</v>
      </c>
      <c r="AT7" t="s">
        <v>2235</v>
      </c>
      <c r="AU7" t="s">
        <v>2261</v>
      </c>
      <c r="AV7" t="s">
        <v>2285</v>
      </c>
      <c r="AW7" t="s">
        <v>2348</v>
      </c>
    </row>
    <row r="8" spans="3:49">
      <c r="C8" t="s">
        <v>629</v>
      </c>
      <c r="D8" t="s">
        <v>804</v>
      </c>
      <c r="E8" t="s">
        <v>845</v>
      </c>
      <c r="F8" t="s">
        <v>892</v>
      </c>
      <c r="G8" t="s">
        <v>904</v>
      </c>
      <c r="H8" t="s">
        <v>950</v>
      </c>
      <c r="I8" t="s">
        <v>1019</v>
      </c>
      <c r="J8" t="s">
        <v>1052</v>
      </c>
      <c r="K8" t="s">
        <v>1070</v>
      </c>
      <c r="L8" t="s">
        <v>1123</v>
      </c>
      <c r="M8" t="s">
        <v>1178</v>
      </c>
      <c r="N8" t="s">
        <v>1232</v>
      </c>
      <c r="O8" t="s">
        <v>1258</v>
      </c>
      <c r="P8" t="s">
        <v>1318</v>
      </c>
      <c r="Q8" t="s">
        <v>1347</v>
      </c>
      <c r="R8" t="s">
        <v>1377</v>
      </c>
      <c r="S8" t="s">
        <v>1388</v>
      </c>
      <c r="T8" t="s">
        <v>1412</v>
      </c>
      <c r="U8" t="s">
        <v>1425</v>
      </c>
      <c r="V8" t="s">
        <v>1462</v>
      </c>
      <c r="W8" t="s">
        <v>1522</v>
      </c>
      <c r="X8" t="s">
        <v>1572</v>
      </c>
      <c r="Y8" t="s">
        <v>1601</v>
      </c>
      <c r="Z8" t="s">
        <v>1673</v>
      </c>
      <c r="AA8" t="s">
        <v>1688</v>
      </c>
      <c r="AB8" t="s">
        <v>1718</v>
      </c>
      <c r="AC8" t="s">
        <v>1737</v>
      </c>
      <c r="AD8" t="s">
        <v>1775</v>
      </c>
      <c r="AE8" t="s">
        <v>1821</v>
      </c>
      <c r="AF8" t="s">
        <v>1850</v>
      </c>
      <c r="AG8" t="s">
        <v>1882</v>
      </c>
      <c r="AH8" t="s">
        <v>1902</v>
      </c>
      <c r="AI8" t="s">
        <v>1937</v>
      </c>
      <c r="AJ8" t="s">
        <v>1953</v>
      </c>
      <c r="AK8" t="s">
        <v>1972</v>
      </c>
      <c r="AL8" t="s">
        <v>2006</v>
      </c>
      <c r="AM8" t="s">
        <v>2012</v>
      </c>
      <c r="AN8" t="s">
        <v>2042</v>
      </c>
      <c r="AO8" t="s">
        <v>2078</v>
      </c>
      <c r="AP8" t="s">
        <v>2108</v>
      </c>
      <c r="AQ8" t="s">
        <v>2148</v>
      </c>
      <c r="AR8" t="s">
        <v>2179</v>
      </c>
      <c r="AS8" t="s">
        <v>2185</v>
      </c>
      <c r="AT8" t="s">
        <v>2243</v>
      </c>
      <c r="AU8" t="s">
        <v>2260</v>
      </c>
      <c r="AV8" t="s">
        <v>2287</v>
      </c>
      <c r="AW8" t="s">
        <v>2318</v>
      </c>
    </row>
    <row r="9" spans="3:49">
      <c r="C9" t="s">
        <v>779</v>
      </c>
      <c r="D9" t="s">
        <v>822</v>
      </c>
      <c r="E9" t="s">
        <v>856</v>
      </c>
      <c r="F9" t="s">
        <v>894</v>
      </c>
      <c r="G9" t="s">
        <v>905</v>
      </c>
      <c r="H9" t="s">
        <v>955</v>
      </c>
      <c r="I9" t="s">
        <v>1003</v>
      </c>
      <c r="J9" t="s">
        <v>1034</v>
      </c>
      <c r="K9" t="s">
        <v>1068</v>
      </c>
      <c r="L9" t="s">
        <v>1122</v>
      </c>
      <c r="M9" t="s">
        <v>1170</v>
      </c>
      <c r="N9" t="s">
        <v>1203</v>
      </c>
      <c r="O9" t="s">
        <v>1259</v>
      </c>
      <c r="P9" t="s">
        <v>1324</v>
      </c>
      <c r="Q9" t="s">
        <v>1353</v>
      </c>
      <c r="R9" t="s">
        <v>1371</v>
      </c>
      <c r="S9" t="s">
        <v>1392</v>
      </c>
      <c r="T9" t="s">
        <v>1415</v>
      </c>
      <c r="U9" t="s">
        <v>1428</v>
      </c>
      <c r="V9" t="s">
        <v>1485</v>
      </c>
      <c r="W9" t="s">
        <v>1551</v>
      </c>
      <c r="X9" t="s">
        <v>1582</v>
      </c>
      <c r="Y9" t="s">
        <v>1617</v>
      </c>
      <c r="Z9" t="s">
        <v>1659</v>
      </c>
      <c r="AA9" t="s">
        <v>1698</v>
      </c>
      <c r="AB9" t="s">
        <v>1715</v>
      </c>
      <c r="AC9" t="s">
        <v>1757</v>
      </c>
      <c r="AD9" t="s">
        <v>1771</v>
      </c>
      <c r="AE9" t="s">
        <v>1835</v>
      </c>
      <c r="AF9" t="s">
        <v>1859</v>
      </c>
      <c r="AG9" t="s">
        <v>1892</v>
      </c>
      <c r="AH9" t="s">
        <v>1910</v>
      </c>
      <c r="AI9" t="s">
        <v>1921</v>
      </c>
      <c r="AJ9" t="s">
        <v>1948</v>
      </c>
      <c r="AK9" t="s">
        <v>1979</v>
      </c>
      <c r="AL9" t="s">
        <v>2002</v>
      </c>
      <c r="AM9" t="s">
        <v>2015</v>
      </c>
      <c r="AN9" t="s">
        <v>2029</v>
      </c>
      <c r="AO9" t="s">
        <v>2066</v>
      </c>
      <c r="AP9" t="s">
        <v>2131</v>
      </c>
      <c r="AQ9" t="s">
        <v>2147</v>
      </c>
      <c r="AR9" t="s">
        <v>2177</v>
      </c>
      <c r="AS9" t="s">
        <v>2222</v>
      </c>
      <c r="AT9" t="s">
        <v>2239</v>
      </c>
      <c r="AU9" t="s">
        <v>2250</v>
      </c>
      <c r="AV9" t="s">
        <v>2274</v>
      </c>
      <c r="AW9" t="s">
        <v>2347</v>
      </c>
    </row>
    <row r="10" spans="3:49">
      <c r="C10" t="s">
        <v>783</v>
      </c>
      <c r="D10" t="s">
        <v>823</v>
      </c>
      <c r="E10" t="s">
        <v>835</v>
      </c>
      <c r="F10" t="s">
        <v>899</v>
      </c>
      <c r="G10" t="s">
        <v>909</v>
      </c>
      <c r="H10" t="s">
        <v>937</v>
      </c>
      <c r="I10" t="s">
        <v>996</v>
      </c>
      <c r="J10" t="s">
        <v>1053</v>
      </c>
      <c r="K10" t="s">
        <v>1078</v>
      </c>
      <c r="L10" t="s">
        <v>1093</v>
      </c>
      <c r="M10" t="s">
        <v>1150</v>
      </c>
      <c r="N10" t="s">
        <v>1215</v>
      </c>
      <c r="O10" t="s">
        <v>1286</v>
      </c>
      <c r="P10" t="s">
        <v>1327</v>
      </c>
      <c r="Q10" t="s">
        <v>1341</v>
      </c>
      <c r="R10" t="s">
        <v>1367</v>
      </c>
      <c r="S10" t="s">
        <v>1383</v>
      </c>
      <c r="T10" t="s">
        <v>1403</v>
      </c>
      <c r="U10" t="s">
        <v>1417</v>
      </c>
      <c r="V10" t="s">
        <v>1479</v>
      </c>
      <c r="W10" t="s">
        <v>1541</v>
      </c>
      <c r="X10" t="s">
        <v>1594</v>
      </c>
      <c r="Y10" t="s">
        <v>1613</v>
      </c>
      <c r="Z10" t="s">
        <v>1660</v>
      </c>
      <c r="AA10" t="s">
        <v>1690</v>
      </c>
      <c r="AB10" t="s">
        <v>1719</v>
      </c>
      <c r="AC10" t="s">
        <v>1726</v>
      </c>
      <c r="AD10" t="s">
        <v>1794</v>
      </c>
      <c r="AE10" t="s">
        <v>1839</v>
      </c>
      <c r="AF10" t="s">
        <v>1872</v>
      </c>
      <c r="AG10" t="s">
        <v>1885</v>
      </c>
      <c r="AH10" t="s">
        <v>1916</v>
      </c>
      <c r="AI10" t="s">
        <v>1943</v>
      </c>
      <c r="AJ10" t="s">
        <v>1959</v>
      </c>
      <c r="AK10" t="s">
        <v>1967</v>
      </c>
      <c r="AL10" t="s">
        <v>1994</v>
      </c>
      <c r="AM10" t="s">
        <v>2019</v>
      </c>
      <c r="AN10" t="s">
        <v>2033</v>
      </c>
      <c r="AO10" t="s">
        <v>2073</v>
      </c>
      <c r="AP10" t="s">
        <v>2103</v>
      </c>
      <c r="AQ10" t="s">
        <v>2153</v>
      </c>
      <c r="AR10" t="s">
        <v>2170</v>
      </c>
      <c r="AS10" t="s">
        <v>2192</v>
      </c>
      <c r="AT10" t="s">
        <v>2242</v>
      </c>
      <c r="AU10" t="s">
        <v>2255</v>
      </c>
      <c r="AV10" t="s">
        <v>2309</v>
      </c>
      <c r="AW10" t="s">
        <v>2316</v>
      </c>
    </row>
    <row r="11" spans="3:49">
      <c r="C11" t="s">
        <v>662</v>
      </c>
      <c r="D11" t="s">
        <v>811</v>
      </c>
      <c r="E11" t="s">
        <v>853</v>
      </c>
      <c r="F11" t="s">
        <v>872</v>
      </c>
      <c r="G11" t="s">
        <v>907</v>
      </c>
      <c r="H11" t="s">
        <v>946</v>
      </c>
      <c r="I11" t="s">
        <v>987</v>
      </c>
      <c r="J11" t="s">
        <v>1051</v>
      </c>
      <c r="K11" t="s">
        <v>1075</v>
      </c>
      <c r="L11" t="s">
        <v>1114</v>
      </c>
      <c r="M11" t="s">
        <v>1167</v>
      </c>
      <c r="N11" t="s">
        <v>1211</v>
      </c>
      <c r="O11" t="s">
        <v>1263</v>
      </c>
      <c r="P11" t="s">
        <v>1310</v>
      </c>
      <c r="Q11" t="s">
        <v>1339</v>
      </c>
      <c r="R11" t="s">
        <v>1378</v>
      </c>
      <c r="S11" t="s">
        <v>1395</v>
      </c>
      <c r="T11" t="s">
        <v>1402</v>
      </c>
      <c r="U11" t="s">
        <v>1442</v>
      </c>
      <c r="V11" t="s">
        <v>1448</v>
      </c>
      <c r="W11" t="s">
        <v>1533</v>
      </c>
      <c r="X11" t="s">
        <v>1574</v>
      </c>
      <c r="Y11" t="s">
        <v>1625</v>
      </c>
      <c r="Z11" t="s">
        <v>1670</v>
      </c>
      <c r="AA11" t="s">
        <v>1691</v>
      </c>
      <c r="AB11" t="s">
        <v>1706</v>
      </c>
      <c r="AC11" t="s">
        <v>1734</v>
      </c>
      <c r="AD11" t="s">
        <v>1776</v>
      </c>
      <c r="AE11" t="s">
        <v>1814</v>
      </c>
      <c r="AF11" t="s">
        <v>1877</v>
      </c>
      <c r="AG11" t="s">
        <v>1879</v>
      </c>
      <c r="AH11" t="s">
        <v>1906</v>
      </c>
      <c r="AI11" t="s">
        <v>1941</v>
      </c>
      <c r="AJ11" t="s">
        <v>1963</v>
      </c>
      <c r="AK11" t="s">
        <v>1978</v>
      </c>
      <c r="AL11" t="s">
        <v>2007</v>
      </c>
      <c r="AM11" t="s">
        <v>2013</v>
      </c>
      <c r="AN11" t="s">
        <v>2038</v>
      </c>
      <c r="AO11" t="s">
        <v>2057</v>
      </c>
      <c r="AP11" t="s">
        <v>2110</v>
      </c>
      <c r="AQ11" t="s">
        <v>2142</v>
      </c>
      <c r="AR11" t="s">
        <v>2171</v>
      </c>
      <c r="AS11" t="s">
        <v>2190</v>
      </c>
      <c r="AT11" t="s">
        <v>2231</v>
      </c>
      <c r="AU11" t="s">
        <v>2248</v>
      </c>
      <c r="AV11" t="s">
        <v>2282</v>
      </c>
      <c r="AW11" t="s">
        <v>2321</v>
      </c>
    </row>
    <row r="12" spans="3:49">
      <c r="C12" t="s">
        <v>753</v>
      </c>
      <c r="D12" t="s">
        <v>825</v>
      </c>
      <c r="E12" t="s">
        <v>842</v>
      </c>
      <c r="F12" t="s">
        <v>896</v>
      </c>
      <c r="G12" t="s">
        <v>915</v>
      </c>
      <c r="H12" t="s">
        <v>941</v>
      </c>
      <c r="I12" t="s">
        <v>964</v>
      </c>
      <c r="J12" t="s">
        <v>1032</v>
      </c>
      <c r="K12" t="s">
        <v>1067</v>
      </c>
      <c r="L12" t="s">
        <v>1115</v>
      </c>
      <c r="M12" t="s">
        <v>1135</v>
      </c>
      <c r="N12" t="s">
        <v>1223</v>
      </c>
      <c r="O12" t="s">
        <v>1268</v>
      </c>
      <c r="P12" t="s">
        <v>1330</v>
      </c>
      <c r="Q12" t="s">
        <v>1342</v>
      </c>
      <c r="R12" t="s">
        <v>1372</v>
      </c>
      <c r="S12" t="s">
        <v>1385</v>
      </c>
      <c r="T12" t="s">
        <v>1404</v>
      </c>
      <c r="U12" t="s">
        <v>1435</v>
      </c>
      <c r="V12" t="s">
        <v>1519</v>
      </c>
      <c r="W12" t="s">
        <v>1543</v>
      </c>
      <c r="X12" t="s">
        <v>1587</v>
      </c>
      <c r="Y12" t="s">
        <v>1638</v>
      </c>
      <c r="Z12" t="s">
        <v>1666</v>
      </c>
      <c r="AA12" t="s">
        <v>1699</v>
      </c>
      <c r="AB12" t="s">
        <v>1714</v>
      </c>
      <c r="AC12" t="s">
        <v>1747</v>
      </c>
      <c r="AD12" t="s">
        <v>1802</v>
      </c>
      <c r="AE12" t="s">
        <v>1819</v>
      </c>
      <c r="AF12" t="s">
        <v>1856</v>
      </c>
      <c r="AG12" t="s">
        <v>1893</v>
      </c>
      <c r="AH12" t="s">
        <v>1908</v>
      </c>
      <c r="AI12" t="s">
        <v>1918</v>
      </c>
      <c r="AJ12" t="s">
        <v>1960</v>
      </c>
      <c r="AK12" t="s">
        <v>1980</v>
      </c>
      <c r="AL12" t="s">
        <v>1995</v>
      </c>
      <c r="AM12" t="s">
        <v>2010</v>
      </c>
      <c r="AN12" t="s">
        <v>2045</v>
      </c>
      <c r="AO12" t="s">
        <v>2062</v>
      </c>
      <c r="AP12" t="s">
        <v>2091</v>
      </c>
      <c r="AQ12" t="s">
        <v>2150</v>
      </c>
      <c r="AR12" t="s">
        <v>2180</v>
      </c>
      <c r="AS12" t="s">
        <v>2205</v>
      </c>
      <c r="AT12" t="s">
        <v>2233</v>
      </c>
      <c r="AU12" t="s">
        <v>2269</v>
      </c>
      <c r="AV12" t="s">
        <v>2275</v>
      </c>
      <c r="AW12" t="s">
        <v>2325</v>
      </c>
    </row>
    <row r="13" spans="3:49">
      <c r="C13" t="s">
        <v>624</v>
      </c>
      <c r="D13" t="s">
        <v>796</v>
      </c>
      <c r="E13" t="s">
        <v>861</v>
      </c>
      <c r="F13" t="s">
        <v>884</v>
      </c>
      <c r="G13" t="s">
        <v>911</v>
      </c>
      <c r="H13" t="s">
        <v>932</v>
      </c>
      <c r="I13" t="s">
        <v>1014</v>
      </c>
      <c r="J13" t="s">
        <v>1037</v>
      </c>
      <c r="K13" t="s">
        <v>1085</v>
      </c>
      <c r="L13" t="s">
        <v>1104</v>
      </c>
      <c r="M13" t="s">
        <v>1132</v>
      </c>
      <c r="N13" t="s">
        <v>1238</v>
      </c>
      <c r="O13" t="s">
        <v>1294</v>
      </c>
      <c r="P13" t="s">
        <v>1308</v>
      </c>
      <c r="Q13" t="s">
        <v>1363</v>
      </c>
      <c r="R13" t="s">
        <v>1366</v>
      </c>
      <c r="S13" t="s">
        <v>1393</v>
      </c>
      <c r="T13" t="s">
        <v>1408</v>
      </c>
      <c r="U13" t="s">
        <v>1443</v>
      </c>
      <c r="V13" t="s">
        <v>1456</v>
      </c>
      <c r="W13" t="s">
        <v>1534</v>
      </c>
      <c r="X13" t="s">
        <v>1596</v>
      </c>
      <c r="Y13" t="s">
        <v>1640</v>
      </c>
      <c r="Z13" t="s">
        <v>1680</v>
      </c>
      <c r="AA13" t="s">
        <v>1697</v>
      </c>
      <c r="AB13" t="s">
        <v>1711</v>
      </c>
      <c r="AC13" t="s">
        <v>1756</v>
      </c>
      <c r="AD13" t="s">
        <v>1798</v>
      </c>
      <c r="AE13" t="s">
        <v>1820</v>
      </c>
      <c r="AF13" t="s">
        <v>1858</v>
      </c>
      <c r="AG13" t="s">
        <v>1895</v>
      </c>
      <c r="AH13" t="s">
        <v>1904</v>
      </c>
      <c r="AI13" t="s">
        <v>1934</v>
      </c>
      <c r="AJ13" t="s">
        <v>1945</v>
      </c>
      <c r="AK13" t="s">
        <v>1983</v>
      </c>
      <c r="AL13" t="s">
        <v>1998</v>
      </c>
      <c r="AM13" t="s">
        <v>2025</v>
      </c>
      <c r="AN13" t="s">
        <v>2039</v>
      </c>
      <c r="AO13" t="s">
        <v>2080</v>
      </c>
      <c r="AP13" t="s">
        <v>2127</v>
      </c>
      <c r="AQ13" t="s">
        <v>2152</v>
      </c>
      <c r="AR13" t="s">
        <v>2162</v>
      </c>
      <c r="AS13" t="s">
        <v>2201</v>
      </c>
      <c r="AT13" t="s">
        <v>2449</v>
      </c>
      <c r="AU13" t="s">
        <v>2251</v>
      </c>
      <c r="AV13" t="s">
        <v>2303</v>
      </c>
      <c r="AW13" t="s">
        <v>2319</v>
      </c>
    </row>
    <row r="14" spans="3:49">
      <c r="C14" t="s">
        <v>755</v>
      </c>
      <c r="D14" t="s">
        <v>797</v>
      </c>
      <c r="E14" t="s">
        <v>837</v>
      </c>
      <c r="F14" t="s">
        <v>876</v>
      </c>
      <c r="G14" t="s">
        <v>914</v>
      </c>
      <c r="H14" t="s">
        <v>954</v>
      </c>
      <c r="I14" t="s">
        <v>977</v>
      </c>
      <c r="J14" t="s">
        <v>1045</v>
      </c>
      <c r="K14" t="s">
        <v>1077</v>
      </c>
      <c r="L14" t="s">
        <v>1107</v>
      </c>
      <c r="M14" t="s">
        <v>1181</v>
      </c>
      <c r="N14" t="s">
        <v>1239</v>
      </c>
      <c r="O14" t="s">
        <v>1251</v>
      </c>
      <c r="P14" t="s">
        <v>1304</v>
      </c>
      <c r="Q14" t="s">
        <v>1349</v>
      </c>
      <c r="R14" t="s">
        <v>1370</v>
      </c>
      <c r="S14" t="s">
        <v>1397</v>
      </c>
      <c r="T14" t="s">
        <v>1405</v>
      </c>
      <c r="U14" t="s">
        <v>1429</v>
      </c>
      <c r="V14" t="s">
        <v>1503</v>
      </c>
      <c r="W14" t="s">
        <v>1556</v>
      </c>
      <c r="X14" t="s">
        <v>1591</v>
      </c>
      <c r="Y14" t="s">
        <v>1620</v>
      </c>
      <c r="Z14" t="s">
        <v>1678</v>
      </c>
      <c r="AA14" t="s">
        <v>1683</v>
      </c>
      <c r="AB14" t="s">
        <v>1712</v>
      </c>
      <c r="AC14" t="s">
        <v>1749</v>
      </c>
      <c r="AD14" t="s">
        <v>1800</v>
      </c>
      <c r="AE14" t="s">
        <v>1846</v>
      </c>
      <c r="AF14" t="s">
        <v>1878</v>
      </c>
      <c r="AG14" t="s">
        <v>1891</v>
      </c>
      <c r="AH14" t="s">
        <v>1915</v>
      </c>
      <c r="AI14" t="s">
        <v>1938</v>
      </c>
      <c r="AJ14" t="s">
        <v>1961</v>
      </c>
      <c r="AK14" t="s">
        <v>1975</v>
      </c>
      <c r="AL14" t="s">
        <v>2004</v>
      </c>
      <c r="AM14" t="s">
        <v>2018</v>
      </c>
      <c r="AN14" t="s">
        <v>2032</v>
      </c>
      <c r="AO14" t="s">
        <v>2064</v>
      </c>
      <c r="AP14" t="s">
        <v>2133</v>
      </c>
      <c r="AQ14" t="s">
        <v>2155</v>
      </c>
      <c r="AR14" t="s">
        <v>2163</v>
      </c>
      <c r="AS14" t="s">
        <v>2204</v>
      </c>
      <c r="AT14" t="s">
        <v>2229</v>
      </c>
      <c r="AU14" t="s">
        <v>2265</v>
      </c>
      <c r="AV14" t="s">
        <v>2294</v>
      </c>
      <c r="AW14" t="s">
        <v>2329</v>
      </c>
    </row>
    <row r="15" spans="3:49">
      <c r="C15" t="s">
        <v>776</v>
      </c>
      <c r="D15" t="s">
        <v>828</v>
      </c>
      <c r="E15" t="s">
        <v>838</v>
      </c>
      <c r="F15" t="s">
        <v>869</v>
      </c>
      <c r="G15" t="s">
        <v>919</v>
      </c>
      <c r="H15" t="s">
        <v>929</v>
      </c>
      <c r="I15" t="s">
        <v>1009</v>
      </c>
      <c r="J15" t="s">
        <v>1047</v>
      </c>
      <c r="K15" t="s">
        <v>1086</v>
      </c>
      <c r="L15" t="s">
        <v>1091</v>
      </c>
      <c r="M15" t="s">
        <v>1182</v>
      </c>
      <c r="N15" t="s">
        <v>1201</v>
      </c>
      <c r="O15" t="s">
        <v>1302</v>
      </c>
      <c r="P15" t="s">
        <v>1335</v>
      </c>
      <c r="Q15" t="s">
        <v>1352</v>
      </c>
      <c r="R15" t="s">
        <v>1374</v>
      </c>
      <c r="S15" t="s">
        <v>1382</v>
      </c>
      <c r="T15" t="s">
        <v>1414</v>
      </c>
      <c r="U15" t="s">
        <v>1419</v>
      </c>
      <c r="V15" t="s">
        <v>1507</v>
      </c>
      <c r="W15" t="s">
        <v>1553</v>
      </c>
      <c r="X15" t="s">
        <v>1583</v>
      </c>
      <c r="Y15" t="s">
        <v>1600</v>
      </c>
      <c r="Z15" t="s">
        <v>1662</v>
      </c>
      <c r="AA15" t="s">
        <v>1692</v>
      </c>
      <c r="AB15" t="s">
        <v>1723</v>
      </c>
      <c r="AC15" t="s">
        <v>1767</v>
      </c>
      <c r="AD15" t="s">
        <v>1786</v>
      </c>
      <c r="AE15" t="s">
        <v>1837</v>
      </c>
      <c r="AF15" t="s">
        <v>1860</v>
      </c>
      <c r="AG15" t="s">
        <v>1896</v>
      </c>
      <c r="AH15" t="s">
        <v>1911</v>
      </c>
      <c r="AI15" t="s">
        <v>1936</v>
      </c>
      <c r="AJ15" t="s">
        <v>1952</v>
      </c>
      <c r="AK15" t="s">
        <v>1970</v>
      </c>
      <c r="AL15" t="s">
        <v>1988</v>
      </c>
      <c r="AM15" t="s">
        <v>2021</v>
      </c>
      <c r="AN15" t="s">
        <v>2035</v>
      </c>
      <c r="AO15" t="s">
        <v>2047</v>
      </c>
      <c r="AP15" t="s">
        <v>2098</v>
      </c>
      <c r="AQ15" t="s">
        <v>2158</v>
      </c>
      <c r="AR15" t="s">
        <v>2181</v>
      </c>
      <c r="AS15" t="s">
        <v>2210</v>
      </c>
      <c r="AT15" t="s">
        <v>2241</v>
      </c>
      <c r="AU15" t="s">
        <v>2258</v>
      </c>
      <c r="AV15" t="s">
        <v>2270</v>
      </c>
      <c r="AW15" t="s">
        <v>2334</v>
      </c>
    </row>
    <row r="16" spans="3:49">
      <c r="C16" t="s">
        <v>647</v>
      </c>
      <c r="D16" t="s">
        <v>826</v>
      </c>
      <c r="E16" t="s">
        <v>848</v>
      </c>
      <c r="F16" t="s">
        <v>879</v>
      </c>
      <c r="G16" t="s">
        <v>913</v>
      </c>
      <c r="H16" t="s">
        <v>931</v>
      </c>
      <c r="I16" t="s">
        <v>978</v>
      </c>
      <c r="J16" t="s">
        <v>1059</v>
      </c>
      <c r="K16" t="s">
        <v>1066</v>
      </c>
      <c r="L16" t="s">
        <v>1111</v>
      </c>
      <c r="M16" t="s">
        <v>1127</v>
      </c>
      <c r="N16" t="s">
        <v>1202</v>
      </c>
      <c r="O16" t="s">
        <v>1293</v>
      </c>
      <c r="P16" t="s">
        <v>1305</v>
      </c>
      <c r="Q16" t="s">
        <v>1338</v>
      </c>
      <c r="R16" t="s">
        <v>1379</v>
      </c>
      <c r="S16" t="s">
        <v>1399</v>
      </c>
      <c r="T16" t="s">
        <v>1401</v>
      </c>
      <c r="U16" t="s">
        <v>1436</v>
      </c>
      <c r="V16" t="s">
        <v>1452</v>
      </c>
      <c r="W16" t="s">
        <v>1542</v>
      </c>
      <c r="X16" t="s">
        <v>1580</v>
      </c>
      <c r="Y16" t="s">
        <v>1623</v>
      </c>
      <c r="Z16" t="s">
        <v>1656</v>
      </c>
      <c r="AA16" t="s">
        <v>1682</v>
      </c>
      <c r="AB16" t="s">
        <v>1700</v>
      </c>
      <c r="AC16" t="s">
        <v>1742</v>
      </c>
      <c r="AD16" t="s">
        <v>1779</v>
      </c>
      <c r="AE16" t="s">
        <v>1847</v>
      </c>
      <c r="AF16" t="s">
        <v>1861</v>
      </c>
      <c r="AG16" t="s">
        <v>1894</v>
      </c>
      <c r="AH16" t="s">
        <v>1914</v>
      </c>
      <c r="AI16" t="s">
        <v>1927</v>
      </c>
      <c r="AJ16" t="s">
        <v>1966</v>
      </c>
      <c r="AK16" t="s">
        <v>1974</v>
      </c>
      <c r="AL16" t="s">
        <v>1996</v>
      </c>
      <c r="AM16" t="s">
        <v>2016</v>
      </c>
      <c r="AN16" t="s">
        <v>2036</v>
      </c>
      <c r="AO16" t="s">
        <v>2056</v>
      </c>
      <c r="AP16" t="s">
        <v>2083</v>
      </c>
      <c r="AQ16" t="s">
        <v>2141</v>
      </c>
      <c r="AR16" t="s">
        <v>2168</v>
      </c>
      <c r="AS16" t="s">
        <v>2191</v>
      </c>
      <c r="AT16" t="s">
        <v>2230</v>
      </c>
      <c r="AU16" t="s">
        <v>2267</v>
      </c>
      <c r="AV16" t="s">
        <v>2271</v>
      </c>
      <c r="AW16" t="s">
        <v>2346</v>
      </c>
    </row>
    <row r="17" spans="3:49">
      <c r="C17" t="s">
        <v>665</v>
      </c>
      <c r="D17" t="s">
        <v>827</v>
      </c>
      <c r="E17" t="s">
        <v>863</v>
      </c>
      <c r="F17" t="s">
        <v>868</v>
      </c>
      <c r="G17" t="s">
        <v>910</v>
      </c>
      <c r="H17" t="s">
        <v>951</v>
      </c>
      <c r="I17" t="s">
        <v>1017</v>
      </c>
      <c r="J17" t="s">
        <v>1031</v>
      </c>
      <c r="K17" t="s">
        <v>1088</v>
      </c>
      <c r="L17" t="s">
        <v>1096</v>
      </c>
      <c r="M17" t="s">
        <v>1125</v>
      </c>
      <c r="N17" t="s">
        <v>1220</v>
      </c>
      <c r="O17" t="s">
        <v>1262</v>
      </c>
      <c r="P17" t="s">
        <v>1323</v>
      </c>
      <c r="Q17" t="s">
        <v>1340</v>
      </c>
      <c r="R17" t="s">
        <v>1369</v>
      </c>
      <c r="S17" t="s">
        <v>1391</v>
      </c>
      <c r="T17" t="s">
        <v>1400</v>
      </c>
      <c r="U17" t="s">
        <v>1440</v>
      </c>
      <c r="V17" t="s">
        <v>1446</v>
      </c>
      <c r="W17" t="s">
        <v>1521</v>
      </c>
      <c r="X17" t="s">
        <v>1576</v>
      </c>
      <c r="Y17" t="s">
        <v>1604</v>
      </c>
      <c r="Z17" t="s">
        <v>1668</v>
      </c>
      <c r="AA17" t="s">
        <v>1694</v>
      </c>
      <c r="AB17" t="s">
        <v>1716</v>
      </c>
      <c r="AC17" t="s">
        <v>1728</v>
      </c>
      <c r="AD17" t="s">
        <v>1788</v>
      </c>
      <c r="AE17" t="s">
        <v>1827</v>
      </c>
      <c r="AF17" t="s">
        <v>1876</v>
      </c>
      <c r="AG17" t="s">
        <v>1890</v>
      </c>
      <c r="AH17" t="s">
        <v>1899</v>
      </c>
      <c r="AI17" t="s">
        <v>1923</v>
      </c>
      <c r="AJ17" t="s">
        <v>1965</v>
      </c>
      <c r="AK17" t="s">
        <v>1984</v>
      </c>
      <c r="AL17" t="s">
        <v>2008</v>
      </c>
      <c r="AM17" t="s">
        <v>2011</v>
      </c>
      <c r="AN17" t="s">
        <v>2037</v>
      </c>
      <c r="AO17" t="s">
        <v>2072</v>
      </c>
      <c r="AP17" t="s">
        <v>2119</v>
      </c>
      <c r="AQ17" t="s">
        <v>2159</v>
      </c>
      <c r="AR17" t="s">
        <v>2175</v>
      </c>
      <c r="AS17" t="s">
        <v>2189</v>
      </c>
      <c r="AT17" t="s">
        <v>2240</v>
      </c>
      <c r="AU17" t="s">
        <v>2257</v>
      </c>
      <c r="AV17" t="s">
        <v>2306</v>
      </c>
      <c r="AW17" t="s">
        <v>2336</v>
      </c>
    </row>
    <row r="18" spans="3:49">
      <c r="C18" t="s">
        <v>678</v>
      </c>
      <c r="D18" t="s">
        <v>817</v>
      </c>
      <c r="E18" t="s">
        <v>847</v>
      </c>
      <c r="F18" t="s">
        <v>895</v>
      </c>
      <c r="G18" t="s">
        <v>912</v>
      </c>
      <c r="H18" t="s">
        <v>959</v>
      </c>
      <c r="I18" t="s">
        <v>992</v>
      </c>
      <c r="J18" t="s">
        <v>1023</v>
      </c>
      <c r="K18" t="s">
        <v>1076</v>
      </c>
      <c r="L18" t="s">
        <v>1105</v>
      </c>
      <c r="M18" t="s">
        <v>1171</v>
      </c>
      <c r="N18" t="s">
        <v>1208</v>
      </c>
      <c r="O18" t="s">
        <v>1257</v>
      </c>
      <c r="P18" t="s">
        <v>1319</v>
      </c>
      <c r="Q18" t="s">
        <v>1350</v>
      </c>
      <c r="R18" t="s">
        <v>1376</v>
      </c>
      <c r="S18" t="s">
        <v>1390</v>
      </c>
      <c r="T18" t="s">
        <v>1411</v>
      </c>
      <c r="U18" t="s">
        <v>1433</v>
      </c>
      <c r="V18" t="s">
        <v>1490</v>
      </c>
      <c r="W18" t="s">
        <v>1539</v>
      </c>
      <c r="X18" t="s">
        <v>1563</v>
      </c>
      <c r="Y18" t="s">
        <v>1641</v>
      </c>
      <c r="Z18" t="s">
        <v>1664</v>
      </c>
      <c r="AA18" t="s">
        <v>1693</v>
      </c>
      <c r="AB18" t="s">
        <v>1707</v>
      </c>
      <c r="AC18" t="s">
        <v>1763</v>
      </c>
      <c r="AD18" t="s">
        <v>1796</v>
      </c>
      <c r="AE18" t="s">
        <v>1834</v>
      </c>
      <c r="AF18" t="s">
        <v>1853</v>
      </c>
      <c r="AG18" t="s">
        <v>1887</v>
      </c>
      <c r="AH18" t="s">
        <v>1901</v>
      </c>
      <c r="AI18" t="s">
        <v>1924</v>
      </c>
      <c r="AJ18" t="s">
        <v>1946</v>
      </c>
      <c r="AK18" t="s">
        <v>1971</v>
      </c>
      <c r="AL18" t="s">
        <v>1986</v>
      </c>
      <c r="AM18" t="s">
        <v>2026</v>
      </c>
      <c r="AN18" t="s">
        <v>2041</v>
      </c>
      <c r="AO18" t="s">
        <v>2055</v>
      </c>
      <c r="AP18" t="s">
        <v>2095</v>
      </c>
      <c r="AQ18" t="s">
        <v>2144</v>
      </c>
      <c r="AR18" t="s">
        <v>2161</v>
      </c>
      <c r="AS18" t="s">
        <v>2202</v>
      </c>
      <c r="AT18" t="s">
        <v>2237</v>
      </c>
      <c r="AU18" t="s">
        <v>2254</v>
      </c>
      <c r="AV18" t="s">
        <v>2298</v>
      </c>
      <c r="AW18" t="s">
        <v>2331</v>
      </c>
    </row>
    <row r="19" spans="3:49">
      <c r="C19" t="s">
        <v>623</v>
      </c>
      <c r="D19" t="s">
        <v>832</v>
      </c>
      <c r="E19" t="s">
        <v>850</v>
      </c>
      <c r="F19" t="s">
        <v>880</v>
      </c>
      <c r="G19" t="s">
        <v>902</v>
      </c>
      <c r="H19" t="s">
        <v>956</v>
      </c>
      <c r="I19" t="s">
        <v>1013</v>
      </c>
      <c r="J19" t="s">
        <v>1061</v>
      </c>
      <c r="K19" t="s">
        <v>1074</v>
      </c>
      <c r="L19" t="s">
        <v>1116</v>
      </c>
      <c r="M19" t="s">
        <v>1152</v>
      </c>
      <c r="N19" t="s">
        <v>1207</v>
      </c>
      <c r="O19" t="s">
        <v>1282</v>
      </c>
      <c r="P19" t="s">
        <v>1312</v>
      </c>
      <c r="Q19" t="s">
        <v>1356</v>
      </c>
      <c r="S19" t="s">
        <v>1387</v>
      </c>
      <c r="T19" t="s">
        <v>1413</v>
      </c>
      <c r="U19" t="s">
        <v>1437</v>
      </c>
      <c r="V19" t="s">
        <v>1499</v>
      </c>
      <c r="W19" t="s">
        <v>1540</v>
      </c>
      <c r="X19" t="s">
        <v>1570</v>
      </c>
      <c r="Y19" t="s">
        <v>1608</v>
      </c>
      <c r="Z19" t="s">
        <v>1657</v>
      </c>
      <c r="AA19" t="s">
        <v>1686</v>
      </c>
      <c r="AB19" t="s">
        <v>1721</v>
      </c>
      <c r="AC19" t="s">
        <v>1727</v>
      </c>
      <c r="AD19" t="s">
        <v>1804</v>
      </c>
      <c r="AE19" t="s">
        <v>1841</v>
      </c>
      <c r="AF19" t="s">
        <v>1871</v>
      </c>
      <c r="AG19" t="s">
        <v>1886</v>
      </c>
      <c r="AH19" t="s">
        <v>1898</v>
      </c>
      <c r="AI19" t="s">
        <v>1920</v>
      </c>
      <c r="AJ19" t="s">
        <v>1955</v>
      </c>
      <c r="AK19" t="s">
        <v>1977</v>
      </c>
      <c r="AL19" t="s">
        <v>1999</v>
      </c>
      <c r="AM19" t="s">
        <v>2020</v>
      </c>
      <c r="AN19" t="s">
        <v>2031</v>
      </c>
      <c r="AO19" t="s">
        <v>2077</v>
      </c>
      <c r="AP19" t="s">
        <v>2120</v>
      </c>
      <c r="AQ19" t="s">
        <v>2146</v>
      </c>
      <c r="AR19" t="s">
        <v>2174</v>
      </c>
      <c r="AS19" t="s">
        <v>2197</v>
      </c>
      <c r="AT19" t="s">
        <v>2234</v>
      </c>
      <c r="AU19" t="s">
        <v>2262</v>
      </c>
      <c r="AV19" t="s">
        <v>2281</v>
      </c>
      <c r="AW19" t="s">
        <v>2330</v>
      </c>
    </row>
    <row r="20" spans="3:49">
      <c r="C20" t="s">
        <v>640</v>
      </c>
      <c r="D20" t="s">
        <v>806</v>
      </c>
      <c r="E20" t="s">
        <v>855</v>
      </c>
      <c r="F20" t="s">
        <v>889</v>
      </c>
      <c r="G20" t="s">
        <v>920</v>
      </c>
      <c r="H20" t="s">
        <v>930</v>
      </c>
      <c r="I20" t="s">
        <v>976</v>
      </c>
      <c r="J20" t="s">
        <v>1062</v>
      </c>
      <c r="K20" t="s">
        <v>1087</v>
      </c>
      <c r="L20" t="s">
        <v>1101</v>
      </c>
      <c r="M20" t="s">
        <v>1128</v>
      </c>
      <c r="N20" t="s">
        <v>1192</v>
      </c>
      <c r="O20" t="s">
        <v>1278</v>
      </c>
      <c r="P20" t="s">
        <v>1311</v>
      </c>
      <c r="Q20" t="s">
        <v>1364</v>
      </c>
      <c r="S20" t="s">
        <v>1389</v>
      </c>
      <c r="T20" t="s">
        <v>1416</v>
      </c>
      <c r="U20" t="s">
        <v>1422</v>
      </c>
      <c r="V20" t="s">
        <v>1500</v>
      </c>
      <c r="W20" t="s">
        <v>1547</v>
      </c>
      <c r="X20" t="s">
        <v>1592</v>
      </c>
      <c r="Y20" t="s">
        <v>1612</v>
      </c>
      <c r="Z20" t="s">
        <v>1676</v>
      </c>
      <c r="AA20" t="s">
        <v>1689</v>
      </c>
      <c r="AB20" t="s">
        <v>1709</v>
      </c>
      <c r="AC20" t="s">
        <v>1755</v>
      </c>
      <c r="AD20" t="s">
        <v>1806</v>
      </c>
      <c r="AE20" t="s">
        <v>1836</v>
      </c>
      <c r="AF20" t="s">
        <v>1855</v>
      </c>
      <c r="AG20" t="s">
        <v>1888</v>
      </c>
      <c r="AH20" t="s">
        <v>1909</v>
      </c>
      <c r="AI20" t="s">
        <v>1919</v>
      </c>
      <c r="AJ20" t="s">
        <v>1954</v>
      </c>
      <c r="AK20" t="s">
        <v>1976</v>
      </c>
      <c r="AL20" t="s">
        <v>1987</v>
      </c>
      <c r="AM20" t="s">
        <v>2017</v>
      </c>
      <c r="AN20" t="s">
        <v>2040</v>
      </c>
      <c r="AO20" t="s">
        <v>2053</v>
      </c>
      <c r="AP20" t="s">
        <v>2097</v>
      </c>
      <c r="AQ20" t="s">
        <v>2160</v>
      </c>
      <c r="AR20" t="s">
        <v>2178</v>
      </c>
      <c r="AS20" t="s">
        <v>2224</v>
      </c>
      <c r="AT20" t="s">
        <v>2228</v>
      </c>
      <c r="AU20" t="s">
        <v>2259</v>
      </c>
      <c r="AV20" t="s">
        <v>2296</v>
      </c>
      <c r="AW20" t="s">
        <v>2314</v>
      </c>
    </row>
    <row r="21" spans="3:49">
      <c r="C21" t="s">
        <v>693</v>
      </c>
      <c r="D21" t="s">
        <v>829</v>
      </c>
      <c r="E21" t="s">
        <v>846</v>
      </c>
      <c r="F21" t="s">
        <v>883</v>
      </c>
      <c r="G21" t="s">
        <v>918</v>
      </c>
      <c r="H21" t="s">
        <v>953</v>
      </c>
      <c r="I21" t="s">
        <v>967</v>
      </c>
      <c r="J21" t="s">
        <v>1046</v>
      </c>
      <c r="K21" t="s">
        <v>1069</v>
      </c>
      <c r="L21" t="s">
        <v>1090</v>
      </c>
      <c r="M21" t="s">
        <v>1151</v>
      </c>
      <c r="N21" t="s">
        <v>1209</v>
      </c>
      <c r="O21" t="s">
        <v>1297</v>
      </c>
      <c r="P21" t="s">
        <v>1326</v>
      </c>
      <c r="Q21" t="s">
        <v>1355</v>
      </c>
      <c r="S21" t="s">
        <v>1396</v>
      </c>
      <c r="U21" t="s">
        <v>1431</v>
      </c>
      <c r="V21" t="s">
        <v>1495</v>
      </c>
      <c r="W21" t="s">
        <v>1554</v>
      </c>
      <c r="X21" t="s">
        <v>1578</v>
      </c>
      <c r="Y21" t="s">
        <v>1631</v>
      </c>
      <c r="Z21" t="s">
        <v>1671</v>
      </c>
      <c r="AA21" t="s">
        <v>1687</v>
      </c>
      <c r="AB21" t="s">
        <v>1713</v>
      </c>
      <c r="AC21" t="s">
        <v>1759</v>
      </c>
      <c r="AD21" t="s">
        <v>1808</v>
      </c>
      <c r="AE21" t="s">
        <v>1816</v>
      </c>
      <c r="AF21" t="s">
        <v>1873</v>
      </c>
      <c r="AG21" t="s">
        <v>1880</v>
      </c>
      <c r="AH21" t="s">
        <v>1903</v>
      </c>
      <c r="AI21" t="s">
        <v>1939</v>
      </c>
      <c r="AJ21" t="s">
        <v>1944</v>
      </c>
      <c r="AK21" t="s">
        <v>1969</v>
      </c>
      <c r="AL21" t="s">
        <v>2009</v>
      </c>
      <c r="AN21" t="s">
        <v>2044</v>
      </c>
      <c r="AO21" t="s">
        <v>2052</v>
      </c>
      <c r="AP21" t="s">
        <v>2116</v>
      </c>
      <c r="AQ21" t="s">
        <v>2143</v>
      </c>
      <c r="AR21" t="s">
        <v>2176</v>
      </c>
      <c r="AS21" t="s">
        <v>2182</v>
      </c>
      <c r="AT21" t="s">
        <v>2238</v>
      </c>
      <c r="AU21" t="s">
        <v>2247</v>
      </c>
      <c r="AV21" t="s">
        <v>2278</v>
      </c>
      <c r="AW21" t="s">
        <v>2324</v>
      </c>
    </row>
    <row r="22" spans="3:49">
      <c r="C22" t="s">
        <v>760</v>
      </c>
      <c r="D22" t="s">
        <v>801</v>
      </c>
      <c r="E22" t="s">
        <v>859</v>
      </c>
      <c r="F22" t="s">
        <v>870</v>
      </c>
      <c r="G22" t="s">
        <v>925</v>
      </c>
      <c r="H22" t="s">
        <v>928</v>
      </c>
      <c r="I22" t="s">
        <v>984</v>
      </c>
      <c r="J22" t="s">
        <v>1027</v>
      </c>
      <c r="K22" t="s">
        <v>1084</v>
      </c>
      <c r="L22" t="s">
        <v>1112</v>
      </c>
      <c r="M22" t="s">
        <v>1126</v>
      </c>
      <c r="N22" t="s">
        <v>1240</v>
      </c>
      <c r="O22" t="s">
        <v>1248</v>
      </c>
      <c r="P22" t="s">
        <v>1325</v>
      </c>
      <c r="Q22" t="s">
        <v>1358</v>
      </c>
      <c r="S22" t="s">
        <v>1384</v>
      </c>
      <c r="U22" t="s">
        <v>1426</v>
      </c>
      <c r="V22" t="s">
        <v>1455</v>
      </c>
      <c r="W22" t="s">
        <v>1559</v>
      </c>
      <c r="X22" t="s">
        <v>1579</v>
      </c>
      <c r="Y22" t="s">
        <v>1630</v>
      </c>
      <c r="Z22" t="s">
        <v>1674</v>
      </c>
      <c r="AA22" t="s">
        <v>1695</v>
      </c>
      <c r="AB22" t="s">
        <v>1701</v>
      </c>
      <c r="AC22" t="s">
        <v>1731</v>
      </c>
      <c r="AD22" t="s">
        <v>1785</v>
      </c>
      <c r="AE22" t="s">
        <v>1817</v>
      </c>
      <c r="AF22" t="s">
        <v>1875</v>
      </c>
      <c r="AG22" t="s">
        <v>1884</v>
      </c>
      <c r="AH22" t="s">
        <v>1912</v>
      </c>
      <c r="AI22" t="s">
        <v>1925</v>
      </c>
      <c r="AJ22" t="s">
        <v>1949</v>
      </c>
      <c r="AK22" t="s">
        <v>1981</v>
      </c>
      <c r="AL22" t="s">
        <v>2003</v>
      </c>
      <c r="AN22" t="s">
        <v>2027</v>
      </c>
      <c r="AO22" t="s">
        <v>2060</v>
      </c>
      <c r="AP22" t="s">
        <v>2105</v>
      </c>
      <c r="AQ22" t="s">
        <v>2154</v>
      </c>
      <c r="AR22" t="s">
        <v>2166</v>
      </c>
      <c r="AS22" t="s">
        <v>2212</v>
      </c>
      <c r="AU22" t="s">
        <v>2246</v>
      </c>
      <c r="AV22" t="s">
        <v>2291</v>
      </c>
      <c r="AW22" t="s">
        <v>2349</v>
      </c>
    </row>
    <row r="23" spans="3:49">
      <c r="C23" t="s">
        <v>781</v>
      </c>
      <c r="D23" t="s">
        <v>814</v>
      </c>
      <c r="E23" t="s">
        <v>839</v>
      </c>
      <c r="F23" t="s">
        <v>866</v>
      </c>
      <c r="G23" t="s">
        <v>916</v>
      </c>
      <c r="H23" t="s">
        <v>935</v>
      </c>
      <c r="I23" t="s">
        <v>975</v>
      </c>
      <c r="J23" t="s">
        <v>1054</v>
      </c>
      <c r="K23" t="s">
        <v>1082</v>
      </c>
      <c r="L23" t="s">
        <v>1095</v>
      </c>
      <c r="M23" t="s">
        <v>1138</v>
      </c>
      <c r="N23" t="s">
        <v>1229</v>
      </c>
      <c r="O23" t="s">
        <v>1273</v>
      </c>
      <c r="P23" t="s">
        <v>1331</v>
      </c>
      <c r="Q23" t="s">
        <v>1362</v>
      </c>
      <c r="U23" t="s">
        <v>1441</v>
      </c>
      <c r="V23" t="s">
        <v>1447</v>
      </c>
      <c r="W23" t="s">
        <v>1562</v>
      </c>
      <c r="X23" t="s">
        <v>1593</v>
      </c>
      <c r="Y23" t="s">
        <v>1648</v>
      </c>
      <c r="Z23" t="s">
        <v>1652</v>
      </c>
      <c r="AB23" t="s">
        <v>1702</v>
      </c>
      <c r="AC23" t="s">
        <v>1750</v>
      </c>
      <c r="AD23" t="s">
        <v>1769</v>
      </c>
      <c r="AE23" t="s">
        <v>1815</v>
      </c>
      <c r="AF23" t="s">
        <v>1854</v>
      </c>
      <c r="AI23" t="s">
        <v>1940</v>
      </c>
      <c r="AJ23" t="s">
        <v>1950</v>
      </c>
      <c r="AL23" t="s">
        <v>2001</v>
      </c>
      <c r="AN23" t="s">
        <v>2030</v>
      </c>
      <c r="AO23" t="s">
        <v>2076</v>
      </c>
      <c r="AP23" t="s">
        <v>2132</v>
      </c>
      <c r="AQ23" t="s">
        <v>2151</v>
      </c>
      <c r="AR23" t="s">
        <v>2167</v>
      </c>
      <c r="AS23" t="s">
        <v>2195</v>
      </c>
      <c r="AU23" t="s">
        <v>2268</v>
      </c>
      <c r="AV23" t="s">
        <v>2284</v>
      </c>
      <c r="AW23" t="s">
        <v>2342</v>
      </c>
    </row>
    <row r="24" spans="3:49">
      <c r="C24" t="s">
        <v>697</v>
      </c>
      <c r="D24" t="s">
        <v>820</v>
      </c>
      <c r="E24" t="s">
        <v>852</v>
      </c>
      <c r="F24" t="s">
        <v>891</v>
      </c>
      <c r="G24" t="s">
        <v>923</v>
      </c>
      <c r="H24" t="s">
        <v>952</v>
      </c>
      <c r="I24" t="s">
        <v>974</v>
      </c>
      <c r="J24" t="s">
        <v>1028</v>
      </c>
      <c r="K24" t="s">
        <v>1079</v>
      </c>
      <c r="L24" t="s">
        <v>1118</v>
      </c>
      <c r="M24" t="s">
        <v>1142</v>
      </c>
      <c r="N24" t="s">
        <v>1226</v>
      </c>
      <c r="O24" t="s">
        <v>1277</v>
      </c>
      <c r="P24" t="s">
        <v>1314</v>
      </c>
      <c r="Q24" t="s">
        <v>1346</v>
      </c>
      <c r="U24" t="s">
        <v>1434</v>
      </c>
      <c r="V24" t="s">
        <v>1518</v>
      </c>
      <c r="W24" t="s">
        <v>1546</v>
      </c>
      <c r="X24" t="s">
        <v>1590</v>
      </c>
      <c r="Y24" t="s">
        <v>1615</v>
      </c>
      <c r="Z24" t="s">
        <v>1667</v>
      </c>
      <c r="AB24" t="s">
        <v>1722</v>
      </c>
      <c r="AC24" t="s">
        <v>1754</v>
      </c>
      <c r="AD24" t="s">
        <v>1807</v>
      </c>
      <c r="AE24" t="s">
        <v>1824</v>
      </c>
      <c r="AF24" t="s">
        <v>1874</v>
      </c>
      <c r="AI24" t="s">
        <v>1933</v>
      </c>
      <c r="AJ24" t="s">
        <v>1958</v>
      </c>
      <c r="AL24" t="s">
        <v>1992</v>
      </c>
      <c r="AO24" t="s">
        <v>2058</v>
      </c>
      <c r="AP24" t="s">
        <v>2129</v>
      </c>
      <c r="AR24" t="s">
        <v>2173</v>
      </c>
      <c r="AS24" t="s">
        <v>2221</v>
      </c>
      <c r="AU24" t="s">
        <v>2249</v>
      </c>
      <c r="AV24" t="s">
        <v>2304</v>
      </c>
      <c r="AW24" t="s">
        <v>2352</v>
      </c>
    </row>
    <row r="25" spans="3:49">
      <c r="C25" t="s">
        <v>660</v>
      </c>
      <c r="D25" t="s">
        <v>798</v>
      </c>
      <c r="E25" t="s">
        <v>843</v>
      </c>
      <c r="F25" t="s">
        <v>873</v>
      </c>
      <c r="G25" t="s">
        <v>917</v>
      </c>
      <c r="H25" t="s">
        <v>940</v>
      </c>
      <c r="I25" t="s">
        <v>963</v>
      </c>
      <c r="J25" t="s">
        <v>1030</v>
      </c>
      <c r="K25" t="s">
        <v>1083</v>
      </c>
      <c r="L25" t="s">
        <v>1121</v>
      </c>
      <c r="M25" t="s">
        <v>1124</v>
      </c>
      <c r="N25" t="s">
        <v>1225</v>
      </c>
      <c r="O25" t="s">
        <v>1274</v>
      </c>
      <c r="P25" t="s">
        <v>1322</v>
      </c>
      <c r="Q25" t="s">
        <v>1343</v>
      </c>
      <c r="U25" t="s">
        <v>1418</v>
      </c>
      <c r="V25" t="s">
        <v>1510</v>
      </c>
      <c r="W25" t="s">
        <v>1525</v>
      </c>
      <c r="X25" t="s">
        <v>1565</v>
      </c>
      <c r="Y25" t="s">
        <v>1616</v>
      </c>
      <c r="Z25" t="s">
        <v>1661</v>
      </c>
      <c r="AB25" t="s">
        <v>1705</v>
      </c>
      <c r="AC25" t="s">
        <v>1766</v>
      </c>
      <c r="AD25" t="s">
        <v>1787</v>
      </c>
      <c r="AE25" t="s">
        <v>1840</v>
      </c>
      <c r="AF25" t="s">
        <v>1851</v>
      </c>
      <c r="AI25" t="s">
        <v>1926</v>
      </c>
      <c r="AJ25" t="s">
        <v>1947</v>
      </c>
      <c r="AL25" t="s">
        <v>1993</v>
      </c>
      <c r="AO25" t="s">
        <v>2051</v>
      </c>
      <c r="AP25" t="s">
        <v>2136</v>
      </c>
      <c r="AS25" t="s">
        <v>2206</v>
      </c>
      <c r="AU25" t="s">
        <v>2266</v>
      </c>
      <c r="AV25" t="s">
        <v>2280</v>
      </c>
      <c r="AW25" t="s">
        <v>2351</v>
      </c>
    </row>
    <row r="26" spans="3:49">
      <c r="C26" t="s">
        <v>729</v>
      </c>
      <c r="D26" t="s">
        <v>815</v>
      </c>
      <c r="E26" t="s">
        <v>862</v>
      </c>
      <c r="F26" t="s">
        <v>893</v>
      </c>
      <c r="G26" t="s">
        <v>906</v>
      </c>
      <c r="H26" t="s">
        <v>934</v>
      </c>
      <c r="I26" t="s">
        <v>1002</v>
      </c>
      <c r="J26" t="s">
        <v>1056</v>
      </c>
      <c r="K26" t="s">
        <v>1071</v>
      </c>
      <c r="L26" t="s">
        <v>1110</v>
      </c>
      <c r="M26" t="s">
        <v>1157</v>
      </c>
      <c r="N26" t="s">
        <v>1197</v>
      </c>
      <c r="O26" t="s">
        <v>1280</v>
      </c>
      <c r="P26" t="s">
        <v>1307</v>
      </c>
      <c r="Q26" t="s">
        <v>1337</v>
      </c>
      <c r="U26" t="s">
        <v>1424</v>
      </c>
      <c r="V26" t="s">
        <v>1512</v>
      </c>
      <c r="W26" t="s">
        <v>1523</v>
      </c>
      <c r="X26" t="s">
        <v>1564</v>
      </c>
      <c r="Y26" t="s">
        <v>1649</v>
      </c>
      <c r="Z26" t="s">
        <v>1658</v>
      </c>
      <c r="AB26" t="s">
        <v>1708</v>
      </c>
      <c r="AC26" t="s">
        <v>1751</v>
      </c>
      <c r="AD26" t="s">
        <v>1795</v>
      </c>
      <c r="AE26" t="s">
        <v>1845</v>
      </c>
      <c r="AF26" t="s">
        <v>1870</v>
      </c>
      <c r="AI26" t="s">
        <v>1929</v>
      </c>
      <c r="AJ26" t="s">
        <v>1951</v>
      </c>
      <c r="AL26" t="s">
        <v>2000</v>
      </c>
      <c r="AO26" t="s">
        <v>2054</v>
      </c>
      <c r="AP26" t="s">
        <v>2081</v>
      </c>
      <c r="AS26" t="s">
        <v>2187</v>
      </c>
      <c r="AU26" t="s">
        <v>2253</v>
      </c>
      <c r="AV26" t="s">
        <v>2305</v>
      </c>
      <c r="AW26" t="s">
        <v>2335</v>
      </c>
    </row>
    <row r="27" spans="3:49">
      <c r="C27" t="s">
        <v>644</v>
      </c>
      <c r="D27" t="s">
        <v>830</v>
      </c>
      <c r="E27" t="s">
        <v>844</v>
      </c>
      <c r="F27" t="s">
        <v>875</v>
      </c>
      <c r="G27" t="s">
        <v>908</v>
      </c>
      <c r="H27" t="s">
        <v>938</v>
      </c>
      <c r="I27" t="s">
        <v>980</v>
      </c>
      <c r="J27" t="s">
        <v>1042</v>
      </c>
      <c r="K27" t="s">
        <v>1080</v>
      </c>
      <c r="L27" t="s">
        <v>1098</v>
      </c>
      <c r="M27" t="s">
        <v>1158</v>
      </c>
      <c r="N27" t="s">
        <v>1221</v>
      </c>
      <c r="O27" t="s">
        <v>1249</v>
      </c>
      <c r="P27" t="s">
        <v>1309</v>
      </c>
      <c r="Q27" t="s">
        <v>1336</v>
      </c>
      <c r="U27" t="s">
        <v>1423</v>
      </c>
      <c r="V27" t="s">
        <v>1502</v>
      </c>
      <c r="W27" t="s">
        <v>1524</v>
      </c>
      <c r="X27" t="s">
        <v>1586</v>
      </c>
      <c r="Y27" t="s">
        <v>1618</v>
      </c>
      <c r="Z27" t="s">
        <v>1655</v>
      </c>
      <c r="AB27" t="s">
        <v>1710</v>
      </c>
      <c r="AC27" t="s">
        <v>1733</v>
      </c>
      <c r="AD27" t="s">
        <v>1809</v>
      </c>
      <c r="AE27" t="s">
        <v>1830</v>
      </c>
      <c r="AF27" t="s">
        <v>1866</v>
      </c>
      <c r="AI27" t="s">
        <v>1942</v>
      </c>
      <c r="AL27" t="s">
        <v>1990</v>
      </c>
      <c r="AO27" t="s">
        <v>2067</v>
      </c>
      <c r="AP27" t="s">
        <v>2122</v>
      </c>
      <c r="AS27" t="s">
        <v>2218</v>
      </c>
      <c r="AU27" t="s">
        <v>2245</v>
      </c>
      <c r="AV27" t="s">
        <v>2277</v>
      </c>
      <c r="AW27" t="s">
        <v>2341</v>
      </c>
    </row>
    <row r="28" spans="3:49">
      <c r="C28" t="s">
        <v>630</v>
      </c>
      <c r="D28" t="s">
        <v>809</v>
      </c>
      <c r="E28" t="s">
        <v>836</v>
      </c>
      <c r="F28" t="s">
        <v>871</v>
      </c>
      <c r="G28" t="s">
        <v>903</v>
      </c>
      <c r="H28" t="s">
        <v>942</v>
      </c>
      <c r="I28" t="s">
        <v>993</v>
      </c>
      <c r="J28" t="s">
        <v>1035</v>
      </c>
      <c r="K28" t="s">
        <v>1073</v>
      </c>
      <c r="L28" t="s">
        <v>1108</v>
      </c>
      <c r="M28" t="s">
        <v>1136</v>
      </c>
      <c r="N28" t="s">
        <v>1224</v>
      </c>
      <c r="O28" t="s">
        <v>1253</v>
      </c>
      <c r="P28" t="s">
        <v>1328</v>
      </c>
      <c r="Q28" t="s">
        <v>1344</v>
      </c>
      <c r="U28" t="s">
        <v>1432</v>
      </c>
      <c r="V28" t="s">
        <v>1469</v>
      </c>
      <c r="W28" t="s">
        <v>1545</v>
      </c>
      <c r="X28" t="s">
        <v>1577</v>
      </c>
      <c r="Y28" t="s">
        <v>1602</v>
      </c>
      <c r="Z28" t="s">
        <v>1677</v>
      </c>
      <c r="AB28" t="s">
        <v>1725</v>
      </c>
      <c r="AC28" t="s">
        <v>1764</v>
      </c>
      <c r="AD28" t="s">
        <v>1774</v>
      </c>
      <c r="AE28" t="s">
        <v>1832</v>
      </c>
      <c r="AF28" t="s">
        <v>1863</v>
      </c>
      <c r="AI28" t="s">
        <v>1930</v>
      </c>
      <c r="AO28" t="s">
        <v>2071</v>
      </c>
      <c r="AP28" t="s">
        <v>2084</v>
      </c>
      <c r="AS28" t="s">
        <v>2216</v>
      </c>
      <c r="AU28" t="s">
        <v>2244</v>
      </c>
      <c r="AV28" t="s">
        <v>2311</v>
      </c>
      <c r="AW28" t="s">
        <v>2344</v>
      </c>
    </row>
    <row r="29" spans="3:49">
      <c r="C29" t="s">
        <v>762</v>
      </c>
      <c r="D29" t="s">
        <v>816</v>
      </c>
      <c r="E29" t="s">
        <v>854</v>
      </c>
      <c r="F29" t="s">
        <v>877</v>
      </c>
      <c r="H29" t="s">
        <v>936</v>
      </c>
      <c r="I29" t="s">
        <v>965</v>
      </c>
      <c r="J29" t="s">
        <v>1050</v>
      </c>
      <c r="L29" t="s">
        <v>1109</v>
      </c>
      <c r="M29" t="s">
        <v>1147</v>
      </c>
      <c r="N29" t="s">
        <v>1230</v>
      </c>
      <c r="O29" t="s">
        <v>1244</v>
      </c>
      <c r="P29" t="s">
        <v>1332</v>
      </c>
      <c r="Q29" t="s">
        <v>1354</v>
      </c>
      <c r="U29" t="s">
        <v>1439</v>
      </c>
      <c r="V29" t="s">
        <v>1464</v>
      </c>
      <c r="W29" t="s">
        <v>1532</v>
      </c>
      <c r="X29" t="s">
        <v>1575</v>
      </c>
      <c r="Y29" t="s">
        <v>1624</v>
      </c>
      <c r="Z29" t="s">
        <v>1679</v>
      </c>
      <c r="AB29" t="s">
        <v>1720</v>
      </c>
      <c r="AC29" t="s">
        <v>1762</v>
      </c>
      <c r="AD29" t="s">
        <v>1805</v>
      </c>
      <c r="AE29" t="s">
        <v>1829</v>
      </c>
      <c r="AF29" t="s">
        <v>1869</v>
      </c>
      <c r="AI29" t="s">
        <v>1935</v>
      </c>
      <c r="AO29" t="s">
        <v>2059</v>
      </c>
      <c r="AP29" t="s">
        <v>2123</v>
      </c>
      <c r="AS29" t="s">
        <v>2199</v>
      </c>
      <c r="AU29" t="s">
        <v>2264</v>
      </c>
      <c r="AV29" t="s">
        <v>2307</v>
      </c>
      <c r="AW29" t="s">
        <v>2320</v>
      </c>
    </row>
    <row r="30" spans="3:49">
      <c r="C30" t="s">
        <v>743</v>
      </c>
      <c r="D30" t="s">
        <v>831</v>
      </c>
      <c r="E30" t="s">
        <v>864</v>
      </c>
      <c r="F30" t="s">
        <v>888</v>
      </c>
      <c r="H30" t="s">
        <v>948</v>
      </c>
      <c r="I30" t="s">
        <v>1018</v>
      </c>
      <c r="J30" t="s">
        <v>1022</v>
      </c>
      <c r="L30" t="s">
        <v>1106</v>
      </c>
      <c r="M30" t="s">
        <v>1163</v>
      </c>
      <c r="N30" t="s">
        <v>1235</v>
      </c>
      <c r="O30" t="s">
        <v>1255</v>
      </c>
      <c r="P30" t="s">
        <v>1313</v>
      </c>
      <c r="Q30" t="s">
        <v>1348</v>
      </c>
      <c r="U30" t="s">
        <v>1420</v>
      </c>
      <c r="V30" t="s">
        <v>1515</v>
      </c>
      <c r="W30" t="s">
        <v>1555</v>
      </c>
      <c r="X30" t="s">
        <v>1571</v>
      </c>
      <c r="Y30" t="s">
        <v>1647</v>
      </c>
      <c r="Z30" t="s">
        <v>1672</v>
      </c>
      <c r="AC30" t="s">
        <v>1744</v>
      </c>
      <c r="AD30" t="s">
        <v>1784</v>
      </c>
      <c r="AE30" t="s">
        <v>1842</v>
      </c>
      <c r="AF30" t="s">
        <v>1865</v>
      </c>
      <c r="AI30" t="s">
        <v>1932</v>
      </c>
      <c r="AO30" t="s">
        <v>2050</v>
      </c>
      <c r="AP30" t="s">
        <v>2139</v>
      </c>
      <c r="AS30" t="s">
        <v>2200</v>
      </c>
      <c r="AV30" t="s">
        <v>2290</v>
      </c>
      <c r="AW30" t="s">
        <v>2337</v>
      </c>
    </row>
    <row r="31" spans="3:49">
      <c r="C31" t="s">
        <v>724</v>
      </c>
      <c r="D31" t="s">
        <v>795</v>
      </c>
      <c r="E31" t="s">
        <v>860</v>
      </c>
      <c r="F31" t="s">
        <v>885</v>
      </c>
      <c r="H31" t="s">
        <v>949</v>
      </c>
      <c r="I31" t="s">
        <v>966</v>
      </c>
      <c r="J31" t="s">
        <v>1055</v>
      </c>
      <c r="L31" t="s">
        <v>1094</v>
      </c>
      <c r="M31" t="s">
        <v>1185</v>
      </c>
      <c r="N31" t="s">
        <v>1216</v>
      </c>
      <c r="O31" t="s">
        <v>1247</v>
      </c>
      <c r="P31" t="s">
        <v>1320</v>
      </c>
      <c r="Q31" t="s">
        <v>1345</v>
      </c>
      <c r="V31" t="s">
        <v>1501</v>
      </c>
      <c r="W31" t="s">
        <v>1526</v>
      </c>
      <c r="X31" t="s">
        <v>1568</v>
      </c>
      <c r="Y31" t="s">
        <v>1628</v>
      </c>
      <c r="Z31" t="s">
        <v>1653</v>
      </c>
      <c r="AC31" t="s">
        <v>1768</v>
      </c>
      <c r="AD31" t="s">
        <v>1799</v>
      </c>
      <c r="AE31" t="s">
        <v>1813</v>
      </c>
      <c r="AF31" t="s">
        <v>1862</v>
      </c>
      <c r="AO31" t="s">
        <v>2070</v>
      </c>
      <c r="AP31" t="s">
        <v>2101</v>
      </c>
      <c r="AS31" t="s">
        <v>2198</v>
      </c>
      <c r="AV31" t="s">
        <v>2299</v>
      </c>
      <c r="AW31" t="s">
        <v>2327</v>
      </c>
    </row>
    <row r="32" spans="3:49">
      <c r="C32" t="s">
        <v>748</v>
      </c>
      <c r="D32" t="s">
        <v>824</v>
      </c>
      <c r="E32" t="s">
        <v>834</v>
      </c>
      <c r="F32" t="s">
        <v>898</v>
      </c>
      <c r="H32" t="s">
        <v>958</v>
      </c>
      <c r="I32" t="s">
        <v>968</v>
      </c>
      <c r="J32" t="s">
        <v>1063</v>
      </c>
      <c r="L32" t="s">
        <v>1113</v>
      </c>
      <c r="M32" t="s">
        <v>1141</v>
      </c>
      <c r="N32" t="s">
        <v>1219</v>
      </c>
      <c r="O32" t="s">
        <v>1252</v>
      </c>
      <c r="P32" t="s">
        <v>1329</v>
      </c>
      <c r="Q32" t="s">
        <v>1357</v>
      </c>
      <c r="V32" t="s">
        <v>1498</v>
      </c>
      <c r="W32" t="s">
        <v>1529</v>
      </c>
      <c r="X32" t="s">
        <v>1585</v>
      </c>
      <c r="Y32" t="s">
        <v>1621</v>
      </c>
      <c r="Z32" t="s">
        <v>1675</v>
      </c>
      <c r="AC32" t="s">
        <v>1729</v>
      </c>
      <c r="AD32" t="s">
        <v>1782</v>
      </c>
      <c r="AE32" t="s">
        <v>1844</v>
      </c>
      <c r="AF32" t="s">
        <v>1867</v>
      </c>
      <c r="AO32" t="s">
        <v>2075</v>
      </c>
      <c r="AP32" t="s">
        <v>2121</v>
      </c>
      <c r="AS32" t="s">
        <v>2217</v>
      </c>
      <c r="AV32" t="s">
        <v>2292</v>
      </c>
      <c r="AW32" t="s">
        <v>2317</v>
      </c>
    </row>
    <row r="33" spans="3:49">
      <c r="C33" t="s">
        <v>749</v>
      </c>
      <c r="D33" t="s">
        <v>802</v>
      </c>
      <c r="E33" t="s">
        <v>833</v>
      </c>
      <c r="F33" t="s">
        <v>900</v>
      </c>
      <c r="H33" t="s">
        <v>933</v>
      </c>
      <c r="I33" t="s">
        <v>982</v>
      </c>
      <c r="J33" t="s">
        <v>1033</v>
      </c>
      <c r="L33" t="s">
        <v>1097</v>
      </c>
      <c r="M33" t="s">
        <v>1129</v>
      </c>
      <c r="N33" t="s">
        <v>1213</v>
      </c>
      <c r="O33" t="s">
        <v>1246</v>
      </c>
      <c r="P33" t="s">
        <v>1316</v>
      </c>
      <c r="Q33" t="s">
        <v>1361</v>
      </c>
      <c r="V33" t="s">
        <v>1467</v>
      </c>
      <c r="W33" t="s">
        <v>1560</v>
      </c>
      <c r="X33" t="s">
        <v>1589</v>
      </c>
      <c r="Y33" t="s">
        <v>1622</v>
      </c>
      <c r="AC33" t="s">
        <v>1760</v>
      </c>
      <c r="AD33" t="s">
        <v>1797</v>
      </c>
      <c r="AE33" t="s">
        <v>1810</v>
      </c>
      <c r="AF33" t="s">
        <v>1849</v>
      </c>
      <c r="AO33" t="s">
        <v>2079</v>
      </c>
      <c r="AP33" t="s">
        <v>2111</v>
      </c>
      <c r="AS33" t="s">
        <v>2207</v>
      </c>
      <c r="AV33" t="s">
        <v>2276</v>
      </c>
      <c r="AW33" t="s">
        <v>2313</v>
      </c>
    </row>
    <row r="34" spans="3:49">
      <c r="C34" t="s">
        <v>664</v>
      </c>
      <c r="D34" t="s">
        <v>803</v>
      </c>
      <c r="E34" t="s">
        <v>851</v>
      </c>
      <c r="F34" t="s">
        <v>882</v>
      </c>
      <c r="H34" t="s">
        <v>947</v>
      </c>
      <c r="I34" t="s">
        <v>999</v>
      </c>
      <c r="J34" t="s">
        <v>1041</v>
      </c>
      <c r="L34" t="s">
        <v>1089</v>
      </c>
      <c r="M34" t="s">
        <v>1159</v>
      </c>
      <c r="N34" t="s">
        <v>1227</v>
      </c>
      <c r="O34" t="s">
        <v>1265</v>
      </c>
      <c r="P34" t="s">
        <v>1333</v>
      </c>
      <c r="V34" t="s">
        <v>1463</v>
      </c>
      <c r="W34" t="s">
        <v>1537</v>
      </c>
      <c r="X34" t="s">
        <v>1567</v>
      </c>
      <c r="Y34" t="s">
        <v>1606</v>
      </c>
      <c r="AC34" t="s">
        <v>1740</v>
      </c>
      <c r="AD34" t="s">
        <v>1789</v>
      </c>
      <c r="AE34" t="s">
        <v>1843</v>
      </c>
      <c r="AO34" t="s">
        <v>2048</v>
      </c>
      <c r="AP34" t="s">
        <v>2112</v>
      </c>
      <c r="AS34" t="s">
        <v>2214</v>
      </c>
      <c r="AV34" t="s">
        <v>2279</v>
      </c>
      <c r="AW34" t="s">
        <v>2323</v>
      </c>
    </row>
    <row r="35" spans="3:49">
      <c r="C35" t="s">
        <v>741</v>
      </c>
      <c r="D35" t="s">
        <v>794</v>
      </c>
      <c r="E35" t="s">
        <v>857</v>
      </c>
      <c r="F35" t="s">
        <v>887</v>
      </c>
      <c r="H35" t="s">
        <v>926</v>
      </c>
      <c r="I35" t="s">
        <v>1004</v>
      </c>
      <c r="J35" t="s">
        <v>1048</v>
      </c>
      <c r="L35" t="s">
        <v>1100</v>
      </c>
      <c r="M35" t="s">
        <v>1174</v>
      </c>
      <c r="N35" t="s">
        <v>1191</v>
      </c>
      <c r="O35" t="s">
        <v>1285</v>
      </c>
      <c r="P35" t="s">
        <v>1306</v>
      </c>
      <c r="V35" t="s">
        <v>1453</v>
      </c>
      <c r="W35" t="s">
        <v>1557</v>
      </c>
      <c r="X35" t="s">
        <v>1588</v>
      </c>
      <c r="Y35" t="s">
        <v>1650</v>
      </c>
      <c r="AC35" t="s">
        <v>1741</v>
      </c>
      <c r="AD35" t="s">
        <v>1791</v>
      </c>
      <c r="AE35" t="s">
        <v>1848</v>
      </c>
      <c r="AO35" t="s">
        <v>2065</v>
      </c>
      <c r="AP35" t="s">
        <v>2114</v>
      </c>
      <c r="AS35" t="s">
        <v>2184</v>
      </c>
      <c r="AV35" t="s">
        <v>2295</v>
      </c>
      <c r="AW35" t="s">
        <v>2338</v>
      </c>
    </row>
    <row r="36" spans="3:49">
      <c r="C36" t="s">
        <v>746</v>
      </c>
      <c r="D36" t="s">
        <v>808</v>
      </c>
      <c r="E36" t="s">
        <v>841</v>
      </c>
      <c r="F36" t="s">
        <v>890</v>
      </c>
      <c r="H36" t="s">
        <v>939</v>
      </c>
      <c r="I36" t="s">
        <v>970</v>
      </c>
      <c r="J36" t="s">
        <v>1043</v>
      </c>
      <c r="L36" t="s">
        <v>1117</v>
      </c>
      <c r="M36" t="s">
        <v>1130</v>
      </c>
      <c r="N36" t="s">
        <v>1187</v>
      </c>
      <c r="O36" t="s">
        <v>1242</v>
      </c>
      <c r="P36" t="s">
        <v>1303</v>
      </c>
      <c r="V36" t="s">
        <v>1451</v>
      </c>
      <c r="W36" t="s">
        <v>1528</v>
      </c>
      <c r="X36" t="s">
        <v>1597</v>
      </c>
      <c r="Y36" t="s">
        <v>1619</v>
      </c>
      <c r="AC36" t="s">
        <v>1761</v>
      </c>
      <c r="AD36" t="s">
        <v>1778</v>
      </c>
      <c r="AE36" t="s">
        <v>1823</v>
      </c>
      <c r="AO36" t="s">
        <v>2061</v>
      </c>
      <c r="AP36" t="s">
        <v>2113</v>
      </c>
      <c r="AS36" t="s">
        <v>2211</v>
      </c>
      <c r="AV36" t="s">
        <v>2272</v>
      </c>
      <c r="AW36" t="s">
        <v>2340</v>
      </c>
    </row>
    <row r="37" spans="3:49">
      <c r="C37" t="s">
        <v>659</v>
      </c>
      <c r="D37" t="s">
        <v>810</v>
      </c>
      <c r="F37" t="s">
        <v>897</v>
      </c>
      <c r="H37" t="s">
        <v>960</v>
      </c>
      <c r="I37" t="s">
        <v>972</v>
      </c>
      <c r="J37" t="s">
        <v>1029</v>
      </c>
      <c r="L37" t="s">
        <v>1120</v>
      </c>
      <c r="M37" t="s">
        <v>1144</v>
      </c>
      <c r="N37" t="s">
        <v>1188</v>
      </c>
      <c r="O37" t="s">
        <v>1271</v>
      </c>
      <c r="V37" t="s">
        <v>1520</v>
      </c>
      <c r="W37" t="s">
        <v>1536</v>
      </c>
      <c r="X37" t="s">
        <v>1573</v>
      </c>
      <c r="Y37" t="s">
        <v>1636</v>
      </c>
      <c r="AC37" t="s">
        <v>1748</v>
      </c>
      <c r="AD37" t="s">
        <v>1773</v>
      </c>
      <c r="AE37" t="s">
        <v>1831</v>
      </c>
      <c r="AO37" t="s">
        <v>2074</v>
      </c>
      <c r="AP37" t="s">
        <v>2130</v>
      </c>
      <c r="AS37" t="s">
        <v>2196</v>
      </c>
      <c r="AV37" t="s">
        <v>2289</v>
      </c>
      <c r="AW37" t="s">
        <v>2326</v>
      </c>
    </row>
    <row r="38" spans="3:49">
      <c r="C38" t="s">
        <v>616</v>
      </c>
      <c r="D38" t="s">
        <v>799</v>
      </c>
      <c r="F38" t="s">
        <v>886</v>
      </c>
      <c r="H38" t="s">
        <v>927</v>
      </c>
      <c r="I38" t="s">
        <v>979</v>
      </c>
      <c r="J38" t="s">
        <v>1040</v>
      </c>
      <c r="L38" t="s">
        <v>1102</v>
      </c>
      <c r="M38" t="s">
        <v>1177</v>
      </c>
      <c r="N38" t="s">
        <v>1234</v>
      </c>
      <c r="O38" t="s">
        <v>1241</v>
      </c>
      <c r="V38" t="s">
        <v>1511</v>
      </c>
      <c r="W38" t="s">
        <v>1561</v>
      </c>
      <c r="X38" t="s">
        <v>1595</v>
      </c>
      <c r="Y38" t="s">
        <v>1614</v>
      </c>
      <c r="AC38" t="s">
        <v>1758</v>
      </c>
      <c r="AD38" t="s">
        <v>1781</v>
      </c>
      <c r="AE38" t="s">
        <v>1828</v>
      </c>
      <c r="AP38" t="s">
        <v>2087</v>
      </c>
      <c r="AS38" t="s">
        <v>2220</v>
      </c>
      <c r="AV38" t="s">
        <v>2297</v>
      </c>
      <c r="AW38" t="s">
        <v>2345</v>
      </c>
    </row>
    <row r="39" spans="3:49">
      <c r="C39" t="s">
        <v>716</v>
      </c>
      <c r="D39" t="s">
        <v>800</v>
      </c>
      <c r="I39" t="s">
        <v>1012</v>
      </c>
      <c r="J39" t="s">
        <v>1021</v>
      </c>
      <c r="M39" t="s">
        <v>1168</v>
      </c>
      <c r="N39" t="s">
        <v>1237</v>
      </c>
      <c r="O39" t="s">
        <v>1256</v>
      </c>
      <c r="V39" t="s">
        <v>1459</v>
      </c>
      <c r="W39" t="s">
        <v>1531</v>
      </c>
      <c r="Y39" t="s">
        <v>1642</v>
      </c>
      <c r="AC39" t="s">
        <v>1753</v>
      </c>
      <c r="AD39" t="s">
        <v>1801</v>
      </c>
      <c r="AE39" t="s">
        <v>1822</v>
      </c>
      <c r="AP39" t="s">
        <v>2126</v>
      </c>
      <c r="AS39" t="s">
        <v>2186</v>
      </c>
      <c r="AV39" t="s">
        <v>2286</v>
      </c>
      <c r="AW39" t="s">
        <v>2322</v>
      </c>
    </row>
    <row r="40" spans="3:49">
      <c r="C40" t="s">
        <v>764</v>
      </c>
      <c r="D40" t="s">
        <v>819</v>
      </c>
      <c r="I40" t="s">
        <v>997</v>
      </c>
      <c r="J40" t="s">
        <v>1036</v>
      </c>
      <c r="M40" t="s">
        <v>1149</v>
      </c>
      <c r="N40" t="s">
        <v>1198</v>
      </c>
      <c r="O40" t="s">
        <v>1295</v>
      </c>
      <c r="V40" t="s">
        <v>1468</v>
      </c>
      <c r="W40" t="s">
        <v>1527</v>
      </c>
      <c r="Y40" t="s">
        <v>1626</v>
      </c>
      <c r="AC40" t="s">
        <v>1736</v>
      </c>
      <c r="AD40" t="s">
        <v>1770</v>
      </c>
      <c r="AE40" t="s">
        <v>1812</v>
      </c>
      <c r="AP40" t="s">
        <v>2100</v>
      </c>
      <c r="AS40" t="s">
        <v>2208</v>
      </c>
      <c r="AV40" t="s">
        <v>2283</v>
      </c>
      <c r="AW40" t="s">
        <v>2328</v>
      </c>
    </row>
    <row r="41" spans="3:49">
      <c r="C41" t="s">
        <v>663</v>
      </c>
      <c r="D41" t="s">
        <v>805</v>
      </c>
      <c r="I41" t="s">
        <v>1016</v>
      </c>
      <c r="J41" t="s">
        <v>1049</v>
      </c>
      <c r="M41" t="s">
        <v>1156</v>
      </c>
      <c r="N41" t="s">
        <v>1228</v>
      </c>
      <c r="O41" t="s">
        <v>1254</v>
      </c>
      <c r="V41" t="s">
        <v>1458</v>
      </c>
      <c r="W41" t="s">
        <v>1538</v>
      </c>
      <c r="Y41" t="s">
        <v>1605</v>
      </c>
      <c r="AC41" t="s">
        <v>1752</v>
      </c>
      <c r="AD41" t="s">
        <v>1803</v>
      </c>
      <c r="AE41" t="s">
        <v>1811</v>
      </c>
      <c r="AP41" t="s">
        <v>2090</v>
      </c>
      <c r="AS41" t="s">
        <v>2203</v>
      </c>
      <c r="AV41" t="s">
        <v>2300</v>
      </c>
      <c r="AW41" t="s">
        <v>2350</v>
      </c>
    </row>
    <row r="42" spans="3:49">
      <c r="C42" t="s">
        <v>620</v>
      </c>
      <c r="D42" t="s">
        <v>818</v>
      </c>
      <c r="I42" t="s">
        <v>1011</v>
      </c>
      <c r="J42" t="s">
        <v>1020</v>
      </c>
      <c r="M42" t="s">
        <v>1173</v>
      </c>
      <c r="N42" t="s">
        <v>1217</v>
      </c>
      <c r="O42" t="s">
        <v>1296</v>
      </c>
      <c r="V42" t="s">
        <v>1517</v>
      </c>
      <c r="W42" t="s">
        <v>1558</v>
      </c>
      <c r="Y42" t="s">
        <v>1609</v>
      </c>
      <c r="AC42" t="s">
        <v>1743</v>
      </c>
      <c r="AD42" t="s">
        <v>1783</v>
      </c>
      <c r="AE42" t="s">
        <v>1838</v>
      </c>
      <c r="AP42" t="s">
        <v>2096</v>
      </c>
      <c r="AS42" t="s">
        <v>2209</v>
      </c>
      <c r="AV42" t="s">
        <v>2301</v>
      </c>
      <c r="AW42" t="s">
        <v>2353</v>
      </c>
    </row>
    <row r="43" spans="3:49">
      <c r="C43" t="s">
        <v>720</v>
      </c>
      <c r="D43" t="s">
        <v>821</v>
      </c>
      <c r="I43" t="s">
        <v>985</v>
      </c>
      <c r="J43" t="s">
        <v>1057</v>
      </c>
      <c r="M43" t="s">
        <v>1137</v>
      </c>
      <c r="N43" t="s">
        <v>1236</v>
      </c>
      <c r="O43" t="s">
        <v>1289</v>
      </c>
      <c r="V43" t="s">
        <v>1489</v>
      </c>
      <c r="W43" t="s">
        <v>1535</v>
      </c>
      <c r="Y43" t="s">
        <v>1651</v>
      </c>
      <c r="AC43" t="s">
        <v>1765</v>
      </c>
      <c r="AD43" t="s">
        <v>1792</v>
      </c>
      <c r="AP43" t="s">
        <v>2140</v>
      </c>
      <c r="AS43" t="s">
        <v>2183</v>
      </c>
      <c r="AV43" t="s">
        <v>2302</v>
      </c>
      <c r="AW43" t="s">
        <v>2339</v>
      </c>
    </row>
    <row r="44" spans="3:49">
      <c r="C44" t="s">
        <v>705</v>
      </c>
      <c r="I44" t="s">
        <v>995</v>
      </c>
      <c r="J44" t="s">
        <v>1039</v>
      </c>
      <c r="M44" t="s">
        <v>1131</v>
      </c>
      <c r="N44" t="s">
        <v>1204</v>
      </c>
      <c r="O44" t="s">
        <v>1260</v>
      </c>
      <c r="V44" t="s">
        <v>1474</v>
      </c>
      <c r="W44" t="s">
        <v>1544</v>
      </c>
      <c r="Y44" t="s">
        <v>1599</v>
      </c>
      <c r="AC44" t="s">
        <v>1746</v>
      </c>
      <c r="AD44" t="s">
        <v>1790</v>
      </c>
      <c r="AP44" t="s">
        <v>2124</v>
      </c>
      <c r="AS44" t="s">
        <v>2223</v>
      </c>
      <c r="AV44" t="s">
        <v>2293</v>
      </c>
      <c r="AW44" t="s">
        <v>2333</v>
      </c>
    </row>
    <row r="45" spans="3:49">
      <c r="C45" t="s">
        <v>766</v>
      </c>
      <c r="I45" t="s">
        <v>969</v>
      </c>
      <c r="J45" t="s">
        <v>1060</v>
      </c>
      <c r="M45" t="s">
        <v>1179</v>
      </c>
      <c r="N45" t="s">
        <v>1200</v>
      </c>
      <c r="O45" t="s">
        <v>1264</v>
      </c>
      <c r="V45" t="s">
        <v>1450</v>
      </c>
      <c r="W45" t="s">
        <v>1548</v>
      </c>
      <c r="Y45" t="s">
        <v>1637</v>
      </c>
      <c r="AC45" t="s">
        <v>1735</v>
      </c>
      <c r="AP45" t="s">
        <v>2125</v>
      </c>
      <c r="AS45" t="s">
        <v>2188</v>
      </c>
      <c r="AV45" t="s">
        <v>2312</v>
      </c>
    </row>
    <row r="46" spans="3:49">
      <c r="C46" t="s">
        <v>688</v>
      </c>
      <c r="I46" t="s">
        <v>1001</v>
      </c>
      <c r="J46" t="s">
        <v>1025</v>
      </c>
      <c r="M46" t="s">
        <v>1134</v>
      </c>
      <c r="N46" t="s">
        <v>1196</v>
      </c>
      <c r="O46" t="s">
        <v>1300</v>
      </c>
      <c r="V46" t="s">
        <v>1449</v>
      </c>
      <c r="Y46" t="s">
        <v>1635</v>
      </c>
      <c r="AC46" t="s">
        <v>1738</v>
      </c>
      <c r="AP46" t="s">
        <v>2109</v>
      </c>
      <c r="AS46" t="s">
        <v>2213</v>
      </c>
      <c r="AV46" t="s">
        <v>2310</v>
      </c>
    </row>
    <row r="47" spans="3:49">
      <c r="C47" t="s">
        <v>661</v>
      </c>
      <c r="I47" t="s">
        <v>986</v>
      </c>
      <c r="J47" t="s">
        <v>1026</v>
      </c>
      <c r="M47" t="s">
        <v>1160</v>
      </c>
      <c r="N47" t="s">
        <v>1194</v>
      </c>
      <c r="O47" t="s">
        <v>1287</v>
      </c>
      <c r="V47" t="s">
        <v>1493</v>
      </c>
      <c r="Y47" t="s">
        <v>1598</v>
      </c>
      <c r="AP47" t="s">
        <v>2094</v>
      </c>
      <c r="AS47" t="s">
        <v>2219</v>
      </c>
    </row>
    <row r="48" spans="3:49">
      <c r="C48" t="s">
        <v>708</v>
      </c>
      <c r="I48" t="s">
        <v>981</v>
      </c>
      <c r="M48" t="s">
        <v>1139</v>
      </c>
      <c r="N48" t="s">
        <v>1210</v>
      </c>
      <c r="O48" t="s">
        <v>1283</v>
      </c>
      <c r="V48" t="s">
        <v>1484</v>
      </c>
      <c r="Y48" t="s">
        <v>1611</v>
      </c>
      <c r="AP48" t="s">
        <v>2085</v>
      </c>
      <c r="AS48" t="s">
        <v>2226</v>
      </c>
    </row>
    <row r="49" spans="3:42">
      <c r="C49" t="s">
        <v>680</v>
      </c>
      <c r="I49" t="s">
        <v>1005</v>
      </c>
      <c r="M49" t="s">
        <v>1154</v>
      </c>
      <c r="N49" t="s">
        <v>1190</v>
      </c>
      <c r="O49" t="s">
        <v>1276</v>
      </c>
      <c r="V49" t="s">
        <v>1513</v>
      </c>
      <c r="Y49" t="s">
        <v>1627</v>
      </c>
      <c r="AP49" t="s">
        <v>2115</v>
      </c>
    </row>
    <row r="50" spans="3:42">
      <c r="C50" t="s">
        <v>654</v>
      </c>
      <c r="I50" t="s">
        <v>1010</v>
      </c>
      <c r="M50" t="s">
        <v>1162</v>
      </c>
      <c r="N50" t="s">
        <v>1193</v>
      </c>
      <c r="O50" t="s">
        <v>1281</v>
      </c>
      <c r="V50" t="s">
        <v>1477</v>
      </c>
      <c r="Y50" t="s">
        <v>1603</v>
      </c>
      <c r="AP50" t="s">
        <v>2128</v>
      </c>
    </row>
    <row r="51" spans="3:42">
      <c r="C51" t="s">
        <v>646</v>
      </c>
      <c r="I51" t="s">
        <v>961</v>
      </c>
      <c r="M51" t="s">
        <v>1133</v>
      </c>
      <c r="N51" t="s">
        <v>1218</v>
      </c>
      <c r="O51" t="s">
        <v>1275</v>
      </c>
      <c r="V51" t="s">
        <v>1471</v>
      </c>
      <c r="Y51" t="s">
        <v>1644</v>
      </c>
      <c r="AP51" t="s">
        <v>2082</v>
      </c>
    </row>
    <row r="52" spans="3:42">
      <c r="C52" t="s">
        <v>621</v>
      </c>
      <c r="I52" t="s">
        <v>1015</v>
      </c>
      <c r="M52" t="s">
        <v>1186</v>
      </c>
      <c r="N52" t="s">
        <v>1233</v>
      </c>
      <c r="O52" t="s">
        <v>1291</v>
      </c>
      <c r="V52" t="s">
        <v>1506</v>
      </c>
      <c r="Y52" t="s">
        <v>1639</v>
      </c>
      <c r="AP52" t="s">
        <v>2135</v>
      </c>
    </row>
    <row r="53" spans="3:42">
      <c r="C53" t="s">
        <v>674</v>
      </c>
      <c r="I53" t="s">
        <v>1007</v>
      </c>
      <c r="M53" t="s">
        <v>1155</v>
      </c>
      <c r="N53" t="s">
        <v>1195</v>
      </c>
      <c r="O53" t="s">
        <v>1292</v>
      </c>
      <c r="V53" t="s">
        <v>1460</v>
      </c>
      <c r="Y53" t="s">
        <v>1607</v>
      </c>
      <c r="AP53" t="s">
        <v>2102</v>
      </c>
    </row>
    <row r="54" spans="3:42">
      <c r="C54" t="s">
        <v>675</v>
      </c>
      <c r="I54" t="s">
        <v>991</v>
      </c>
      <c r="M54" t="s">
        <v>1180</v>
      </c>
      <c r="N54" t="s">
        <v>1214</v>
      </c>
      <c r="O54" t="s">
        <v>1269</v>
      </c>
      <c r="V54" t="s">
        <v>1457</v>
      </c>
      <c r="Y54" t="s">
        <v>1645</v>
      </c>
      <c r="AP54" t="s">
        <v>2093</v>
      </c>
    </row>
    <row r="55" spans="3:42">
      <c r="C55" t="s">
        <v>677</v>
      </c>
      <c r="I55" t="s">
        <v>983</v>
      </c>
      <c r="M55" t="s">
        <v>1176</v>
      </c>
      <c r="N55" t="s">
        <v>1205</v>
      </c>
      <c r="O55" t="s">
        <v>1279</v>
      </c>
      <c r="V55" t="s">
        <v>1491</v>
      </c>
      <c r="Y55" t="s">
        <v>1646</v>
      </c>
      <c r="AP55" t="s">
        <v>2118</v>
      </c>
    </row>
    <row r="56" spans="3:42">
      <c r="C56" t="s">
        <v>738</v>
      </c>
      <c r="I56" t="s">
        <v>971</v>
      </c>
      <c r="M56" t="s">
        <v>1184</v>
      </c>
      <c r="N56" t="s">
        <v>1231</v>
      </c>
      <c r="O56" t="s">
        <v>1245</v>
      </c>
      <c r="V56" t="s">
        <v>1461</v>
      </c>
      <c r="Y56" t="s">
        <v>1633</v>
      </c>
      <c r="AP56" t="s">
        <v>2137</v>
      </c>
    </row>
    <row r="57" spans="3:42">
      <c r="C57" t="s">
        <v>619</v>
      </c>
      <c r="I57" t="s">
        <v>1008</v>
      </c>
      <c r="M57" t="s">
        <v>1165</v>
      </c>
      <c r="N57" t="s">
        <v>1212</v>
      </c>
      <c r="O57" t="s">
        <v>1272</v>
      </c>
      <c r="V57" t="s">
        <v>1494</v>
      </c>
      <c r="Y57" t="s">
        <v>1632</v>
      </c>
      <c r="AP57" t="s">
        <v>2107</v>
      </c>
    </row>
    <row r="58" spans="3:42">
      <c r="C58" t="s">
        <v>782</v>
      </c>
      <c r="I58" t="s">
        <v>973</v>
      </c>
      <c r="M58" t="s">
        <v>1166</v>
      </c>
      <c r="O58" t="s">
        <v>1299</v>
      </c>
      <c r="V58" t="s">
        <v>1481</v>
      </c>
      <c r="AP58" t="s">
        <v>2104</v>
      </c>
    </row>
    <row r="59" spans="3:42">
      <c r="C59" t="s">
        <v>676</v>
      </c>
      <c r="I59" t="s">
        <v>990</v>
      </c>
      <c r="M59" t="s">
        <v>1153</v>
      </c>
      <c r="O59" t="s">
        <v>1290</v>
      </c>
      <c r="V59" t="s">
        <v>1454</v>
      </c>
      <c r="AP59" t="s">
        <v>2099</v>
      </c>
    </row>
    <row r="60" spans="3:42">
      <c r="C60" t="s">
        <v>691</v>
      </c>
      <c r="I60" t="s">
        <v>998</v>
      </c>
      <c r="M60" t="s">
        <v>1175</v>
      </c>
      <c r="O60" t="s">
        <v>1267</v>
      </c>
      <c r="V60" t="s">
        <v>1444</v>
      </c>
      <c r="AP60" t="s">
        <v>2088</v>
      </c>
    </row>
    <row r="61" spans="3:42">
      <c r="C61" t="s">
        <v>669</v>
      </c>
      <c r="I61" t="s">
        <v>1000</v>
      </c>
      <c r="M61" t="s">
        <v>1161</v>
      </c>
      <c r="O61" t="s">
        <v>1243</v>
      </c>
      <c r="V61" t="s">
        <v>1473</v>
      </c>
      <c r="AP61" t="s">
        <v>2089</v>
      </c>
    </row>
    <row r="62" spans="3:42">
      <c r="C62" t="s">
        <v>740</v>
      </c>
      <c r="I62" t="s">
        <v>989</v>
      </c>
      <c r="M62" t="s">
        <v>1172</v>
      </c>
      <c r="O62" t="s">
        <v>1298</v>
      </c>
      <c r="V62" t="s">
        <v>1497</v>
      </c>
      <c r="AP62" t="s">
        <v>2092</v>
      </c>
    </row>
    <row r="63" spans="3:42">
      <c r="C63" t="s">
        <v>713</v>
      </c>
      <c r="M63" t="s">
        <v>1183</v>
      </c>
      <c r="O63" t="s">
        <v>1266</v>
      </c>
      <c r="V63" t="s">
        <v>1488</v>
      </c>
      <c r="AP63" t="s">
        <v>2138</v>
      </c>
    </row>
    <row r="64" spans="3:42">
      <c r="C64" t="s">
        <v>739</v>
      </c>
      <c r="M64" t="s">
        <v>1169</v>
      </c>
      <c r="O64" t="s">
        <v>1284</v>
      </c>
      <c r="V64" t="s">
        <v>1516</v>
      </c>
    </row>
    <row r="65" spans="3:22">
      <c r="C65" t="s">
        <v>614</v>
      </c>
      <c r="M65" t="s">
        <v>1148</v>
      </c>
      <c r="O65" t="s">
        <v>1250</v>
      </c>
      <c r="V65" t="s">
        <v>1509</v>
      </c>
    </row>
    <row r="66" spans="3:22">
      <c r="C66" t="s">
        <v>761</v>
      </c>
      <c r="M66" t="s">
        <v>1143</v>
      </c>
      <c r="V66" t="s">
        <v>1476</v>
      </c>
    </row>
    <row r="67" spans="3:22">
      <c r="C67" t="s">
        <v>772</v>
      </c>
      <c r="V67" t="s">
        <v>1487</v>
      </c>
    </row>
    <row r="68" spans="3:22">
      <c r="C68" t="s">
        <v>726</v>
      </c>
      <c r="V68" t="s">
        <v>1475</v>
      </c>
    </row>
    <row r="69" spans="3:22">
      <c r="C69" t="s">
        <v>742</v>
      </c>
      <c r="V69" t="s">
        <v>1483</v>
      </c>
    </row>
    <row r="70" spans="3:22">
      <c r="C70" t="s">
        <v>767</v>
      </c>
      <c r="V70" t="s">
        <v>1508</v>
      </c>
    </row>
    <row r="71" spans="3:22">
      <c r="C71" t="s">
        <v>656</v>
      </c>
      <c r="V71" t="s">
        <v>1445</v>
      </c>
    </row>
    <row r="72" spans="3:22">
      <c r="C72" t="s">
        <v>785</v>
      </c>
      <c r="V72" t="s">
        <v>1466</v>
      </c>
    </row>
    <row r="73" spans="3:22">
      <c r="C73" t="s">
        <v>633</v>
      </c>
      <c r="V73" t="s">
        <v>1465</v>
      </c>
    </row>
    <row r="74" spans="3:22">
      <c r="C74" t="s">
        <v>791</v>
      </c>
      <c r="V74" t="s">
        <v>1480</v>
      </c>
    </row>
    <row r="75" spans="3:22">
      <c r="C75" t="s">
        <v>765</v>
      </c>
      <c r="V75" t="s">
        <v>1478</v>
      </c>
    </row>
    <row r="76" spans="3:22">
      <c r="C76" t="s">
        <v>667</v>
      </c>
      <c r="V76" t="s">
        <v>1482</v>
      </c>
    </row>
    <row r="77" spans="3:22">
      <c r="C77" t="s">
        <v>769</v>
      </c>
      <c r="V77" t="s">
        <v>1470</v>
      </c>
    </row>
    <row r="78" spans="3:22">
      <c r="C78" t="s">
        <v>711</v>
      </c>
      <c r="V78" t="s">
        <v>1492</v>
      </c>
    </row>
    <row r="79" spans="3:22">
      <c r="C79" t="s">
        <v>714</v>
      </c>
      <c r="V79" t="s">
        <v>1504</v>
      </c>
    </row>
    <row r="80" spans="3:22">
      <c r="C80" t="s">
        <v>681</v>
      </c>
      <c r="V80" t="s">
        <v>1514</v>
      </c>
    </row>
    <row r="81" spans="3:3">
      <c r="C81" t="s">
        <v>737</v>
      </c>
    </row>
    <row r="82" spans="3:3">
      <c r="C82" t="s">
        <v>723</v>
      </c>
    </row>
    <row r="83" spans="3:3">
      <c r="C83" t="s">
        <v>752</v>
      </c>
    </row>
    <row r="84" spans="3:3">
      <c r="C84" t="s">
        <v>788</v>
      </c>
    </row>
    <row r="85" spans="3:3">
      <c r="C85" t="s">
        <v>653</v>
      </c>
    </row>
    <row r="86" spans="3:3">
      <c r="C86" t="s">
        <v>650</v>
      </c>
    </row>
    <row r="87" spans="3:3">
      <c r="C87" t="s">
        <v>768</v>
      </c>
    </row>
    <row r="88" spans="3:3">
      <c r="C88" t="s">
        <v>694</v>
      </c>
    </row>
    <row r="89" spans="3:3">
      <c r="C89" t="s">
        <v>763</v>
      </c>
    </row>
    <row r="90" spans="3:3">
      <c r="C90" t="s">
        <v>668</v>
      </c>
    </row>
    <row r="91" spans="3:3">
      <c r="C91" t="s">
        <v>639</v>
      </c>
    </row>
    <row r="92" spans="3:3">
      <c r="C92" t="s">
        <v>666</v>
      </c>
    </row>
    <row r="93" spans="3:3">
      <c r="C93" t="s">
        <v>751</v>
      </c>
    </row>
    <row r="94" spans="3:3">
      <c r="C94" t="s">
        <v>773</v>
      </c>
    </row>
    <row r="95" spans="3:3">
      <c r="C95" t="s">
        <v>700</v>
      </c>
    </row>
    <row r="96" spans="3:3">
      <c r="C96" t="s">
        <v>638</v>
      </c>
    </row>
    <row r="97" spans="3:3">
      <c r="C97" t="s">
        <v>745</v>
      </c>
    </row>
    <row r="98" spans="3:3">
      <c r="C98" t="s">
        <v>645</v>
      </c>
    </row>
    <row r="99" spans="3:3">
      <c r="C99" t="s">
        <v>696</v>
      </c>
    </row>
    <row r="100" spans="3:3">
      <c r="C100" t="s">
        <v>637</v>
      </c>
    </row>
    <row r="101" spans="3:3">
      <c r="C101" t="s">
        <v>692</v>
      </c>
    </row>
    <row r="102" spans="3:3">
      <c r="C102" t="s">
        <v>736</v>
      </c>
    </row>
    <row r="103" spans="3:3">
      <c r="C103" t="s">
        <v>787</v>
      </c>
    </row>
    <row r="104" spans="3:3">
      <c r="C104" t="s">
        <v>725</v>
      </c>
    </row>
    <row r="105" spans="3:3">
      <c r="C105" t="s">
        <v>786</v>
      </c>
    </row>
    <row r="106" spans="3:3">
      <c r="C106" t="s">
        <v>649</v>
      </c>
    </row>
    <row r="107" spans="3:3">
      <c r="C107" t="s">
        <v>702</v>
      </c>
    </row>
    <row r="108" spans="3:3">
      <c r="C108" t="s">
        <v>754</v>
      </c>
    </row>
    <row r="109" spans="3:3">
      <c r="C109" t="s">
        <v>626</v>
      </c>
    </row>
    <row r="110" spans="3:3">
      <c r="C110" t="s">
        <v>721</v>
      </c>
    </row>
    <row r="111" spans="3:3">
      <c r="C111" t="s">
        <v>679</v>
      </c>
    </row>
    <row r="112" spans="3:3">
      <c r="C112" t="s">
        <v>750</v>
      </c>
    </row>
    <row r="113" spans="3:3">
      <c r="C113" t="s">
        <v>777</v>
      </c>
    </row>
    <row r="114" spans="3:3">
      <c r="C114" t="s">
        <v>730</v>
      </c>
    </row>
    <row r="115" spans="3:3">
      <c r="C115" t="s">
        <v>687</v>
      </c>
    </row>
    <row r="116" spans="3:3">
      <c r="C116" t="s">
        <v>717</v>
      </c>
    </row>
    <row r="117" spans="3:3">
      <c r="C117" t="s">
        <v>771</v>
      </c>
    </row>
    <row r="118" spans="3:3">
      <c r="C118" t="s">
        <v>790</v>
      </c>
    </row>
    <row r="119" spans="3:3">
      <c r="C119" t="s">
        <v>728</v>
      </c>
    </row>
    <row r="120" spans="3:3">
      <c r="C120" t="s">
        <v>709</v>
      </c>
    </row>
    <row r="121" spans="3:3">
      <c r="C121" t="s">
        <v>690</v>
      </c>
    </row>
    <row r="122" spans="3:3">
      <c r="C122" t="s">
        <v>655</v>
      </c>
    </row>
    <row r="123" spans="3:3">
      <c r="C123" t="s">
        <v>634</v>
      </c>
    </row>
    <row r="124" spans="3:3">
      <c r="C124" t="s">
        <v>686</v>
      </c>
    </row>
    <row r="125" spans="3:3">
      <c r="C125" t="s">
        <v>759</v>
      </c>
    </row>
    <row r="126" spans="3:3">
      <c r="C126" t="s">
        <v>683</v>
      </c>
    </row>
    <row r="127" spans="3:3">
      <c r="C127" t="s">
        <v>747</v>
      </c>
    </row>
    <row r="128" spans="3:3">
      <c r="C128" t="s">
        <v>671</v>
      </c>
    </row>
    <row r="129" spans="3:3">
      <c r="C129" t="s">
        <v>699</v>
      </c>
    </row>
    <row r="130" spans="3:3">
      <c r="C130" t="s">
        <v>636</v>
      </c>
    </row>
    <row r="131" spans="3:3">
      <c r="C131" t="s">
        <v>643</v>
      </c>
    </row>
    <row r="132" spans="3:3">
      <c r="C132" t="s">
        <v>615</v>
      </c>
    </row>
    <row r="133" spans="3:3">
      <c r="C133" t="s">
        <v>722</v>
      </c>
    </row>
    <row r="134" spans="3:3">
      <c r="C134" t="s">
        <v>727</v>
      </c>
    </row>
    <row r="135" spans="3:3">
      <c r="C135" t="s">
        <v>784</v>
      </c>
    </row>
    <row r="136" spans="3:3">
      <c r="C136" t="s">
        <v>701</v>
      </c>
    </row>
    <row r="137" spans="3:3">
      <c r="C137" t="s">
        <v>706</v>
      </c>
    </row>
    <row r="138" spans="3:3">
      <c r="C138" t="s">
        <v>757</v>
      </c>
    </row>
    <row r="139" spans="3:3">
      <c r="C139" t="s">
        <v>774</v>
      </c>
    </row>
    <row r="140" spans="3:3">
      <c r="C140" t="s">
        <v>707</v>
      </c>
    </row>
    <row r="141" spans="3:3">
      <c r="C141" t="s">
        <v>628</v>
      </c>
    </row>
    <row r="142" spans="3:3">
      <c r="C142" t="s">
        <v>715</v>
      </c>
    </row>
    <row r="143" spans="3:3">
      <c r="C143" t="s">
        <v>735</v>
      </c>
    </row>
    <row r="144" spans="3:3">
      <c r="C144" t="s">
        <v>758</v>
      </c>
    </row>
    <row r="145" spans="3:3">
      <c r="C145" t="s">
        <v>703</v>
      </c>
    </row>
    <row r="146" spans="3:3">
      <c r="C146" t="s">
        <v>641</v>
      </c>
    </row>
    <row r="147" spans="3:3">
      <c r="C147" t="s">
        <v>652</v>
      </c>
    </row>
    <row r="148" spans="3:3">
      <c r="C148" t="s">
        <v>642</v>
      </c>
    </row>
    <row r="149" spans="3:3">
      <c r="C149" t="s">
        <v>682</v>
      </c>
    </row>
    <row r="150" spans="3:3">
      <c r="C150" t="s">
        <v>789</v>
      </c>
    </row>
    <row r="151" spans="3:3">
      <c r="C151" t="s">
        <v>648</v>
      </c>
    </row>
    <row r="152" spans="3:3">
      <c r="C152" t="s">
        <v>698</v>
      </c>
    </row>
    <row r="153" spans="3:3">
      <c r="C153" t="s">
        <v>718</v>
      </c>
    </row>
    <row r="154" spans="3:3">
      <c r="C154" t="s">
        <v>734</v>
      </c>
    </row>
    <row r="155" spans="3:3">
      <c r="C155" t="s">
        <v>778</v>
      </c>
    </row>
    <row r="156" spans="3:3">
      <c r="C156" t="s">
        <v>775</v>
      </c>
    </row>
    <row r="157" spans="3:3">
      <c r="C157" t="s">
        <v>719</v>
      </c>
    </row>
    <row r="158" spans="3:3">
      <c r="C158" t="s">
        <v>672</v>
      </c>
    </row>
    <row r="159" spans="3:3">
      <c r="C159" t="s">
        <v>651</v>
      </c>
    </row>
    <row r="160" spans="3:3">
      <c r="C160" t="s">
        <v>635</v>
      </c>
    </row>
    <row r="161" spans="3:3">
      <c r="C161" t="s">
        <v>710</v>
      </c>
    </row>
    <row r="162" spans="3:3">
      <c r="C162" t="s">
        <v>756</v>
      </c>
    </row>
    <row r="163" spans="3:3">
      <c r="C163" t="s">
        <v>618</v>
      </c>
    </row>
    <row r="164" spans="3:3">
      <c r="C164" t="s">
        <v>770</v>
      </c>
    </row>
    <row r="165" spans="3:3">
      <c r="C165" t="s">
        <v>695</v>
      </c>
    </row>
    <row r="166" spans="3:3">
      <c r="C166" t="s">
        <v>657</v>
      </c>
    </row>
    <row r="167" spans="3:3">
      <c r="C167" t="s">
        <v>632</v>
      </c>
    </row>
    <row r="168" spans="3:3">
      <c r="C168" t="s">
        <v>658</v>
      </c>
    </row>
    <row r="169" spans="3:3">
      <c r="C169" t="s">
        <v>622</v>
      </c>
    </row>
    <row r="170" spans="3:3">
      <c r="C170" t="s">
        <v>744</v>
      </c>
    </row>
    <row r="171" spans="3:3">
      <c r="C171" t="s">
        <v>689</v>
      </c>
    </row>
    <row r="172" spans="3:3">
      <c r="C172" t="s">
        <v>684</v>
      </c>
    </row>
    <row r="173" spans="3:3">
      <c r="C173" t="s">
        <v>792</v>
      </c>
    </row>
    <row r="174" spans="3:3">
      <c r="C174" t="s">
        <v>670</v>
      </c>
    </row>
    <row r="175" spans="3:3">
      <c r="C175" t="s">
        <v>780</v>
      </c>
    </row>
    <row r="176" spans="3:3">
      <c r="C176" t="s">
        <v>732</v>
      </c>
    </row>
    <row r="177" spans="3:3">
      <c r="C177" t="s">
        <v>733</v>
      </c>
    </row>
    <row r="178" spans="3:3">
      <c r="C178" t="s">
        <v>673</v>
      </c>
    </row>
    <row r="179" spans="3:3">
      <c r="C179" t="s">
        <v>625</v>
      </c>
    </row>
    <row r="180" spans="3:3">
      <c r="C180" t="s">
        <v>731</v>
      </c>
    </row>
    <row r="181" spans="3:3">
      <c r="C181" t="s">
        <v>627</v>
      </c>
    </row>
    <row r="182" spans="3:3">
      <c r="C182" t="s">
        <v>712</v>
      </c>
    </row>
  </sheetData>
  <phoneticPr fontId="1"/>
  <pageMargins left="0.7" right="0.7" top="0.75" bottom="0.75" header="0.3" footer="0.3"/>
  <tableParts count="4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s>
</worksheet>
</file>