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横浜09.16来\"/>
    </mc:Choice>
  </mc:AlternateContent>
  <xr:revisionPtr revIDLastSave="0" documentId="13_ncr:1_{981EBC97-1831-417A-9052-D9DEA6C7131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8625" windowWidth="29040" windowHeight="164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<sst xmlns="http://schemas.openxmlformats.org/spreadsheetml/2006/main" count="3254" uniqueCount="2643">
  <si>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</si>
  <si>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</si>
  <si>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</si>
  <si>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</si>
  <si>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</si>
  <si>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</si>
  <si>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</si>
  <si>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</si>
  <si>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</si>
  <si>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</si>
  <si>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</si>
  <si>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</si>
  <si>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</si>
  <si>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</si>
  <si>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</si>
  <si>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</si>
  <si>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</si>
  <si>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</si>
  <si>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</si>
  <si>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</si>
  <si>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</si>
  <si>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</si>
  <si>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</si>
  <si>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</si>
  <si>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</si>
  <si>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</si>
  <si>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</si>
  <si>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</si>
  <si>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</si>
  <si>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</si>
  <si>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</si>
  <si>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</si>
  <si>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</si>
  <si>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</si>
  <si>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</si>
  <si>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</si>
  <si>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</si>
  <si>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</si>
  <si>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</si>
  <si>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</si>
  <si>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</si>
  <si>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</si>
  <si>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</si>
  <si>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</si>
  <si>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</si>
  <si>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</si>
  <si>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</si>
  <si>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</si>
  <si>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</si>
  <si>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</si>
  <si>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</si>
  <si>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</si>
  <si>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</si>
  <si>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</si>
  <si>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</si>
  <si>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</si>
  <si>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</si>
  <si>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</si>
  <si>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</si>
  <si>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</si>
  <si>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</si>
  <si>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</si>
  <si>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</si>
  <si>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</si>
  <si>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</si>
  <si>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</si>
  <si>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</si>
  <si>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</si>
  <si>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</si>
  <si>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</si>
  <si>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</si>
  <si>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</si>
  <si>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</si>
  <si>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</si>
  <si>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</si>
  <si>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</si>
  <si>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</si>
  <si>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</si>
  <si>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</si>
  <si>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</si>
  <si>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</si>
  <si>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</si>
  <si>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</si>
  <si>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</si>
  <si>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</si>
  <si>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</si>
  <si>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</si>
  <si>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</si>
  <si>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</si>
  <si>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</si>
  <si>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</si>
  <si>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</si>
  <si>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</si>
  <si>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</si>
  <si>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</si>
  <si>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</si>
  <si>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</si>
  <si>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</si>
  <si>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</si>
  <si>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</si>
  <si>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</si>
  <si>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</si>
  <si>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</si>
  <si>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</si>
  <si>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</si>
  <si>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</si>
  <si>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</si>
  <si>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</si>
  <si>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</si>
  <si>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</si>
  <si>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</si>
  <si>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</si>
  <si>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</si>
  <si>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</si>
  <si>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</si>
  <si>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</si>
  <si>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</si>
  <si>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</si>
  <si>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</si>
  <si>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</si>
  <si>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</si>
  <si>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</si>
  <si>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</si>
  <si>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</si>
  <si>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</si>
  <si>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</si>
  <si>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</si>
  <si>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</si>
  <si>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</si>
  <si>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</si>
  <si>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</si>
  <si>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</si>
  <si>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</si>
  <si>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</si>
  <si>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</si>
  <si>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</si>
  <si>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</si>
  <si>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</si>
  <si>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</si>
  <si>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</si>
  <si>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</si>
  <si>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</si>
  <si>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</si>
  <si>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</si>
  <si>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</si>
  <si>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</si>
  <si>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</si>
  <si>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</si>
  <si>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</si>
  <si>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</si>
  <si>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</si>
  <si>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</si>
  <si>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</si>
  <si>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</si>
  <si>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</si>
  <si>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</si>
  <si>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</si>
  <si>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</si>
  <si>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</si>
  <si>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</si>
  <si>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</si>
  <si>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</si>
  <si>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</si>
  <si>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</si>
  <si>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</si>
  <si>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</si>
  <si>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</si>
  <si>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</si>
  <si>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</si>
  <si>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</si>
  <si>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</si>
  <si>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</si>
  <si>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</si>
  <si>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</si>
  <si>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</si>
  <si>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</si>
  <si>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</si>
  <si>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</si>
  <si>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</si>
  <si>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</si>
  <si>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</si>
  <si>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</si>
  <si>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</si>
  <si>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</si>
  <si>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</si>
  <si>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</si>
  <si>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</si>
  <si>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</si>
  <si>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</si>
  <si>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</si>
  <si>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</si>
  <si>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</si>
  <si>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</si>
  <si>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</si>
  <si>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</si>
  <si>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</si>
  <si>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</si>
  <si>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</si>
  <si>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</si>
  <si>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</si>
  <si>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</si>
  <si>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</si>
  <si>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</si>
  <si>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</si>
  <si>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</si>
  <si>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</si>
  <si>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</si>
  <si>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</si>
  <si>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</si>
  <si>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</si>
  <si>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</si>
  <si>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</si>
  <si>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</si>
  <si>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</si>
  <si>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</si>
  <si>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</si>
  <si>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</si>
  <si>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</si>
  <si>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</si>
  <si>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</si>
  <si>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</si>
  <si>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</si>
  <si>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</si>
  <si>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</si>
  <si>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</si>
  <si>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</si>
  <si>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</si>
  <si>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</si>
  <si>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</si>
  <si>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</si>
  <si>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</si>
  <si>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</si>
  <si>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</si>
  <si>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</si>
  <si>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</si>
  <si>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</si>
  <si>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</si>
  <si>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</si>
  <si>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</si>
  <si>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</si>
  <si>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</si>
  <si>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</si>
  <si>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</si>
  <si>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</si>
  <si>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</si>
  <si>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</si>
  <si>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</si>
  <si>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</si>
  <si>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</si>
  <si>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</si>
  <si>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</si>
  <si>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</si>
  <si>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</si>
  <si>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</si>
  <si>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</si>
  <si>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</si>
  <si>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</si>
  <si>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</si>
  <si>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</si>
  <si>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</si>
  <si>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</si>
  <si>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</si>
  <si>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</si>
  <si>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</si>
  <si>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</si>
  <si>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</si>
  <si>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</si>
  <si>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</si>
  <si>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</si>
  <si>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</si>
  <si>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</si>
  <si>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</si>
  <si>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</si>
  <si>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</si>
  <si>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</si>
  <si>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</si>
  <si>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</si>
  <si>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</si>
  <si>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</si>
  <si>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</si>
  <si>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</si>
  <si>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</si>
  <si>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</si>
  <si>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</si>
  <si>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</si>
  <si>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</si>
  <si>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</si>
  <si>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</si>
  <si>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</si>
  <si>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</si>
  <si>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</si>
  <si>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</si>
  <si>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</si>
  <si>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</si>
  <si>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</si>
  <si>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</si>
  <si>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</si>
  <si>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</si>
  <si>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</si>
  <si>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</si>
  <si>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</si>
  <si>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</si>
  <si>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</si>
  <si>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</si>
  <si>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</si>
  <si>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</si>
  <si>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</si>
  <si>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</si>
  <si>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</si>
  <si>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</si>
  <si>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</si>
  <si>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</si>
  <si>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</si>
  <si>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</si>
  <si>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</si>
  <si>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</si>
  <si>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</si>
  <si>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</si>
  <si>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</si>
  <si>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</si>
  <si>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</si>
  <si>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</si>
  <si>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</si>
  <si>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</si>
  <si>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</si>
  <si>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</si>
  <si>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</si>
  <si>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</si>
  <si>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</si>
  <si>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</si>
  <si>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</si>
  <si>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</si>
  <si>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</si>
  <si>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</si>
  <si>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</si>
  <si>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</si>
  <si>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</si>
  <si>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</si>
  <si>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</si>
  <si>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</si>
  <si>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</si>
  <si>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</si>
  <si>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</si>
  <si>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</si>
  <si>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</si>
  <si>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</si>
  <si>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</si>
  <si>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</si>
  <si>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</si>
  <si>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</si>
  <si>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</si>
  <si>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</si>
  <si>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</si>
  <si>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</si>
  <si>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</si>
  <si>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</si>
  <si>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</si>
  <si>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</si>
  <si>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</si>
  <si>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</si>
  <si>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</si>
  <si>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</si>
  <si>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</si>
  <si>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</si>
  <si>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</si>
  <si>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</si>
  <si>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</si>
  <si>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</si>
  <si>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</si>
  <si>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</si>
  <si>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</si>
  <si>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</si>
  <si>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</si>
  <si>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</si>
  <si>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</si>
  <si>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</si>
  <si>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</si>
  <si>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</si>
  <si>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</si>
  <si>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</si>
  <si>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</si>
  <si>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</si>
  <si>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</si>
  <si>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</si>
  <si>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</si>
  <si>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</si>
  <si>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</si>
  <si>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</si>
  <si>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</si>
  <si>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</si>
  <si>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</si>
  <si>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</si>
  <si>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</si>
  <si>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</si>
  <si>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</si>
  <si>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</si>
  <si>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</si>
  <si>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</si>
  <si>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</si>
  <si>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</si>
  <si>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</si>
  <si>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</si>
  <si>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</si>
  <si>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</si>
  <si>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</si>
  <si>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</si>
  <si>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</si>
  <si>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</si>
  <si>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</si>
  <si>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</si>
  <si>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</si>
  <si>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</si>
  <si>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</si>
  <si>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</si>
  <si>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</si>
  <si>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</si>
  <si>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</si>
  <si>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</si>
  <si>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</si>
  <si>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</si>
  <si>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</si>
  <si>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</si>
  <si>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</si>
  <si>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</si>
  <si>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</si>
  <si>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</si>
  <si>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</si>
  <si>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</si>
  <si>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</si>
  <si>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</si>
  <si>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</si>
  <si>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</si>
  <si>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</si>
  <si>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</si>
  <si>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</si>
  <si>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</si>
  <si>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</si>
  <si>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</si>
  <si>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</si>
  <si>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</si>
  <si>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</si>
  <si>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</si>
  <si>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</si>
  <si>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</si>
  <si>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</si>
  <si>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</si>
  <si>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</si>
  <si>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</si>
  <si>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</si>
  <si>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</si>
  <si>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</si>
  <si>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</si>
  <si>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</si>
  <si>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</si>
  <si>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</si>
  <si>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</si>
  <si>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</si>
  <si>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</si>
  <si>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</si>
  <si>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</si>
  <si>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</si>
  <si>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</si>
  <si>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</si>
  <si>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</si>
  <si>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</si>
  <si>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</si>
  <si>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</si>
  <si>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</si>
  <si>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</si>
  <si>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</si>
  <si>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</si>
  <si>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</si>
  <si>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</si>
  <si>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</si>
  <si>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</si>
  <si>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</si>
  <si>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</si>
  <si>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</si>
  <si>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</si>
  <si>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</si>
  <si>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</si>
  <si>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</si>
  <si>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</si>
  <si>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</si>
  <si>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</si>
  <si>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</si>
  <si>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</si>
  <si>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</si>
  <si>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</si>
  <si>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</si>
  <si>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</si>
  <si>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</si>
  <si>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</si>
  <si>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</si>
  <si>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</si>
  <si>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</si>
  <si>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</si>
  <si>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</si>
  <si>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</si>
  <si>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</si>
  <si>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</si>
  <si>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</si>
  <si>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</si>
  <si>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</si>
  <si>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</si>
  <si>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</si>
  <si>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</si>
  <si>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</si>
  <si>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</si>
  <si>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</si>
  <si>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</si>
  <si>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</si>
  <si>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</si>
  <si>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</si>
  <si>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</si>
  <si>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</si>
  <si>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</si>
  <si>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</si>
  <si>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</si>
  <si>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</si>
  <si>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</si>
  <si>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</si>
  <si>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</si>
  <si>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</si>
  <si>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</si>
  <si>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</si>
  <si>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</si>
  <si>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</si>
  <si>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</si>
  <si>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</si>
  <si>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</si>
  <si>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</si>
  <si>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</si>
  <si>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</si>
  <si>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</si>
  <si>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</si>
  <si>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</si>
  <si>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</si>
  <si>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</si>
  <si>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</si>
  <si>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</si>
  <si>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</si>
  <si>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</si>
  <si>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</si>
  <si>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</si>
  <si>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</si>
  <si>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</si>
  <si>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</si>
  <si>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</si>
  <si>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</si>
  <si>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</si>
  <si>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</si>
  <si>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</si>
  <si>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</si>
  <si>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</si>
  <si>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</si>
  <si>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</si>
  <si>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</si>
  <si>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</si>
  <si>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</si>
  <si>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</si>
  <si>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</si>
  <si>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</si>
  <si>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</si>
  <si>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</si>
  <si>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</si>
  <si>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</si>
  <si>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</si>
  <si>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</si>
  <si>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</si>
  <si>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</si>
  <si>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</si>
  <si>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</si>
  <si>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</si>
  <si>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</si>
  <si>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</si>
  <si>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</si>
  <si>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</si>
  <si>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</si>
  <si>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</si>
  <si>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</si>
  <si>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</si>
  <si>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</si>
  <si>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</si>
  <si>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</si>
  <si>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</si>
  <si>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</si>
  <si>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</si>
  <si>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</si>
  <si>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</si>
  <si>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</si>
  <si>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</si>
  <si>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</si>
  <si>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</si>
  <si>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</si>
  <si>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</si>
  <si>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</si>
  <si>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</si>
  <si>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</si>
  <si>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</si>
  <si>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</si>
  <si>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</si>
  <si>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</si>
  <si>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</si>
  <si>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</si>
  <si>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</si>
  <si>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</si>
  <si>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</si>
  <si>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</si>
  <si>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</si>
  <si>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</si>
  <si>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</si>
  <si>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</si>
  <si>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</si>
  <si>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</si>
  <si>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</si>
  <si>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</si>
  <si>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</si>
  <si>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</si>
  <si>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</si>
  <si>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</si>
  <si>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</si>
  <si>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</si>
  <si>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</si>
  <si>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</si>
  <si>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</si>
  <si>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</si>
  <si>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</si>
  <si>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</si>
  <si>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</si>
  <si>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</si>
  <si>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</si>
  <si>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</si>
  <si>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</si>
  <si>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</si>
  <si>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</si>
  <si>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</si>
  <si>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</si>
  <si>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</si>
  <si>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</si>
  <si>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</si>
  <si>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</si>
  <si>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</si>
  <si>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</si>
  <si>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</si>
  <si>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</si>
  <si>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</si>
  <si>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</si>
  <si>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</si>
  <si>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</si>
  <si>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</si>
  <si>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</si>
  <si>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</si>
  <si>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</si>
  <si>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</si>
  <si>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</si>
  <si>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</si>
  <si>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</si>
  <si>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</si>
  <si>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</si>
  <si>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</si>
  <si>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</si>
  <si>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</si>
  <si>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</si>
  <si>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</si>
  <si>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</si>
  <si>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</si>
  <si>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</si>
  <si>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</si>
  <si>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</si>
  <si>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</si>
  <si>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</si>
  <si>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</si>
  <si>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</si>
  <si>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</si>
  <si>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</si>
  <si>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</si>
  <si>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</si>
  <si>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</si>
  <si>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</si>
  <si>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</si>
  <si>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</si>
  <si>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</si>
  <si>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</si>
  <si>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</si>
  <si>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</si>
  <si>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</si>
  <si>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</si>
  <si>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</si>
  <si>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</si>
  <si>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</si>
  <si>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</si>
  <si>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</si>
  <si>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</si>
  <si>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</si>
  <si>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</si>
  <si>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</si>
  <si>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</si>
  <si>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</si>
  <si>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</si>
  <si>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</si>
  <si>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</si>
  <si>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</si>
  <si>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</si>
  <si>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</si>
  <si>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</si>
  <si>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</si>
  <si>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</si>
  <si>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</si>
  <si>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</si>
  <si>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</si>
  <si>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</si>
  <si>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</si>
  <si>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</si>
  <si>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</si>
  <si>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</si>
  <si>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</si>
  <si>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</si>
  <si>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</si>
  <si>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</si>
  <si>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</si>
  <si>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</si>
  <si>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</si>
  <si>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</si>
  <si>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</si>
  <si>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</si>
  <si>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</si>
  <si>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</si>
  <si>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</si>
  <si>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</si>
  <si>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</si>
  <si>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</si>
  <si>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</si>
  <si>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</si>
  <si>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</si>
  <si>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</si>
  <si>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</si>
  <si>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</si>
  <si>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</si>
  <si>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</si>
  <si>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</si>
  <si>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</si>
  <si>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</si>
  <si>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</si>
  <si>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</si>
  <si>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</si>
  <si>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</si>
  <si>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</si>
  <si>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</si>
  <si>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</si>
  <si>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</si>
  <si>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</si>
  <si>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</si>
  <si>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</si>
  <si>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</si>
  <si>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</si>
  <si>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</si>
  <si>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</si>
  <si>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</si>
  <si>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</si>
  <si>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</si>
  <si>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</si>
  <si>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</si>
  <si>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</si>
  <si>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</si>
  <si>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</si>
  <si>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</si>
  <si>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</si>
  <si>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</si>
  <si>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</si>
  <si>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</si>
  <si>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</si>
  <si>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</si>
  <si>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</si>
  <si>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</si>
  <si>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</si>
  <si>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</si>
  <si>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</si>
  <si>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</si>
  <si>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</si>
  <si>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</si>
  <si>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</si>
  <si>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</si>
  <si>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</si>
  <si>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</si>
  <si>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</si>
  <si>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</si>
  <si>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</si>
  <si>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</si>
  <si>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</si>
  <si>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</si>
  <si>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</si>
  <si>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</si>
  <si>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</si>
  <si>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</si>
  <si>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</si>
  <si>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</si>
  <si>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</si>
  <si>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</si>
  <si>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</si>
  <si>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</si>
  <si>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</si>
  <si>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</si>
  <si>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</si>
  <si>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</si>
  <si>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</si>
  <si>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</si>
  <si>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</si>
  <si>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</si>
  <si>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</si>
  <si>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</si>
  <si>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</si>
  <si>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</si>
  <si>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</si>
  <si>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</si>
  <si>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</si>
  <si>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</si>
  <si>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</si>
  <si>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</si>
  <si>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</si>
  <si>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</si>
  <si>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</si>
  <si>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</si>
  <si>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</si>
  <si>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</si>
  <si>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</si>
  <si>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</si>
  <si>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</si>
  <si>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</si>
  <si>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</si>
  <si>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</si>
  <si>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</si>
  <si>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</si>
  <si>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</si>
  <si>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</si>
  <si>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</si>
  <si>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</si>
  <si>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</si>
  <si>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</si>
  <si>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</si>
  <si>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</si>
  <si>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</si>
  <si>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</si>
  <si>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</si>
  <si>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</si>
  <si>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</si>
  <si>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</si>
  <si>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</si>
  <si>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</si>
  <si>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</si>
  <si>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</si>
  <si>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</si>
  <si>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</si>
  <si>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</si>
  <si>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</si>
  <si>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</si>
  <si>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</si>
  <si>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</si>
  <si>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</si>
  <si>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</si>
  <si>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</si>
  <si>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</si>
  <si>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</si>
  <si>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</si>
  <si>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</si>
  <si>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</si>
  <si>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</si>
  <si>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</si>
  <si>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</si>
  <si>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</si>
  <si>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</si>
  <si>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</si>
  <si>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</si>
  <si>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</si>
  <si>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</si>
  <si>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</si>
  <si>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</si>
  <si>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</si>
  <si>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</si>
  <si>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</si>
  <si>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</si>
  <si>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</si>
  <si>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</si>
  <si>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</si>
  <si>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</si>
  <si>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</si>
  <si>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</si>
  <si>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</si>
  <si>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</si>
  <si>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</si>
  <si>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</si>
  <si>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</si>
  <si>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</si>
  <si>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</si>
  <si>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</si>
  <si>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</si>
  <si>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</si>
  <si>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</si>
  <si>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</si>
  <si>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</si>
  <si>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</si>
  <si>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</si>
  <si>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</si>
  <si>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</si>
  <si>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</si>
  <si>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</si>
  <si>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</si>
  <si>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</si>
  <si>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</si>
  <si>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</si>
  <si>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</si>
  <si>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</si>
  <si>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</si>
  <si>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</si>
  <si>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</si>
  <si>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</si>
  <si>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</si>
  <si>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</si>
  <si>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</si>
  <si>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</si>
  <si>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</si>
  <si>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</si>
  <si>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</si>
  <si>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</si>
  <si>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</si>
  <si>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</si>
  <si>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</si>
  <si>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</si>
  <si>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</si>
  <si>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</si>
  <si>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</si>
  <si>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</si>
  <si>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</si>
  <si>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</si>
  <si>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</si>
  <si>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</si>
  <si>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</si>
  <si>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</si>
  <si>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</si>
  <si>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</si>
  <si>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</si>
  <si>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</si>
  <si>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</si>
  <si>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</si>
  <si>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</si>
  <si>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</si>
  <si>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</si>
  <si>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</si>
  <si>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</si>
  <si>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</si>
  <si>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</si>
  <si>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</si>
  <si>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</si>
  <si>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</si>
  <si>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</si>
  <si>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</si>
  <si>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</si>
  <si>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</si>
  <si>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</si>
  <si>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</si>
  <si>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</si>
  <si>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</si>
  <si>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</si>
  <si>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</si>
  <si>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</si>
  <si>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</si>
  <si>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</si>
  <si>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</si>
  <si>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</si>
  <si>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</si>
  <si>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</si>
  <si>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</si>
  <si>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</si>
  <si>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</si>
  <si>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</si>
  <si>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</si>
  <si>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</si>
  <si>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</si>
  <si>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</si>
  <si>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</si>
  <si>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</si>
  <si>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</si>
  <si>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</si>
  <si>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</si>
  <si>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</si>
  <si>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</si>
  <si>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</si>
  <si>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</si>
  <si>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</si>
  <si>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</si>
  <si>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</si>
  <si>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</si>
  <si>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</si>
  <si>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</si>
  <si>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</si>
  <si>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</si>
  <si>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</si>
  <si>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</si>
  <si>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</si>
  <si>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</si>
  <si>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</si>
  <si>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</si>
  <si>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</si>
  <si>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</si>
  <si>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</si>
  <si>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</si>
  <si>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</si>
  <si>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</si>
  <si>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</si>
  <si>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</si>
  <si>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</si>
  <si>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</si>
  <si>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</si>
  <si>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</si>
  <si>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</si>
  <si>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</si>
  <si>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</si>
  <si>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</si>
  <si>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</si>
  <si>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</si>
  <si>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</si>
  <si>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</si>
  <si>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</si>
  <si>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</si>
  <si>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</si>
  <si>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</si>
  <si>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</si>
  <si>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</si>
  <si>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</si>
  <si>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</si>
  <si>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</si>
  <si>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</si>
  <si>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</si>
  <si>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</si>
  <si>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</si>
  <si>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</si>
  <si>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</si>
  <si>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</si>
  <si>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</si>
  <si>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</si>
  <si>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</si>
  <si>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</si>
  <si>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</si>
  <si>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</si>
  <si>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</si>
  <si>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</si>
  <si>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</si>
  <si>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</si>
  <si>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</si>
  <si>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</si>
  <si>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</si>
  <si>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</si>
  <si>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</si>
  <si>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</si>
  <si>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</si>
  <si>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</si>
  <si>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</si>
  <si>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</si>
  <si>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</si>
  <si>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</si>
  <si>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</si>
  <si>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</si>
  <si>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</si>
  <si>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</si>
  <si>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</si>
  <si>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</si>
  <si>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</si>
  <si>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</si>
  <si>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</si>
  <si>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</si>
  <si>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</si>
  <si>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</si>
  <si>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</si>
  <si>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</si>
  <si>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</si>
  <si>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</si>
  <si>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</si>
  <si>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</si>
  <si>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</si>
  <si>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</si>
  <si>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</si>
  <si>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</si>
  <si>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</si>
  <si>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</si>
  <si>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</si>
  <si>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</si>
  <si>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</si>
  <si>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</si>
  <si>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</si>
  <si>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</si>
  <si>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</si>
  <si>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</si>
  <si>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</si>
  <si>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</si>
  <si>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</si>
  <si>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</si>
  <si>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</si>
  <si>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</si>
  <si>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</si>
  <si>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</si>
  <si>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</si>
  <si>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</si>
  <si>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</si>
  <si>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</si>
  <si>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</si>
  <si>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</si>
  <si>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</si>
  <si>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</si>
  <si>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</si>
  <si>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</si>
  <si>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</si>
  <si>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</si>
  <si>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</si>
  <si>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</si>
  <si>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</si>
  <si>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</si>
  <si>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</si>
  <si>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</si>
  <si>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</si>
  <si>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</si>
  <si>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</si>
  <si>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</si>
  <si>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</si>
  <si>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</si>
  <si>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</si>
  <si>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</si>
  <si>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</si>
  <si>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</si>
  <si>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</si>
  <si>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</si>
  <si>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</si>
  <si>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</si>
  <si>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</si>
  <si>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</si>
  <si>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</si>
  <si>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</si>
  <si>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</si>
  <si>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</si>
  <si>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</si>
  <si>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</si>
  <si>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</si>
  <si>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</si>
  <si>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</si>
  <si>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</si>
  <si>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</si>
  <si>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</si>
  <si>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</si>
  <si>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</si>
  <si>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</si>
  <si>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</si>
  <si>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</si>
  <si>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</si>
  <si>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</si>
  <si>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</si>
  <si>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</si>
  <si>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</si>
  <si>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</si>
  <si>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</si>
  <si>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</si>
  <si>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</si>
  <si>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</si>
  <si>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</si>
  <si>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</si>
  <si>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</si>
  <si>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</si>
  <si>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</si>
  <si>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</si>
  <si>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</si>
  <si>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</si>
  <si>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</si>
  <si>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</si>
  <si>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</si>
  <si>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</si>
  <si>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</si>
  <si>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</si>
  <si>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</si>
  <si>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</si>
  <si>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</si>
  <si>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</si>
  <si>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</si>
  <si>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</si>
  <si>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</si>
  <si>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</si>
  <si>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</si>
  <si>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</si>
  <si>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</si>
  <si>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</si>
  <si>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</si>
  <si>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</si>
  <si>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</si>
  <si>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</si>
  <si>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</si>
  <si>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</si>
  <si>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</si>
  <si>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</si>
  <si>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</si>
  <si>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</si>
  <si>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</si>
  <si>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</si>
  <si>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</si>
  <si>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</si>
  <si>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</si>
  <si>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</si>
  <si>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</si>
  <si>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</si>
  <si>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</si>
  <si>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</si>
  <si>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</si>
  <si>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</si>
  <si>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</si>
  <si>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</si>
  <si>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</si>
  <si>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</si>
  <si>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</si>
  <si>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</si>
  <si>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</si>
  <si>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</si>
  <si>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</si>
  <si>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</si>
  <si>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</si>
  <si>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</si>
  <si>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</si>
  <si>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</si>
  <si>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</si>
  <si>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</si>
  <si>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</si>
  <si>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</si>
  <si>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</si>
  <si>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</si>
  <si>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</si>
  <si>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</si>
  <si>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</si>
  <si>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</si>
  <si>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</si>
  <si>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</si>
  <si>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</si>
  <si>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</si>
  <si>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</si>
  <si>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</si>
  <si>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</si>
  <si>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</si>
  <si>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</si>
  <si>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</si>
  <si>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</si>
  <si>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</si>
  <si>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</si>
  <si>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</si>
  <si>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</si>
  <si>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</si>
  <si>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</si>
  <si>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</si>
  <si>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</si>
  <si>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</si>
  <si>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</si>
  <si>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</si>
  <si>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</si>
  <si>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</si>
  <si>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</si>
  <si>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</si>
  <si>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</si>
  <si>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</si>
  <si>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</si>
  <si>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</si>
  <si>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</si>
  <si>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</si>
  <si>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</si>
  <si>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</si>
  <si>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</si>
  <si>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</si>
  <si>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</si>
  <si>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</si>
  <si>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</si>
  <si>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</si>
  <si>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</si>
  <si>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</si>
  <si>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</si>
  <si>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</si>
  <si>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</si>
  <si>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</si>
  <si>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</si>
  <si>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</si>
  <si>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</si>
  <si>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</si>
  <si>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</si>
  <si>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</si>
  <si>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</si>
  <si>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</si>
  <si>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</si>
  <si>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</si>
  <si>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</si>
  <si>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</si>
  <si>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</si>
  <si>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</si>
  <si>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</si>
  <si>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</si>
  <si>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</si>
  <si>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</si>
  <si>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</si>
  <si>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</si>
  <si>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</si>
  <si>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</si>
  <si>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</si>
  <si>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</si>
  <si>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</si>
  <si>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</si>
  <si>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</si>
  <si>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</si>
  <si>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</si>
  <si>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</si>
  <si>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</si>
  <si>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</si>
  <si>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</si>
  <si>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</si>
  <si>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</si>
  <si>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</si>
  <si>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</si>
  <si>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</si>
  <si>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</si>
  <si>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</si>
  <si>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</si>
  <si>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</si>
  <si>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</si>
  <si>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</si>
  <si>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</si>
  <si>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</si>
  <si>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</si>
  <si>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</si>
  <si>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</si>
  <si>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</si>
  <si>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</si>
  <si>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</si>
  <si>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</si>
  <si>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</si>
  <si>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</si>
  <si>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</si>
  <si>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</si>
  <si>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</si>
  <si>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</si>
  <si>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</si>
  <si>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</si>
  <si>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</si>
  <si>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</si>
  <si>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</si>
  <si>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</si>
  <si>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</si>
  <si>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</si>
  <si>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</si>
  <si>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</si>
  <si>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</si>
  <si>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</si>
  <si>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</si>
  <si>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</si>
  <si>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</si>
  <si>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</si>
  <si>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</si>
  <si>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</si>
  <si>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</si>
  <si>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</si>
  <si>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</si>
  <si>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</si>
  <si>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</si>
  <si>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</si>
  <si>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</si>
  <si>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</si>
  <si>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</si>
  <si>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</si>
  <si>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</si>
  <si>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</si>
  <si>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</si>
  <si>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</si>
  <si>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</si>
  <si>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</si>
  <si>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</si>
  <si>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</si>
  <si>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</si>
  <si>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</si>
  <si>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</si>
  <si>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</si>
  <si>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</si>
  <si>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</si>
  <si>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</si>
  <si>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</si>
  <si>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</si>
  <si>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</si>
  <si>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</si>
  <si>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</si>
  <si>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</si>
  <si>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</si>
  <si>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</si>
  <si>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</si>
  <si>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</si>
  <si>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</si>
  <si>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</si>
  <si>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</si>
  <si>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</si>
  <si>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</si>
  <si>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</si>
  <si>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</si>
  <si>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</si>
  <si>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</si>
  <si>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</si>
  <si>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</si>
  <si>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</si>
  <si>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</si>
  <si>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</si>
  <si>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</si>
  <si>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</si>
  <si>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</si>
  <si>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</si>
  <si>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</si>
  <si>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</si>
  <si>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</si>
  <si>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</si>
  <si>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</si>
  <si>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</si>
  <si>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</si>
  <si>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</si>
  <si>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</si>
  <si>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</si>
  <si>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</si>
  <si>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</si>
  <si>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</si>
  <si>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</si>
  <si>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</si>
  <si>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</si>
  <si>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</si>
  <si>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</si>
  <si>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</si>
  <si>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</si>
  <si>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</si>
  <si>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</si>
  <si>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</si>
  <si>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</si>
  <si>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</si>
  <si>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</si>
  <si>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</si>
  <si>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</si>
  <si>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</si>
  <si>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</si>
  <si>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</si>
  <si>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</si>
  <si>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</si>
  <si>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</si>
  <si>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</si>
  <si>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</si>
  <si>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</si>
  <si>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</si>
  <si>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</si>
  <si>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</si>
  <si>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</si>
  <si>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</si>
  <si>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</si>
  <si>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</si>
  <si>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</si>
  <si>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</si>
  <si>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</si>
  <si>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</si>
  <si>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</si>
  <si>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</si>
  <si>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</si>
  <si>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</si>
  <si>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</si>
  <si>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</si>
  <si>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</si>
  <si>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</si>
  <si>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</si>
  <si>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</si>
  <si>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</si>
  <si>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</si>
  <si>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</si>
  <si>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</si>
  <si>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</si>
  <si>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</si>
  <si>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</si>
  <si>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</si>
  <si>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</si>
  <si>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</si>
  <si>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</si>
  <si>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</si>
  <si>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</si>
  <si>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</si>
  <si>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</si>
  <si>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</si>
  <si>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</si>
  <si>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</si>
  <si>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</si>
  <si>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</si>
  <si>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</si>
  <si>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</si>
  <si>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</si>
  <si>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</si>
  <si>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</si>
  <si>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</si>
  <si>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</si>
  <si>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</si>
  <si>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</si>
  <si>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</si>
  <si>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</si>
  <si>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</si>
  <si>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</si>
  <si>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</si>
  <si>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</si>
  <si>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</si>
  <si>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</si>
  <si>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</si>
  <si>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</si>
  <si>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</si>
  <si>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</si>
  <si>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</si>
  <si>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</si>
  <si>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</si>
  <si>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</si>
  <si>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</si>
  <si>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</si>
  <si>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</si>
  <si>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</si>
  <si>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</si>
  <si>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</si>
  <si>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</si>
  <si>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</si>
  <si>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</si>
  <si>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</si>
  <si>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</si>
  <si>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</si>
  <si>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</si>
  <si>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</si>
  <si>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</si>
  <si>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</si>
  <si>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</si>
  <si>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</si>
  <si>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</si>
  <si>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</si>
  <si>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</si>
  <si>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</si>
  <si>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</si>
  <si>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</si>
  <si>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</si>
  <si>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</si>
  <si>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</si>
  <si>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</si>
  <si>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</si>
  <si>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</si>
  <si>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</si>
  <si>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</si>
  <si>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</si>
  <si>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</si>
  <si>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</si>
  <si>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</si>
  <si>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</si>
  <si>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</si>
  <si>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</si>
  <si>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</si>
  <si>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</si>
  <si>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</si>
  <si>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</si>
  <si>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</si>
  <si>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</si>
  <si>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</si>
  <si>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</si>
  <si>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</si>
  <si>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</si>
  <si>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</si>
  <si>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</si>
  <si>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</si>
  <si>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</si>
  <si>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</si>
  <si>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</si>
  <si>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</si>
  <si>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</si>
  <si>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</si>
  <si>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</si>
  <si>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</si>
  <si>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</si>
  <si>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</si>
  <si>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</si>
  <si>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</si>
  <si>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</si>
  <si>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</si>
  <si>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</si>
  <si>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</si>
  <si>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</si>
  <si>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</si>
  <si>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</si>
  <si>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</si>
  <si>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</si>
  <si>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</si>
  <si>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</si>
  <si>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</si>
  <si>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</si>
  <si>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</si>
  <si>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</si>
  <si>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</si>
  <si>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</si>
  <si>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</si>
  <si>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</si>
  <si>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</si>
  <si>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</si>
  <si>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</si>
  <si>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</si>
  <si>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</si>
  <si>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</si>
  <si>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</si>
  <si>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</si>
  <si>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</si>
  <si>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</si>
  <si>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</si>
  <si>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</si>
  <si>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</si>
  <si>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</si>
  <si>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</si>
  <si>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</si>
  <si>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</si>
  <si>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</si>
  <si>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</si>
  <si>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</si>
  <si>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</si>
  <si>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</si>
  <si>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</si>
  <si>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</si>
  <si>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</si>
  <si>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</si>
  <si>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</si>
  <si>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</si>
  <si>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</si>
  <si>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</si>
  <si>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</si>
  <si>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</si>
  <si>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</si>
  <si>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</si>
  <si>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</si>
  <si>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</si>
  <si>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</si>
  <si>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</si>
  <si>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</si>
  <si>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</si>
  <si>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</si>
  <si>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</si>
  <si>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</si>
  <si>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</si>
  <si>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</si>
  <si>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</si>
  <si>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</si>
  <si>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</si>
  <si>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</si>
  <si>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</si>
  <si>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</si>
  <si>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</si>
  <si>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</si>
  <si>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</si>
  <si>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</si>
  <si>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</si>
  <si>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</si>
  <si>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</si>
  <si>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</si>
  <si>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</si>
  <si>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</si>
  <si>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</si>
  <si>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</si>
  <si>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</si>
  <si>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</si>
  <si>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</si>
  <si>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</si>
  <si>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</si>
  <si>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</si>
  <si>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</si>
  <si>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</si>
  <si>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</si>
  <si>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</si>
  <si>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</si>
  <si>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</si>
  <si>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</si>
  <si>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</si>
  <si>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</si>
  <si>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</si>
  <si>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</si>
  <si>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</si>
  <si>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</si>
  <si>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</si>
  <si>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</si>
  <si>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</si>
  <si>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</si>
  <si>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</si>
  <si>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</si>
  <si>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</si>
  <si>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</si>
  <si>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</si>
  <si>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</si>
  <si>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</si>
  <si>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</si>
  <si>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</si>
  <si>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</si>
  <si>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</si>
  <si>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</si>
  <si>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</si>
  <si>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</si>
  <si>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</si>
  <si>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</si>
  <si>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</si>
  <si>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</si>
  <si>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</si>
  <si>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</si>
  <si>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</si>
  <si>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</si>
  <si>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</si>
  <si>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</si>
  <si>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</si>
  <si>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</si>
  <si>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</si>
  <si>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</si>
  <si>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</si>
  <si>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</si>
  <si>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</si>
  <si>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</si>
  <si>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</si>
  <si>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</si>
  <si>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</si>
  <si>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</si>
  <si>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</si>
  <si>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</si>
  <si>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</si>
  <si>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</si>
  <si>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</si>
  <si>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</si>
  <si>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</si>
  <si>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</si>
  <si>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</si>
  <si>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</si>
  <si>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</si>
  <si>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</si>
  <si>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</si>
  <si>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</si>
  <si>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</si>
  <si>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</si>
  <si>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</si>
  <si>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</si>
  <si>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</si>
  <si>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</si>
  <si>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</si>
  <si>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</si>
  <si>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</si>
  <si>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</si>
  <si>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</si>
  <si>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</si>
  <si>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</si>
  <si>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</si>
  <si>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</si>
  <si>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</si>
  <si>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</si>
  <si>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</si>
  <si>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</si>
  <si>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</si>
  <si>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</si>
  <si>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</si>
  <si>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</si>
  <si>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</si>
  <si>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</si>
  <si>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</si>
  <si>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</si>
  <si>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</si>
  <si>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</si>
  <si>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</si>
  <si>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</si>
  <si>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</si>
  <si>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</si>
  <si>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</si>
  <si>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</si>
  <si>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</si>
  <si>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</si>
  <si>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</si>
  <si>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</si>
  <si>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</si>
  <si>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</si>
  <si>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</si>
  <si>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</si>
  <si>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</si>
  <si>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</si>
  <si>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</si>
  <si>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</si>
  <si>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</si>
  <si>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</si>
  <si>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</si>
  <si>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</si>
  <si>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</si>
  <si>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</si>
  <si>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</si>
  <si>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</si>
  <si>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</si>
  <si>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</si>
  <si>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</si>
  <si>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</si>
  <si>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</si>
  <si>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</si>
  <si>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</si>
  <si>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</si>
  <si>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</si>
  <si>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</si>
  <si>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</si>
  <si>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</si>
  <si>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</si>
  <si>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</si>
  <si>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</si>
  <si>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</si>
  <si>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</si>
  <si>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</si>
  <si>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</si>
  <si>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</si>
  <si>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</si>
  <si>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</si>
  <si>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</si>
  <si>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</si>
  <si>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</si>
  <si>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</si>
  <si>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</si>
  <si>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</si>
  <si>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</si>
  <si>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</si>
  <si>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</si>
  <si>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</si>
  <si>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</si>
  <si>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</si>
  <si>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</si>
  <si>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</si>
  <si>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</si>
  <si>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</si>
  <si>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</si>
  <si>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</si>
  <si>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</si>
  <si>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</si>
  <si>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</si>
  <si>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</si>
  <si>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</si>
  <si>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</si>
  <si>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</si>
  <si>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</si>
  <si>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</si>
  <si>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</si>
  <si>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</si>
  <si>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</si>
  <si>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</si>
  <si>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</si>
  <si>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</si>
  <si>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</si>
  <si>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</si>
  <si>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</si>
  <si>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</si>
  <si>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</si>
  <si>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</si>
  <si>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</si>
  <si>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</si>
  <si>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</si>
  <si>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</si>
  <si>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</si>
  <si>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</si>
  <si>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</si>
  <si>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</si>
  <si>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</si>
  <si>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</si>
  <si>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</si>
  <si>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</si>
  <si>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</si>
  <si>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</si>
  <si>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</si>
  <si>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</si>
  <si>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</si>
  <si>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</si>
  <si>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</si>
  <si>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</si>
  <si>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</si>
  <si>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</si>
  <si>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</si>
  <si>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</si>
  <si>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</si>
  <si>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</si>
  <si>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</si>
  <si>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</si>
  <si>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</si>
  <si>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</si>
  <si>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</si>
  <si>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</si>
  <si>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</si>
  <si>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</si>
  <si>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</si>
  <si>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</si>
  <si>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</si>
  <si>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</si>
  <si>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</si>
  <si>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</si>
  <si>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</si>
  <si>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</si>
  <si>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</si>
  <si>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</si>
  <si>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</si>
  <si>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</si>
  <si>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</si>
  <si>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</si>
  <si>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</si>
  <si>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</si>
  <si>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</si>
  <si>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</si>
  <si>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</si>
  <si>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</si>
  <si>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</si>
  <si>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</si>
  <si>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</si>
  <si>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</si>
  <si>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</si>
  <si>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</si>
  <si>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</si>
  <si>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</si>
  <si>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</si>
  <si>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</si>
  <si>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</si>
  <si>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</si>
  <si>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</si>
  <si>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</si>
  <si>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</si>
  <si>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</si>
  <si>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</si>
  <si>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</si>
  <si>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</si>
  <si>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</si>
  <si>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</si>
  <si>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</si>
  <si>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</si>
  <si>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</si>
  <si>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</si>
  <si>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</si>
  <si>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</si>
  <si>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</si>
  <si>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</si>
  <si>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</si>
  <si>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</si>
  <si>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</si>
  <si>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</si>
  <si>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</si>
  <si>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</si>
  <si>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</si>
  <si>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</si>
  <si>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</si>
  <si>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</si>
  <si>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</si>
  <si>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</si>
  <si>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</si>
  <si>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</si>
  <si>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</si>
  <si>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</si>
  <si>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</si>
  <si>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</si>
  <si>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</si>
  <si>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</si>
  <si>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</si>
  <si>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</si>
  <si>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</si>
  <si>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</si>
  <si>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</si>
  <si>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</si>
  <si>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</si>
  <si>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</si>
  <si>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</si>
  <si>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</si>
  <si>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</si>
  <si>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</si>
  <si>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</si>
  <si>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</si>
  <si>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</si>
  <si>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</si>
  <si>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</si>
  <si>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</si>
  <si>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</si>
  <si>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</si>
  <si>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</si>
  <si>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</si>
  <si>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</si>
  <si>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</si>
  <si>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</si>
  <si>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</si>
  <si>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</si>
  <si>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</si>
  <si>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</si>
  <si>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</si>
  <si>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</si>
  <si>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</si>
  <si>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</si>
  <si>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</si>
  <si>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</si>
  <si>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</si>
  <si>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</si>
  <si>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</si>
  <si>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</si>
  <si>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</si>
  <si>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</si>
  <si>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</si>
  <si>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</si>
  <si>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</si>
  <si>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</si>
  <si>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</si>
  <si>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</si>
  <si>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</si>
  <si>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</si>
  <si>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</si>
  <si>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</si>
  <si>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</si>
  <si>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</si>
  <si>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</si>
  <si>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</si>
  <si>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</si>
  <si>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</si>
  <si>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</si>
  <si>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</si>
  <si>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</si>
  <si>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</si>
  <si>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</si>
  <si>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</si>
  <si>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</si>
  <si>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</si>
  <si>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</si>
  <si>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</si>
  <si>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</si>
  <si>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</si>
  <si>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</si>
  <si>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</si>
  <si>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</si>
  <si>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</si>
  <si>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</si>
  <si>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</si>
  <si>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</si>
  <si>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</si>
  <si>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</si>
  <si>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</si>
  <si>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</si>
  <si>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</si>
  <si>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</si>
  <si>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</si>
  <si>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</si>
  <si>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</si>
  <si>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</si>
  <si>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</si>
  <si>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</si>
  <si>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</si>
  <si>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</si>
  <si>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</si>
  <si>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</si>
  <si>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</si>
  <si>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</si>
  <si>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</si>
  <si>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</si>
  <si>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</si>
  <si>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</si>
  <si>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</si>
  <si>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</si>
  <si>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</si>
  <si>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</si>
  <si>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</si>
  <si>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</si>
  <si>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</si>
  <si>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</si>
  <si>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</si>
  <si>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</si>
  <si>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</si>
  <si>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</si>
  <si>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</si>
  <si>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</si>
  <si>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</si>
  <si>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</si>
  <si>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</si>
  <si>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</si>
  <si>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</si>
  <si>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</si>
  <si>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</si>
  <si>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</si>
  <si>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</si>
  <si>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</si>
  <si>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</si>
  <si>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</si>
  <si>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</si>
  <si>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</si>
  <si>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</si>
  <si>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</si>
  <si>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</si>
  <si>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</si>
  <si>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</si>
  <si>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</si>
  <si>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</si>
  <si>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</si>
  <si>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</si>
  <si>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</si>
  <si>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</si>
  <si>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</si>
  <si>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</si>
  <si>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</si>
  <si>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</si>
  <si>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</si>
  <si>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</si>
  <si>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</si>
  <si>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</si>
  <si>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</si>
  <si>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</si>
  <si>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</si>
  <si>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</si>
  <si>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</si>
  <si>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</si>
  <si>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</si>
  <si>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</si>
  <si>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</si>
  <si>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</si>
  <si>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</si>
  <si>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</si>
  <si>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</si>
  <si>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</si>
  <si>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</si>
  <si>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</si>
  <si>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</si>
  <si>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</si>
  <si>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</si>
  <si>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</si>
  <si>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</si>
  <si>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</si>
  <si>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</si>
  <si>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</si>
  <si>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</si>
  <si>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</si>
  <si>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</si>
  <si>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</si>
  <si>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</si>
  <si>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</si>
  <si>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</si>
  <si>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</si>
  <si>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</si>
  <si>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</si>
  <si>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</si>
  <si>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</si>
  <si>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</si>
  <si>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</si>
  <si>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</si>
  <si>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</si>
  <si>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</si>
  <si>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</si>
  <si>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</si>
  <si>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</si>
  <si>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</si>
  <si>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</si>
  <si>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</si>
  <si>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</si>
  <si>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</si>
  <si>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</si>
  <si>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</si>
  <si>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</si>
  <si>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</si>
  <si>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</si>
  <si>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</si>
  <si>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</si>
  <si>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</si>
  <si>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</si>
  <si>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</si>
  <si>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</si>
  <si>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</si>
  <si>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</si>
  <si>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</si>
  <si>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</si>
  <si>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</si>
  <si>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</si>
  <si>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</si>
  <si>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</si>
  <si>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</si>
  <si>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</si>
  <si>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</si>
  <si>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</si>
  <si>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</si>
  <si>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</si>
  <si>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</si>
  <si>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</si>
  <si>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</si>
  <si>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</si>
  <si>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</si>
  <si>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</si>
  <si>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</si>
  <si>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</si>
  <si>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</si>
  <si>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</si>
  <si>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</si>
  <si>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</si>
  <si>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</si>
  <si>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</si>
  <si>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</si>
  <si>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</si>
  <si>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</si>
  <si>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</si>
  <si>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</si>
  <si>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</si>
  <si>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</si>
  <si>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</si>
  <si>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</si>
  <si>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</si>
  <si>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</si>
  <si>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</si>
  <si>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</si>
  <si>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</si>
  <si>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</si>
  <si>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</si>
  <si>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</si>
  <si>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</si>
  <si>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</si>
  <si>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</si>
  <si>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</si>
  <si>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</si>
  <si>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</si>
  <si>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</si>
  <si>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</si>
  <si>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</si>
  <si>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</si>
  <si>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</si>
  <si>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</si>
  <si>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</si>
  <si>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</si>
  <si>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</si>
  <si>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</si>
  <si>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</si>
  <si>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</si>
  <si>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</si>
  <si>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</si>
  <si>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</si>
  <si>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</si>
  <si>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</si>
  <si>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</si>
  <si>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</si>
  <si>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</si>
  <si>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</si>
  <si>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</si>
  <si>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</si>
  <si>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</si>
  <si>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</si>
  <si>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</si>
  <si>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</si>
  <si>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</si>
  <si>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</si>
  <si>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</si>
  <si>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</si>
  <si>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</si>
  <si>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</si>
  <si>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</si>
  <si>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</si>
  <si>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</si>
  <si>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</si>
  <si>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</si>
  <si>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</si>
  <si>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</si>
  <si>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</si>
  <si>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</si>
  <si>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</si>
  <si>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</si>
  <si>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</si>
  <si>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</si>
  <si>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</si>
  <si>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</si>
  <si>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</si>
  <si>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</si>
  <si>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</si>
  <si>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</si>
  <si>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</si>
  <si>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</si>
  <si>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</si>
  <si>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</si>
  <si>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</si>
  <si>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</si>
  <si>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</si>
  <si>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</si>
  <si>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</si>
  <si>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</si>
  <si>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</si>
  <si>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</si>
  <si>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</si>
  <si>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</si>
  <si>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</si>
  <si>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</si>
  <si>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</si>
  <si>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</si>
  <si>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</si>
  <si>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</si>
  <si>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</si>
  <si>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</si>
  <si>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</si>
  <si>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</si>
  <si>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</si>
  <si>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</si>
  <si>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</si>
  <si>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</si>
  <si>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</si>
  <si>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</si>
  <si>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</si>
  <si>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</si>
  <si>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</si>
  <si>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</si>
  <si>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</si>
  <si>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</si>
  <si>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</si>
  <si>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</si>
  <si>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</si>
  <si>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</si>
  <si>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</si>
  <si>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</si>
  <si>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</si>
  <si>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</si>
  <si>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</si>
  <si>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</si>
  <si>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</si>
  <si>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</si>
  <si>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</si>
  <si>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</si>
  <si>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</si>
  <si>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</si>
  <si>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</si>
  <si>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</si>
  <si>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</si>
  <si>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</si>
  <si>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</si>
  <si>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</si>
  <si>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</si>
  <si>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</si>
  <si>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</si>
  <si>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</si>
  <si>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</si>
  <si>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</si>
  <si>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</si>
  <si>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</si>
  <si>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</si>
  <si>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</si>
  <si>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</si>
  <si>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</si>
  <si>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</si>
  <si>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</si>
  <si>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</si>
  <si>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</si>
  <si>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</si>
  <si>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</si>
  <si>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</si>
  <si>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</si>
  <si>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</si>
  <si>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</si>
  <si>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</si>
  <si>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</si>
  <si>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</si>
  <si>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</si>
  <si>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</si>
  <si>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</si>
  <si>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</si>
  <si>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</si>
  <si>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</si>
  <si>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</si>
  <si>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</si>
  <si>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</si>
  <si>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</si>
  <si>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</si>
  <si>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</si>
  <si>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</si>
  <si>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</si>
  <si>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</si>
  <si>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</si>
  <si>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</si>
  <si>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</si>
  <si>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</si>
  <si>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</si>
  <si>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</si>
  <si>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</si>
  <si>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</si>
  <si>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</si>
  <si>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</si>
  <si>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</si>
  <si>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</si>
  <si>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</si>
  <si>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</si>
  <si>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</si>
  <si>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</si>
  <si>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</si>
  <si>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</si>
  <si>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</si>
  <si>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</si>
  <si>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</si>
  <si>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</si>
  <si>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</si>
  <si>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</si>
  <si>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</si>
  <si>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</si>
  <si>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</si>
  <si>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</si>
  <si>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</si>
  <si>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</si>
  <si>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</si>
  <si>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</si>
  <si>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</si>
  <si>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</si>
  <si>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</si>
  <si>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</si>
  <si>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</si>
  <si>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</si>
  <si>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</si>
  <si>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</si>
  <si>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</si>
  <si>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</si>
  <si>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</si>
  <si>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</si>
  <si>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</si>
  <si>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</si>
  <si>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</si>
  <si>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</si>
  <si>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</si>
  <si>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</si>
  <si>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</si>
  <si>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</si>
  <si>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</si>
  <si>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</si>
  <si>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</si>
  <si>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</si>
  <si>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</si>
  <si>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</si>
  <si>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</si>
  <si>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</si>
  <si>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</si>
  <si>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</si>
  <si>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</si>
  <si>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</si>
  <si>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</si>
  <si>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</si>
  <si>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</si>
  <si>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</si>
  <si>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</si>
  <si>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</si>
  <si>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</si>
  <si>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</si>
  <si>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</si>
  <si>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</si>
  <si>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</si>
  <si>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</si>
  <si>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</si>
  <si>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</si>
  <si>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</si>
  <si>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</si>
  <si>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</si>
  <si>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</si>
  <si>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</si>
  <si>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</si>
  <si>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</si>
  <si>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</si>
  <si>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</si>
  <si>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</si>
  <si>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</si>
  <si>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</si>
  <si>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</si>
  <si>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</si>
  <si>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</si>
  <si>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</si>
  <si>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</si>
  <si>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</si>
  <si>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</si>
  <si>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</si>
  <si>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</si>
  <si>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</si>
  <si>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</si>
  <si>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</si>
  <si>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</si>
  <si>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</si>
  <si>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</si>
  <si>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</si>
  <si>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</si>
  <si>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</si>
  <si>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</si>
  <si>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</si>
  <si>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</si>
  <si>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</si>
  <si>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</si>
  <si>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</si>
  <si>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</si>
  <si>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</si>
  <si>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</si>
  <si>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</si>
  <si>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</si>
  <si>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</si>
  <si>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</si>
  <si>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</si>
  <si>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</si>
  <si>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</si>
  <si>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</si>
  <si>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</si>
  <si>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</si>
  <si>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</si>
  <si>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</si>
  <si>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</si>
  <si>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</si>
  <si>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</si>
  <si>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</si>
  <si>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</si>
  <si>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</si>
  <si>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</si>
  <si>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</si>
  <si>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</si>
  <si>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</si>
  <si>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</si>
  <si>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</si>
  <si>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</si>
  <si>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</si>
  <si>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</si>
  <si>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</si>
  <si>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</si>
  <si>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</si>
  <si>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</si>
  <si>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</si>
  <si>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</si>
  <si>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</si>
  <si>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</si>
  <si>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</si>
  <si>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</si>
  <si>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</si>
  <si>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</si>
  <si>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</si>
  <si>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</si>
  <si>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</si>
  <si>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</si>
  <si>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</si>
  <si>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</si>
  <si>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</si>
  <si>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</si>
  <si>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</si>
  <si>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</si>
  <si>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</si>
  <si>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</si>
  <si>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</si>
  <si>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</si>
  <si>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</si>
  <si>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</si>
  <si>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智子</t>
    <rPh sb="0" eb="2">
      <t>コイズミ</t>
    </rPh>
    <rPh sb="3" eb="5">
      <t>トモコ</t>
    </rPh>
    <phoneticPr fontId="1"/>
  </si>
  <si>
    <t>支配人</t>
    <rPh sb="0" eb="3">
      <t>シハイニン</t>
    </rPh>
    <phoneticPr fontId="1"/>
  </si>
  <si>
    <t>２　法人</t>
  </si>
  <si>
    <t>５　営利法人</t>
  </si>
  <si>
    <t>かぶしきがいしゃ　かわしまコーポレーション</t>
    <phoneticPr fontId="1"/>
  </si>
  <si>
    <t>株式会社　川島コーポレーション</t>
    <rPh sb="0" eb="4">
      <t>カブシキガイシャ</t>
    </rPh>
    <rPh sb="5" eb="7">
      <t>カワシマ</t>
    </rPh>
    <phoneticPr fontId="1"/>
  </si>
  <si>
    <t>147370720</t>
    <phoneticPr fontId="1"/>
  </si>
  <si>
    <t>千葉県君津市東猪原248-2</t>
    <rPh sb="0" eb="9">
      <t>292-1161</t>
    </rPh>
    <phoneticPr fontId="1"/>
  </si>
  <si>
    <t>045</t>
    <phoneticPr fontId="1"/>
  </si>
  <si>
    <t>974</t>
    <phoneticPr fontId="1"/>
  </si>
  <si>
    <t>3600</t>
    <phoneticPr fontId="1"/>
  </si>
  <si>
    <t>978</t>
    <phoneticPr fontId="1"/>
  </si>
  <si>
    <t>5350</t>
    <phoneticPr fontId="1"/>
  </si>
  <si>
    <t>yokohama</t>
    <phoneticPr fontId="1"/>
  </si>
  <si>
    <t>sunnylife-group.co.jp</t>
    <phoneticPr fontId="1"/>
  </si>
  <si>
    <t>http://</t>
  </si>
  <si>
    <t>www.sunnylife-grou.co.jp</t>
    <phoneticPr fontId="1"/>
  </si>
  <si>
    <t>川島　輝雄</t>
    <rPh sb="0" eb="2">
      <t>カワシマ</t>
    </rPh>
    <rPh sb="3" eb="5">
      <t>テルオ</t>
    </rPh>
    <phoneticPr fontId="1"/>
  </si>
  <si>
    <t>代表取締役社長</t>
    <rPh sb="0" eb="7">
      <t>ダイヒョウトリシマリヤクシャチョウ</t>
    </rPh>
    <phoneticPr fontId="1"/>
  </si>
  <si>
    <t>ゆうりょうろうじんほーむさにーらいふよこはま</t>
    <phoneticPr fontId="1"/>
  </si>
  <si>
    <t>有料老人ホーム　サニーライフ横浜</t>
    <rPh sb="0" eb="4">
      <t>ユウリョウロウジン</t>
    </rPh>
    <rPh sb="14" eb="16">
      <t>ヨコハマ</t>
    </rPh>
    <phoneticPr fontId="1"/>
  </si>
  <si>
    <t>神奈川県横浜市青葉区みたけ台41-1</t>
    <rPh sb="0" eb="14">
      <t>227-0047</t>
    </rPh>
    <phoneticPr fontId="1"/>
  </si>
  <si>
    <t>藤が丘</t>
    <rPh sb="0" eb="1">
      <t>フジ</t>
    </rPh>
    <rPh sb="2" eb="3">
      <t>オカ</t>
    </rPh>
    <phoneticPr fontId="1"/>
  </si>
  <si>
    <t>東急田園都市線　藤が丘駅正面口下車　1.1ｋｍ徒歩　14分　バス利用　青葉01系統みたけ台経由青葉台行　みたけ台停留所下車　徒歩30秒</t>
    <rPh sb="0" eb="7">
      <t>トウキュウデンエントシセン</t>
    </rPh>
    <rPh sb="8" eb="9">
      <t>フジ</t>
    </rPh>
    <rPh sb="10" eb="11">
      <t>オカ</t>
    </rPh>
    <rPh sb="11" eb="12">
      <t>エキ</t>
    </rPh>
    <rPh sb="12" eb="15">
      <t>ショウメングチ</t>
    </rPh>
    <rPh sb="15" eb="17">
      <t>ゲシャ</t>
    </rPh>
    <rPh sb="23" eb="25">
      <t>トホ</t>
    </rPh>
    <rPh sb="28" eb="29">
      <t>フン</t>
    </rPh>
    <rPh sb="32" eb="34">
      <t>リヨウ</t>
    </rPh>
    <rPh sb="35" eb="37">
      <t>アオバ</t>
    </rPh>
    <rPh sb="39" eb="41">
      <t>ケイトウ</t>
    </rPh>
    <rPh sb="44" eb="45">
      <t>ダイ</t>
    </rPh>
    <rPh sb="45" eb="47">
      <t>ケイユ</t>
    </rPh>
    <rPh sb="47" eb="50">
      <t>アオバダイ</t>
    </rPh>
    <rPh sb="50" eb="51">
      <t>ユ</t>
    </rPh>
    <rPh sb="55" eb="56">
      <t>ダイ</t>
    </rPh>
    <rPh sb="56" eb="59">
      <t>テイリュウジョ</t>
    </rPh>
    <rPh sb="59" eb="61">
      <t>ゲシャ</t>
    </rPh>
    <rPh sb="62" eb="64">
      <t>トホ</t>
    </rPh>
    <rPh sb="66" eb="67">
      <t>ビョウ</t>
    </rPh>
    <phoneticPr fontId="1"/>
  </si>
  <si>
    <t>sunnylife-goup.co.jp</t>
    <phoneticPr fontId="1"/>
  </si>
  <si>
    <t>１　介護付（一般型特定施設入居者生活介護を提供する場合）</t>
  </si>
  <si>
    <t>1437300720</t>
    <phoneticPr fontId="1"/>
  </si>
  <si>
    <t>横浜市</t>
    <rPh sb="0" eb="3">
      <t>ヨコハマシ</t>
    </rPh>
    <phoneticPr fontId="1"/>
  </si>
  <si>
    <t>１　耐火建築物</t>
  </si>
  <si>
    <t>２　なし</t>
  </si>
  <si>
    <t>１　あり</t>
  </si>
  <si>
    <t>１　全室個室（縁故者個室含む）</t>
  </si>
  <si>
    <t>１　全ての居室あり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</si>
  <si>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事が出来るよう、サービスの提供に努めるものとする。</t>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</si>
  <si>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t>
    <phoneticPr fontId="1"/>
  </si>
  <si>
    <t>１　自ら実施</t>
  </si>
  <si>
    <t>○</t>
  </si>
  <si>
    <t>医療法人社団　皆吉会　プライムコーストみなとみらいクリニック</t>
    <rPh sb="0" eb="6">
      <t>イリョウホウジンシャダン</t>
    </rPh>
    <rPh sb="7" eb="10">
      <t>ミナヨシカイ</t>
    </rPh>
    <phoneticPr fontId="1"/>
  </si>
  <si>
    <t>神奈川県横浜市西区みなとみらい6-3-4</t>
    <rPh sb="0" eb="4">
      <t>カナガワケン</t>
    </rPh>
    <rPh sb="4" eb="7">
      <t>ヨコハマシ</t>
    </rPh>
    <rPh sb="7" eb="9">
      <t>ニシク</t>
    </rPh>
    <phoneticPr fontId="1"/>
  </si>
  <si>
    <t>精神科・心療内科・脳神経外科・整形外科・皮膚科・外科・消化器科・内科・循環器科</t>
    <rPh sb="0" eb="3">
      <t>セイシンカ</t>
    </rPh>
    <rPh sb="4" eb="8">
      <t>シンリョウナイカ</t>
    </rPh>
    <rPh sb="9" eb="14">
      <t>ノウシンケイゲカ</t>
    </rPh>
    <rPh sb="15" eb="19">
      <t>セイケイゲカ</t>
    </rPh>
    <rPh sb="20" eb="23">
      <t>ヒフカ</t>
    </rPh>
    <rPh sb="24" eb="26">
      <t>ゲカ</t>
    </rPh>
    <rPh sb="27" eb="31">
      <t>ショウカキカ</t>
    </rPh>
    <rPh sb="32" eb="34">
      <t>ナイカ</t>
    </rPh>
    <rPh sb="35" eb="39">
      <t>ジュンカンキカ</t>
    </rPh>
    <phoneticPr fontId="1"/>
  </si>
  <si>
    <t>内科</t>
    <rPh sb="0" eb="2">
      <t>ナイカ</t>
    </rPh>
    <phoneticPr fontId="1"/>
  </si>
  <si>
    <t>医療法人社団　鴨居病院</t>
    <rPh sb="0" eb="6">
      <t>イリョウホウジンシャダン</t>
    </rPh>
    <rPh sb="7" eb="9">
      <t>カモイ</t>
    </rPh>
    <rPh sb="9" eb="11">
      <t>ビョウイン</t>
    </rPh>
    <phoneticPr fontId="1"/>
  </si>
  <si>
    <t>神奈川県横浜市緑区鴨居5-27-10</t>
    <rPh sb="0" eb="4">
      <t>カナガワケン</t>
    </rPh>
    <rPh sb="4" eb="7">
      <t>ヨコハマシ</t>
    </rPh>
    <rPh sb="7" eb="9">
      <t>ミドリク</t>
    </rPh>
    <rPh sb="9" eb="11">
      <t>カモイ</t>
    </rPh>
    <phoneticPr fontId="1"/>
  </si>
  <si>
    <t>一般内科・消化器科・循環器科・整形外科・形成外科・リハビリテーション科・リウマチ科・脳神経外科・呼吸器科</t>
    <rPh sb="0" eb="2">
      <t>イッパン</t>
    </rPh>
    <rPh sb="2" eb="4">
      <t>ナイカ</t>
    </rPh>
    <rPh sb="5" eb="8">
      <t>ショウカキ</t>
    </rPh>
    <rPh sb="8" eb="9">
      <t>カ</t>
    </rPh>
    <rPh sb="10" eb="14">
      <t>ジュンカンキカ</t>
    </rPh>
    <rPh sb="15" eb="19">
      <t>セイケイゲカ</t>
    </rPh>
    <rPh sb="20" eb="24">
      <t>ケイセイゲカ</t>
    </rPh>
    <rPh sb="34" eb="35">
      <t>カ</t>
    </rPh>
    <rPh sb="40" eb="41">
      <t>カ</t>
    </rPh>
    <rPh sb="42" eb="47">
      <t>ノウシンケイゲカ</t>
    </rPh>
    <rPh sb="48" eb="52">
      <t>コキュウキカ</t>
    </rPh>
    <phoneticPr fontId="1"/>
  </si>
  <si>
    <t>医療法人社団名芳会　江田記念病院</t>
    <rPh sb="0" eb="6">
      <t>イリョウホウジンシャダン</t>
    </rPh>
    <rPh sb="6" eb="7">
      <t>メイ</t>
    </rPh>
    <rPh sb="7" eb="8">
      <t>ヨシ</t>
    </rPh>
    <rPh sb="8" eb="9">
      <t>カイ</t>
    </rPh>
    <rPh sb="10" eb="14">
      <t>エダキネン</t>
    </rPh>
    <rPh sb="14" eb="16">
      <t>ビョウイン</t>
    </rPh>
    <phoneticPr fontId="1"/>
  </si>
  <si>
    <t>神奈川県横浜市青葉区あざみ野南1-1</t>
    <rPh sb="0" eb="4">
      <t>カナガワケン</t>
    </rPh>
    <rPh sb="4" eb="7">
      <t>ヨコハマシ</t>
    </rPh>
    <rPh sb="7" eb="10">
      <t>アオバク</t>
    </rPh>
    <rPh sb="13" eb="14">
      <t>ノ</t>
    </rPh>
    <rPh sb="14" eb="15">
      <t>ミナミ</t>
    </rPh>
    <phoneticPr fontId="1"/>
  </si>
  <si>
    <t>精神科・心療内科・脳神経外科・整形外科・皮膚科・外科・外科・消化器科・内科・循環器科</t>
    <rPh sb="0" eb="3">
      <t>セイシンカ</t>
    </rPh>
    <rPh sb="4" eb="8">
      <t>シンリョウナイカ</t>
    </rPh>
    <rPh sb="9" eb="14">
      <t>ノウシンケイゲカ</t>
    </rPh>
    <rPh sb="15" eb="19">
      <t>セイケイゲカ</t>
    </rPh>
    <rPh sb="20" eb="23">
      <t>ヒフカ</t>
    </rPh>
    <rPh sb="24" eb="26">
      <t>ゲカ</t>
    </rPh>
    <rPh sb="27" eb="29">
      <t>ゲカ</t>
    </rPh>
    <rPh sb="30" eb="34">
      <t>ショウカキカ</t>
    </rPh>
    <rPh sb="35" eb="37">
      <t>ナイカ</t>
    </rPh>
    <rPh sb="38" eb="42">
      <t>ジュンカンキカ</t>
    </rPh>
    <phoneticPr fontId="1"/>
  </si>
  <si>
    <t>医療法人社団　皆吉会　プライムコーストみなとみらい歯科クリニック</t>
    <rPh sb="0" eb="6">
      <t>イリョウホウジンシャダン</t>
    </rPh>
    <rPh sb="7" eb="10">
      <t>ミナヨシカイ</t>
    </rPh>
    <rPh sb="25" eb="27">
      <t>シカ</t>
    </rPh>
    <phoneticPr fontId="1"/>
  </si>
  <si>
    <t>訪問診療（週１回歯科医師の来館による）</t>
    <rPh sb="0" eb="2">
      <t>ホウモン</t>
    </rPh>
    <rPh sb="2" eb="4">
      <t>シンリョウ</t>
    </rPh>
    <rPh sb="5" eb="6">
      <t>シュウ</t>
    </rPh>
    <rPh sb="7" eb="8">
      <t>カイ</t>
    </rPh>
    <rPh sb="8" eb="10">
      <t>シカ</t>
    </rPh>
    <rPh sb="10" eb="12">
      <t>イシ</t>
    </rPh>
    <rPh sb="13" eb="15">
      <t>ライカン</t>
    </rPh>
    <phoneticPr fontId="1"/>
  </si>
  <si>
    <t>心身の状況により居室移動の場合があります</t>
    <phoneticPr fontId="1"/>
  </si>
  <si>
    <t>・発熱・嘔吐、発疹等、入居者に急激な体調変化が認められる場合、入居者の意思確認を経て、一時的に入居者を一時介護室に移動して介護を行う場合があります。</t>
    <phoneticPr fontId="1"/>
  </si>
  <si>
    <t>移動に伴う利用権は存続されます。</t>
    <phoneticPr fontId="1"/>
  </si>
  <si>
    <t>身元引受人を2名または1名定めて頂きます。
身元引受人等は、入居者の事業者に対する責務について、月額利用料の24か月分を極度額として、入居者と連携して責任を追う事になります。また、入居契約が解除された時に、入居者を引き受けることになります</t>
    <phoneticPr fontId="1"/>
  </si>
  <si>
    <t>◎入居者が次のいずれかに該当し、且つこれによって本契約を将来に渡って、これ以上維持することが社会通念上著しく困難と認められる場合は、事業者は書面にて入居者に通知し、通知の翌日を起算日とし90日の予告期間を設け、本契約を解除することが出来ます。</t>
    <phoneticPr fontId="1"/>
  </si>
  <si>
    <t>◎入居者が次のいずれかに該当し、且つ、これによって本契約を将来に渡って、これ以上維持することが社会通念上著しく困難と認められる場合は事業者は書面にて入居者に通知し、通知の翌々日に解除をする</t>
    <phoneticPr fontId="1"/>
  </si>
  <si>
    <t>最長1週間
1人当たり費用は１日当たり　　　　　　　　　　　　　個室：13,200円</t>
    <phoneticPr fontId="1"/>
  </si>
  <si>
    <t>ｄ　３：１以上</t>
  </si>
  <si>
    <t>１　利用権方式</t>
  </si>
  <si>
    <t>１　全額前払い方式</t>
  </si>
  <si>
    <t>２　日割り計算で減額</t>
  </si>
  <si>
    <t>横浜市に係わる消費者物価指数及び人件費、物価の変動に基づく</t>
    <phoneticPr fontId="1"/>
  </si>
  <si>
    <t>運営懇談会の意見等を参考に改定する。</t>
    <phoneticPr fontId="1"/>
  </si>
  <si>
    <t>介護1</t>
    <rPh sb="0" eb="2">
      <t>カイゴ</t>
    </rPh>
    <phoneticPr fontId="1"/>
  </si>
  <si>
    <t>介護2</t>
    <rPh sb="0" eb="2">
      <t>カイゴ</t>
    </rPh>
    <phoneticPr fontId="1"/>
  </si>
  <si>
    <t>有料老人ホームの整備に要した費用、修繕費、管理事務費、賃借料等。</t>
    <phoneticPr fontId="1"/>
  </si>
  <si>
    <t>共用施設等の維持に関する管理費・事務費・管理部門に関する人件費等。</t>
    <phoneticPr fontId="1"/>
  </si>
  <si>
    <t>1日3食定食方式。おむつ代含む
欠食の場合は２日前の申し出より、終日欠食の場合に限り翌月日割り変更。ただし、基本料金</t>
    <phoneticPr fontId="1"/>
  </si>
  <si>
    <t>所得により負担上限額の設定があり、自己負担の合計が負担上限額を超えた場合は、その超えた額が国学介護サービス費として払い戻されます。</t>
    <phoneticPr fontId="1"/>
  </si>
  <si>
    <t>・退院見込みが見込めない時
・費用面
・家族の住んでいる近くの施設に移動の時
・特別養護老人ホームへ移動の時</t>
    <phoneticPr fontId="1"/>
  </si>
  <si>
    <t>0120</t>
    <phoneticPr fontId="1"/>
  </si>
  <si>
    <t>17</t>
    <phoneticPr fontId="1"/>
  </si>
  <si>
    <t>0036</t>
    <phoneticPr fontId="1"/>
  </si>
  <si>
    <t>土日祝日、年末年始</t>
    <rPh sb="0" eb="2">
      <t>ドニチ</t>
    </rPh>
    <rPh sb="2" eb="4">
      <t>シュクジツ</t>
    </rPh>
    <rPh sb="5" eb="9">
      <t>ネンマツネンシ</t>
    </rPh>
    <phoneticPr fontId="1"/>
  </si>
  <si>
    <t>サニーライフ東京事務所　お客様相談室</t>
    <rPh sb="6" eb="8">
      <t>トウキョウ</t>
    </rPh>
    <rPh sb="8" eb="10">
      <t>ジム</t>
    </rPh>
    <rPh sb="10" eb="11">
      <t>ショ</t>
    </rPh>
    <rPh sb="13" eb="14">
      <t>キャク</t>
    </rPh>
    <rPh sb="14" eb="15">
      <t>サマ</t>
    </rPh>
    <rPh sb="15" eb="18">
      <t>ソウダンシツ</t>
    </rPh>
    <phoneticPr fontId="1"/>
  </si>
  <si>
    <t>サニーライフ横浜</t>
    <rPh sb="6" eb="8">
      <t>ヨコハマ</t>
    </rPh>
    <phoneticPr fontId="1"/>
  </si>
  <si>
    <t>0570</t>
    <phoneticPr fontId="1"/>
  </si>
  <si>
    <t>022110</t>
    <phoneticPr fontId="1"/>
  </si>
  <si>
    <t>神奈川県国民健康保険団体連合会　苦情専用窓口</t>
    <rPh sb="0" eb="3">
      <t>カナガワ</t>
    </rPh>
    <rPh sb="3" eb="4">
      <t>ケン</t>
    </rPh>
    <rPh sb="4" eb="6">
      <t>コクミン</t>
    </rPh>
    <rPh sb="6" eb="8">
      <t>ケンコウ</t>
    </rPh>
    <rPh sb="8" eb="10">
      <t>ホケン</t>
    </rPh>
    <rPh sb="10" eb="12">
      <t>ダンタイ</t>
    </rPh>
    <rPh sb="12" eb="15">
      <t>レンゴウカイ</t>
    </rPh>
    <rPh sb="16" eb="18">
      <t>クジョウ</t>
    </rPh>
    <rPh sb="18" eb="20">
      <t>センヨウ</t>
    </rPh>
    <rPh sb="20" eb="22">
      <t>マドグチ</t>
    </rPh>
    <phoneticPr fontId="1"/>
  </si>
  <si>
    <t>横浜市保健福祉局高齢健康福祉部　高齢施設課</t>
    <phoneticPr fontId="1"/>
  </si>
  <si>
    <t>671</t>
    <phoneticPr fontId="1"/>
  </si>
  <si>
    <t>4117</t>
    <phoneticPr fontId="1"/>
  </si>
  <si>
    <t>あいおいニッセイ同和損害保険株式会社
介護保険・社会福祉事業者総合保険</t>
    <phoneticPr fontId="1"/>
  </si>
  <si>
    <t>介護サービス等の提供にあたり事故が発生し、入居者の生命・　体・財産の障害が発生した場合、地震火災・風水害・盗難等及び不慮の事故又は入居者故意によるもの等を除いて、速やかに損害保険等の手配を行い誠実に対応します。ただし、入居者に重大な過失がある場合は、賠償を減ずることがあります。</t>
    <phoneticPr fontId="1"/>
  </si>
  <si>
    <t>１　入居希望者に公開</t>
  </si>
  <si>
    <t>３　公開していない</t>
  </si>
  <si>
    <t>瀬谷やわらぎ</t>
    <rPh sb="0" eb="2">
      <t>セヤ</t>
    </rPh>
    <phoneticPr fontId="1"/>
  </si>
  <si>
    <t>横浜市瀬谷区橋戸1-27-1</t>
    <rPh sb="0" eb="3">
      <t>ヨコハマシ</t>
    </rPh>
    <rPh sb="3" eb="6">
      <t>セヤク</t>
    </rPh>
    <rPh sb="6" eb="7">
      <t>ハシ</t>
    </rPh>
    <rPh sb="7" eb="8">
      <t>ト</t>
    </rPh>
    <phoneticPr fontId="1"/>
  </si>
  <si>
    <t>サニーライフ厚木ディサービス</t>
    <rPh sb="6" eb="8">
      <t>アツギ</t>
    </rPh>
    <phoneticPr fontId="1"/>
  </si>
  <si>
    <t>厚木市飯山3199-1</t>
    <rPh sb="0" eb="3">
      <t>アツギシ</t>
    </rPh>
    <rPh sb="3" eb="5">
      <t>イイヤマ</t>
    </rPh>
    <phoneticPr fontId="1"/>
  </si>
  <si>
    <t>サニーライフ青葉</t>
    <rPh sb="6" eb="8">
      <t>アオバ</t>
    </rPh>
    <phoneticPr fontId="1"/>
  </si>
  <si>
    <t>横浜市青葉区荏田西4-7-16</t>
    <rPh sb="0" eb="3">
      <t>ヨコハマシ</t>
    </rPh>
    <rPh sb="3" eb="6">
      <t>アオバク</t>
    </rPh>
    <rPh sb="6" eb="9">
      <t>エダニシ</t>
    </rPh>
    <phoneticPr fontId="1"/>
  </si>
  <si>
    <t>サニーライフ瀬谷</t>
    <rPh sb="6" eb="8">
      <t>セヤ</t>
    </rPh>
    <phoneticPr fontId="1"/>
  </si>
  <si>
    <t>健康状態により配膳・下膳食事見守り・一部または全介助</t>
    <rPh sb="0" eb="2">
      <t>ケンコウ</t>
    </rPh>
    <rPh sb="2" eb="4">
      <t>ジョウタイ</t>
    </rPh>
    <rPh sb="7" eb="9">
      <t>ハイゼン</t>
    </rPh>
    <rPh sb="10" eb="12">
      <t>ゲゼン</t>
    </rPh>
    <rPh sb="12" eb="14">
      <t>ショクジ</t>
    </rPh>
    <rPh sb="14" eb="16">
      <t>ミマモ</t>
    </rPh>
    <rPh sb="18" eb="20">
      <t>イチブ</t>
    </rPh>
    <rPh sb="23" eb="26">
      <t>ゼンカイジョ</t>
    </rPh>
    <phoneticPr fontId="1"/>
  </si>
  <si>
    <t>1日8回程度、及び適宜</t>
    <rPh sb="1" eb="2">
      <t>ニチ</t>
    </rPh>
    <rPh sb="3" eb="4">
      <t>カイ</t>
    </rPh>
    <rPh sb="4" eb="6">
      <t>テイド</t>
    </rPh>
    <rPh sb="7" eb="8">
      <t>オヨ</t>
    </rPh>
    <rPh sb="9" eb="11">
      <t>テキギ</t>
    </rPh>
    <phoneticPr fontId="1"/>
  </si>
  <si>
    <t>実費</t>
    <rPh sb="0" eb="2">
      <t>ジッピ</t>
    </rPh>
    <phoneticPr fontId="1"/>
  </si>
  <si>
    <t>週2回又は必要に応じ対応、適宜便更衣介助・洗体・洗髪・一部介助</t>
    <rPh sb="0" eb="1">
      <t>シュウ</t>
    </rPh>
    <rPh sb="2" eb="3">
      <t>カイ</t>
    </rPh>
    <rPh sb="3" eb="4">
      <t>マタ</t>
    </rPh>
    <rPh sb="5" eb="7">
      <t>ヒツヨウ</t>
    </rPh>
    <rPh sb="8" eb="9">
      <t>オウ</t>
    </rPh>
    <rPh sb="10" eb="12">
      <t>タイオウ</t>
    </rPh>
    <rPh sb="13" eb="15">
      <t>テキギ</t>
    </rPh>
    <rPh sb="15" eb="16">
      <t>ベン</t>
    </rPh>
    <rPh sb="16" eb="18">
      <t>コウイ</t>
    </rPh>
    <rPh sb="18" eb="20">
      <t>カイジョ</t>
    </rPh>
    <rPh sb="21" eb="23">
      <t>センタイ</t>
    </rPh>
    <rPh sb="24" eb="26">
      <t>センパツ</t>
    </rPh>
    <rPh sb="27" eb="29">
      <t>イチブ</t>
    </rPh>
    <rPh sb="29" eb="31">
      <t>カイジョ</t>
    </rPh>
    <phoneticPr fontId="1"/>
  </si>
  <si>
    <t>必要に応じて適宜対応</t>
    <rPh sb="0" eb="2">
      <t>ヒツヨウ</t>
    </rPh>
    <rPh sb="3" eb="4">
      <t>オウ</t>
    </rPh>
    <rPh sb="6" eb="8">
      <t>テキギ</t>
    </rPh>
    <rPh sb="8" eb="10">
      <t>タイオウ</t>
    </rPh>
    <phoneticPr fontId="1"/>
  </si>
  <si>
    <t>機能訓練指導員により必要に応じて指導</t>
    <rPh sb="0" eb="2">
      <t>キノウ</t>
    </rPh>
    <rPh sb="2" eb="4">
      <t>クンレン</t>
    </rPh>
    <rPh sb="4" eb="7">
      <t>シドウイン</t>
    </rPh>
    <rPh sb="10" eb="12">
      <t>ヒツヨウ</t>
    </rPh>
    <rPh sb="13" eb="14">
      <t>オウ</t>
    </rPh>
    <rPh sb="16" eb="18">
      <t>シドウ</t>
    </rPh>
    <phoneticPr fontId="1"/>
  </si>
  <si>
    <t>協力医療機関以外は30分520円</t>
    <rPh sb="0" eb="2">
      <t>キョウリョク</t>
    </rPh>
    <rPh sb="2" eb="6">
      <t>イリョウキカン</t>
    </rPh>
    <rPh sb="6" eb="8">
      <t>イガイ</t>
    </rPh>
    <rPh sb="11" eb="12">
      <t>ブン</t>
    </rPh>
    <rPh sb="15" eb="16">
      <t>エン</t>
    </rPh>
    <phoneticPr fontId="1"/>
  </si>
  <si>
    <t>協力医療機関へは適時対応</t>
    <rPh sb="0" eb="2">
      <t>キョウリョク</t>
    </rPh>
    <rPh sb="2" eb="6">
      <t>イリョウキカン</t>
    </rPh>
    <rPh sb="8" eb="10">
      <t>テキジ</t>
    </rPh>
    <rPh sb="10" eb="12">
      <t>タイオウ</t>
    </rPh>
    <phoneticPr fontId="1"/>
  </si>
  <si>
    <t>随時</t>
    <rPh sb="0" eb="2">
      <t>ズイジ</t>
    </rPh>
    <phoneticPr fontId="1"/>
  </si>
  <si>
    <t>自立者は右記以外１回520円</t>
    <rPh sb="0" eb="2">
      <t>ジリツ</t>
    </rPh>
    <rPh sb="2" eb="3">
      <t>シャ</t>
    </rPh>
    <rPh sb="4" eb="5">
      <t>ミギ</t>
    </rPh>
    <rPh sb="6" eb="8">
      <t>イガイ</t>
    </rPh>
    <rPh sb="9" eb="10">
      <t>カイ</t>
    </rPh>
    <rPh sb="13" eb="14">
      <t>エン</t>
    </rPh>
    <phoneticPr fontId="1"/>
  </si>
  <si>
    <t>健康状態による配膳・下膳食事毎見守り・一部介助または全介助</t>
    <rPh sb="0" eb="2">
      <t>ケンコウ</t>
    </rPh>
    <rPh sb="2" eb="4">
      <t>ジョウタイ</t>
    </rPh>
    <rPh sb="7" eb="9">
      <t>ハイゼン</t>
    </rPh>
    <rPh sb="10" eb="12">
      <t>ゲゼン</t>
    </rPh>
    <rPh sb="12" eb="14">
      <t>ショクジ</t>
    </rPh>
    <rPh sb="14" eb="15">
      <t>ゴト</t>
    </rPh>
    <rPh sb="15" eb="17">
      <t>ミマモ</t>
    </rPh>
    <rPh sb="19" eb="21">
      <t>イチブ</t>
    </rPh>
    <rPh sb="21" eb="23">
      <t>カイジョ</t>
    </rPh>
    <rPh sb="26" eb="29">
      <t>ゼンカイジョ</t>
    </rPh>
    <phoneticPr fontId="1"/>
  </si>
  <si>
    <t>要望時</t>
    <rPh sb="0" eb="2">
      <t>ヨウボウ</t>
    </rPh>
    <rPh sb="2" eb="3">
      <t>ジ</t>
    </rPh>
    <phoneticPr fontId="1"/>
  </si>
  <si>
    <t>右記以外　　30分520円</t>
    <rPh sb="0" eb="2">
      <t>ウキ</t>
    </rPh>
    <rPh sb="2" eb="4">
      <t>イガイ</t>
    </rPh>
    <rPh sb="8" eb="9">
      <t>フン</t>
    </rPh>
    <rPh sb="12" eb="13">
      <t>エン</t>
    </rPh>
    <phoneticPr fontId="1"/>
  </si>
  <si>
    <t>週１回指定日</t>
    <rPh sb="0" eb="1">
      <t>シュウ</t>
    </rPh>
    <rPh sb="2" eb="3">
      <t>カイ</t>
    </rPh>
    <rPh sb="3" eb="6">
      <t>シテイビ</t>
    </rPh>
    <phoneticPr fontId="1"/>
  </si>
  <si>
    <t>年２回</t>
    <rPh sb="0" eb="1">
      <t>ネン</t>
    </rPh>
    <rPh sb="2" eb="3">
      <t>カイ</t>
    </rPh>
    <phoneticPr fontId="1"/>
  </si>
  <si>
    <t>協力医療機関以外は30分520円</t>
    <rPh sb="0" eb="6">
      <t>キョウリョクイリョウキカン</t>
    </rPh>
    <rPh sb="6" eb="8">
      <t>イガイ</t>
    </rPh>
    <rPh sb="11" eb="12">
      <t>ブン</t>
    </rPh>
    <rPh sb="15" eb="16">
      <t>エン</t>
    </rPh>
    <phoneticPr fontId="1"/>
  </si>
  <si>
    <t>協力医療機関へは随時対応</t>
    <rPh sb="0" eb="2">
      <t>キョウリョク</t>
    </rPh>
    <rPh sb="2" eb="4">
      <t>イリョウ</t>
    </rPh>
    <rPh sb="4" eb="6">
      <t>キカン</t>
    </rPh>
    <rPh sb="8" eb="10">
      <t>ズイジ</t>
    </rPh>
    <rPh sb="10" eb="12">
      <t>タイオウ</t>
    </rPh>
    <phoneticPr fontId="1"/>
  </si>
  <si>
    <t>１　鉄筋コンクリート造</t>
  </si>
  <si>
    <t>２　事業者が賃借する建物</t>
  </si>
  <si>
    <t>２　あり（ストレッチャー対応）</t>
  </si>
  <si>
    <t>２　入居希望者に交付</t>
  </si>
  <si>
    <t>１　適合している（代替措置）</t>
  </si>
  <si>
    <t>居室面積
廊下幅</t>
    <rPh sb="0" eb="4">
      <t>キョシツメンセキ</t>
    </rPh>
    <rPh sb="5" eb="8">
      <t>ロウカハバ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</si>
</sst>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zoomScaleNormal="100" zoomScaleSheetLayoutView="100" workbookViewId="0">
      <selection activeCell="F11" sqref="F11:P1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292</v>
      </c>
      <c r="H17" s="35" t="s">
        <v>468</v>
      </c>
      <c r="I17" s="32">
        <v>1161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2539</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1990</v>
      </c>
      <c r="G26" s="445"/>
      <c r="H26" s="35" t="s">
        <v>465</v>
      </c>
      <c r="I26" s="445">
        <v>9</v>
      </c>
      <c r="J26" s="445"/>
      <c r="K26" s="35" t="s">
        <v>466</v>
      </c>
      <c r="L26" s="445">
        <v>17</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227</v>
      </c>
      <c r="H33" s="35" t="s">
        <v>468</v>
      </c>
      <c r="I33" s="32">
        <v>47</v>
      </c>
      <c r="J33" s="453"/>
      <c r="K33" s="453"/>
      <c r="L33" s="453"/>
      <c r="M33" s="453"/>
      <c r="N33" s="453"/>
      <c r="O33" s="453"/>
      <c r="P33" s="454"/>
      <c r="S33" s="15" t="str">
        <f>IF(OR(G33="",I33=""),"未記入","")</f>
        <v/>
      </c>
    </row>
    <row r="34" spans="2:20" ht="58.5" customHeight="1">
      <c r="B34" s="301"/>
      <c r="C34" s="323"/>
      <c r="D34" s="323"/>
      <c r="E34" s="302"/>
      <c r="F34" s="131" t="s">
        <v>2549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2537</v>
      </c>
      <c r="M43" s="35" t="s">
        <v>468</v>
      </c>
      <c r="N43" s="11" t="s">
        <v>2538</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2539</v>
      </c>
      <c r="M44" s="35" t="s">
        <v>468</v>
      </c>
      <c r="N44" s="63" t="s">
        <v>2540</v>
      </c>
      <c r="O44" s="313"/>
      <c r="P44" s="314"/>
    </row>
    <row r="45" spans="2:20" ht="20.100000000000001" customHeight="1">
      <c r="B45" s="186"/>
      <c r="C45" s="130"/>
      <c r="D45" s="130"/>
      <c r="E45" s="130"/>
      <c r="F45" s="194" t="s">
        <v>410</v>
      </c>
      <c r="G45" s="195"/>
      <c r="H45" s="195"/>
      <c r="I45" s="196"/>
      <c r="J45" s="109" t="s">
        <v>2541</v>
      </c>
      <c r="K45" s="117"/>
      <c r="L45" s="117"/>
      <c r="M45" s="35" t="s">
        <v>464</v>
      </c>
      <c r="N45" s="117" t="s">
        <v>2552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1985</v>
      </c>
      <c r="K50" s="445"/>
      <c r="L50" s="35" t="s">
        <v>465</v>
      </c>
      <c r="M50" s="61">
        <v>3</v>
      </c>
      <c r="N50" s="35" t="s">
        <v>466</v>
      </c>
      <c r="O50" s="61">
        <v>13</v>
      </c>
      <c r="P50" s="37" t="s">
        <v>467</v>
      </c>
      <c r="S50" s="15" t="str">
        <f>IF(OR(J50="",M50="",O50=""),"未記入","")</f>
        <v/>
      </c>
    </row>
    <row r="51" spans="1:20" ht="20.100000000000001" customHeight="1" thickBot="1">
      <c r="B51" s="152" t="s">
        <v>29</v>
      </c>
      <c r="C51" s="448"/>
      <c r="D51" s="448"/>
      <c r="E51" s="448"/>
      <c r="F51" s="448"/>
      <c r="G51" s="448"/>
      <c r="H51" s="448"/>
      <c r="I51" s="448"/>
      <c r="J51" s="446">
        <v>2002</v>
      </c>
      <c r="K51" s="447"/>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2554</v>
      </c>
      <c r="K55" s="132"/>
      <c r="L55" s="132"/>
      <c r="M55" s="132"/>
      <c r="N55" s="132"/>
      <c r="O55" s="132"/>
      <c r="P55" s="133"/>
    </row>
    <row r="56" spans="1:20" ht="20.100000000000001" customHeight="1">
      <c r="B56" s="87"/>
      <c r="C56" s="88"/>
      <c r="D56" s="89"/>
      <c r="E56" s="130" t="s">
        <v>33</v>
      </c>
      <c r="F56" s="130"/>
      <c r="G56" s="130"/>
      <c r="H56" s="130"/>
      <c r="I56" s="130"/>
      <c r="J56" s="109" t="s">
        <v>2555</v>
      </c>
      <c r="K56" s="117"/>
      <c r="L56" s="117"/>
      <c r="M56" s="117"/>
      <c r="N56" s="117"/>
      <c r="O56" s="117"/>
      <c r="P56" s="118"/>
    </row>
    <row r="57" spans="1:20" ht="20.100000000000001" customHeight="1">
      <c r="B57" s="87"/>
      <c r="C57" s="88"/>
      <c r="D57" s="89"/>
      <c r="E57" s="130" t="s">
        <v>34</v>
      </c>
      <c r="F57" s="130"/>
      <c r="G57" s="130"/>
      <c r="H57" s="130"/>
      <c r="I57" s="130"/>
      <c r="J57" s="444">
        <v>2003</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v>2021</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1655</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2144.4899999999998</v>
      </c>
      <c r="L72" s="117"/>
      <c r="M72" s="117"/>
      <c r="N72" s="102" t="s">
        <v>471</v>
      </c>
      <c r="O72" s="102"/>
      <c r="P72" s="263"/>
    </row>
    <row r="73" spans="2:16" ht="20.100000000000001" customHeight="1">
      <c r="B73" s="207"/>
      <c r="C73" s="208"/>
      <c r="D73" s="322"/>
      <c r="E73" s="323"/>
      <c r="F73" s="302"/>
      <c r="G73" s="100" t="s">
        <v>42</v>
      </c>
      <c r="H73" s="100"/>
      <c r="I73" s="100"/>
      <c r="J73" s="100"/>
      <c r="K73" s="109">
        <v>2144.4899999999998</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2637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2638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2557</v>
      </c>
      <c r="L83" s="117"/>
      <c r="M83" s="117"/>
      <c r="N83" s="117"/>
      <c r="O83" s="117"/>
      <c r="P83" s="118"/>
    </row>
    <row r="84" spans="2:19" ht="20.100000000000001" customHeight="1">
      <c r="B84" s="207"/>
      <c r="C84" s="208"/>
      <c r="D84" s="130"/>
      <c r="E84" s="130"/>
      <c r="F84" s="130"/>
      <c r="G84" s="119"/>
      <c r="H84" s="96" t="s">
        <v>420</v>
      </c>
      <c r="I84" s="97"/>
      <c r="J84" s="267"/>
      <c r="K84" s="109" t="s">
        <v>2558</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2022</v>
      </c>
      <c r="L86" s="39" t="s">
        <v>465</v>
      </c>
      <c r="M86" s="61">
        <v>10</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2032</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2558</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12.88</v>
      </c>
      <c r="K95" s="50" t="s">
        <v>471</v>
      </c>
      <c r="L95" s="109">
        <v>76</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5</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5</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2558</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2639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0"/>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2560</v>
      </c>
      <c r="H123" s="108"/>
      <c r="I123" s="108"/>
      <c r="J123" s="108"/>
      <c r="K123" s="108"/>
      <c r="L123" s="108"/>
      <c r="M123" s="108"/>
      <c r="N123" s="108"/>
      <c r="O123" s="109"/>
      <c r="P123" s="110"/>
    </row>
    <row r="124" spans="2:16" ht="20.100000000000001" customHeight="1">
      <c r="B124" s="87"/>
      <c r="C124" s="89"/>
      <c r="D124" s="153" t="s">
        <v>430</v>
      </c>
      <c r="E124" s="143"/>
      <c r="F124" s="144"/>
      <c r="G124" s="108" t="s">
        <v>2560</v>
      </c>
      <c r="H124" s="108"/>
      <c r="I124" s="108"/>
      <c r="J124" s="108"/>
      <c r="K124" s="108"/>
      <c r="L124" s="108"/>
      <c r="M124" s="108"/>
      <c r="N124" s="108"/>
      <c r="O124" s="109"/>
      <c r="P124" s="110"/>
    </row>
    <row r="125" spans="2:16" ht="20.100000000000001" customHeight="1">
      <c r="B125" s="87"/>
      <c r="C125" s="89"/>
      <c r="D125" s="137" t="s">
        <v>431</v>
      </c>
      <c r="E125" s="340"/>
      <c r="F125" s="138"/>
      <c r="G125" s="108" t="s">
        <v>2560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2557</v>
      </c>
      <c r="L144" s="405"/>
      <c r="M144" s="405"/>
      <c r="N144" s="405"/>
      <c r="O144" s="93"/>
      <c r="P144" s="406"/>
    </row>
    <row r="145" spans="1:20" ht="20.100000000000001" customHeight="1">
      <c r="B145" s="214"/>
      <c r="C145" s="215"/>
      <c r="D145" s="215"/>
      <c r="E145" s="216"/>
      <c r="F145" s="137" t="s">
        <v>2452</v>
      </c>
      <c r="G145" s="340"/>
      <c r="H145" s="340"/>
      <c r="I145" s="340"/>
      <c r="J145" s="138"/>
      <c r="K145" s="108" t="s">
        <v>2557</v>
      </c>
      <c r="L145" s="108"/>
      <c r="M145" s="108"/>
      <c r="N145" s="108"/>
      <c r="O145" s="109"/>
      <c r="P145" s="110"/>
    </row>
    <row r="146" spans="1:20" ht="20.100000000000001" customHeight="1">
      <c r="B146" s="214"/>
      <c r="C146" s="215"/>
      <c r="D146" s="215"/>
      <c r="E146" s="216"/>
      <c r="F146" s="137" t="s">
        <v>2455</v>
      </c>
      <c r="G146" s="340"/>
      <c r="H146" s="340"/>
      <c r="I146" s="340"/>
      <c r="J146" s="138"/>
      <c r="K146" s="108" t="s">
        <v>2557</v>
      </c>
      <c r="L146" s="108"/>
      <c r="M146" s="108"/>
      <c r="N146" s="108"/>
      <c r="O146" s="109"/>
      <c r="P146" s="110"/>
    </row>
    <row r="147" spans="1:20" ht="20.100000000000001" customHeight="1">
      <c r="B147" s="214"/>
      <c r="C147" s="215"/>
      <c r="D147" s="215"/>
      <c r="E147" s="216"/>
      <c r="F147" s="137" t="s">
        <v>2454</v>
      </c>
      <c r="G147" s="340"/>
      <c r="H147" s="340"/>
      <c r="I147" s="340"/>
      <c r="J147" s="138"/>
      <c r="K147" s="108" t="s">
        <v>2557</v>
      </c>
      <c r="L147" s="108"/>
      <c r="M147" s="108"/>
      <c r="N147" s="108"/>
      <c r="O147" s="109"/>
      <c r="P147" s="110"/>
    </row>
    <row r="148" spans="1:20" ht="20.100000000000001" customHeight="1">
      <c r="B148" s="214"/>
      <c r="C148" s="215"/>
      <c r="D148" s="215"/>
      <c r="E148" s="216"/>
      <c r="F148" s="101" t="s">
        <v>2457</v>
      </c>
      <c r="G148" s="102"/>
      <c r="H148" s="102"/>
      <c r="I148" s="102"/>
      <c r="J148" s="103"/>
      <c r="K148" s="108" t="s">
        <v>2558</v>
      </c>
      <c r="L148" s="108"/>
      <c r="M148" s="108"/>
      <c r="N148" s="108"/>
      <c r="O148" s="109"/>
      <c r="P148" s="110"/>
    </row>
    <row r="149" spans="1:20" ht="20.100000000000001" customHeight="1">
      <c r="B149" s="214"/>
      <c r="C149" s="215"/>
      <c r="D149" s="215"/>
      <c r="E149" s="216"/>
      <c r="F149" s="101" t="s">
        <v>2456</v>
      </c>
      <c r="G149" s="102"/>
      <c r="H149" s="102"/>
      <c r="I149" s="102"/>
      <c r="J149" s="103"/>
      <c r="K149" s="108" t="s">
        <v>2557</v>
      </c>
      <c r="L149" s="108"/>
      <c r="M149" s="108"/>
      <c r="N149" s="108"/>
      <c r="O149" s="109"/>
      <c r="P149" s="110"/>
    </row>
    <row r="150" spans="1:20" ht="20.100000000000001" customHeight="1">
      <c r="B150" s="214"/>
      <c r="C150" s="215"/>
      <c r="D150" s="215"/>
      <c r="E150" s="216"/>
      <c r="F150" s="101" t="s">
        <v>2458</v>
      </c>
      <c r="G150" s="102"/>
      <c r="H150" s="102"/>
      <c r="I150" s="102"/>
      <c r="J150" s="103"/>
      <c r="K150" s="108" t="s">
        <v>2557</v>
      </c>
      <c r="L150" s="108"/>
      <c r="M150" s="108"/>
      <c r="N150" s="108"/>
      <c r="O150" s="109"/>
      <c r="P150" s="110"/>
    </row>
    <row r="151" spans="1:20" ht="20.100000000000001" customHeight="1">
      <c r="B151" s="214"/>
      <c r="C151" s="215"/>
      <c r="D151" s="215"/>
      <c r="E151" s="216"/>
      <c r="F151" s="101" t="s">
        <v>2459</v>
      </c>
      <c r="G151" s="102"/>
      <c r="H151" s="102"/>
      <c r="I151" s="102"/>
      <c r="J151" s="103"/>
      <c r="K151" s="108" t="s">
        <v>2557</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2557</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2557</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2557</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2558</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2557</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2558</v>
      </c>
      <c r="L157" s="117"/>
      <c r="M157" s="117"/>
      <c r="N157" s="117"/>
      <c r="O157" s="117"/>
      <c r="P157" s="118"/>
    </row>
    <row r="158" spans="1:20" ht="20.100000000000001" customHeight="1">
      <c r="B158" s="214"/>
      <c r="C158" s="215"/>
      <c r="D158" s="215"/>
      <c r="E158" s="216"/>
      <c r="F158" s="101" t="s">
        <v>2518</v>
      </c>
      <c r="G158" s="102"/>
      <c r="H158" s="102"/>
      <c r="I158" s="102"/>
      <c r="J158" s="103"/>
      <c r="K158" s="109" t="s">
        <v>2557</v>
      </c>
      <c r="L158" s="117"/>
      <c r="M158" s="117"/>
      <c r="N158" s="117"/>
      <c r="O158" s="117"/>
      <c r="P158" s="118"/>
    </row>
    <row r="159" spans="1:20" ht="20.100000000000001" customHeight="1">
      <c r="B159" s="214"/>
      <c r="C159" s="215"/>
      <c r="D159" s="215"/>
      <c r="E159" s="216"/>
      <c r="F159" s="101" t="s">
        <v>2461</v>
      </c>
      <c r="G159" s="102"/>
      <c r="H159" s="102"/>
      <c r="I159" s="102"/>
      <c r="J159" s="103"/>
      <c r="K159" s="109" t="s">
        <v>2558</v>
      </c>
      <c r="L159" s="117"/>
      <c r="M159" s="117"/>
      <c r="N159" s="117"/>
      <c r="O159" s="117"/>
      <c r="P159" s="118"/>
    </row>
    <row r="160" spans="1:20" ht="20.100000000000001" customHeight="1">
      <c r="B160" s="214"/>
      <c r="C160" s="215"/>
      <c r="D160" s="215"/>
      <c r="E160" s="216"/>
      <c r="F160" s="101" t="s">
        <v>403</v>
      </c>
      <c r="G160" s="102"/>
      <c r="H160" s="102"/>
      <c r="I160" s="102"/>
      <c r="J160" s="103"/>
      <c r="K160" s="108" t="s">
        <v>2558</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2557</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2557</v>
      </c>
      <c r="L162" s="108"/>
      <c r="M162" s="108"/>
      <c r="N162" s="108"/>
      <c r="O162" s="109"/>
      <c r="P162" s="110"/>
    </row>
    <row r="163" spans="1:20" ht="20.100000000000001" customHeight="1">
      <c r="B163" s="214"/>
      <c r="C163" s="215"/>
      <c r="D163" s="215"/>
      <c r="E163" s="216"/>
      <c r="F163" s="101" t="s">
        <v>2462</v>
      </c>
      <c r="G163" s="102"/>
      <c r="H163" s="102"/>
      <c r="I163" s="102"/>
      <c r="J163" s="103"/>
      <c r="K163" s="108" t="s">
        <v>2557</v>
      </c>
      <c r="L163" s="108"/>
      <c r="M163" s="108"/>
      <c r="N163" s="108"/>
      <c r="O163" s="109"/>
      <c r="P163" s="110"/>
    </row>
    <row r="164" spans="1:20" ht="20.100000000000001" customHeight="1">
      <c r="B164" s="214"/>
      <c r="C164" s="215"/>
      <c r="D164" s="215"/>
      <c r="E164" s="216"/>
      <c r="F164" s="134" t="s">
        <v>2509</v>
      </c>
      <c r="G164" s="112"/>
      <c r="H164" s="112"/>
      <c r="I164" s="112"/>
      <c r="J164" s="113"/>
      <c r="K164" s="108" t="s">
        <v>2557</v>
      </c>
      <c r="L164" s="108"/>
      <c r="M164" s="108"/>
      <c r="N164" s="108"/>
      <c r="O164" s="109"/>
      <c r="P164" s="110"/>
    </row>
    <row r="165" spans="1:20" ht="20.100000000000001" customHeight="1">
      <c r="B165" s="214"/>
      <c r="C165" s="215"/>
      <c r="D165" s="215"/>
      <c r="E165" s="216"/>
      <c r="F165" s="153" t="s">
        <v>2510</v>
      </c>
      <c r="G165" s="143"/>
      <c r="H165" s="143"/>
      <c r="I165" s="143"/>
      <c r="J165" s="144"/>
      <c r="K165" s="108" t="s">
        <v>2557</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2557</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2557</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2557</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2557</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2558</v>
      </c>
      <c r="L171" s="108"/>
      <c r="M171" s="108"/>
      <c r="N171" s="108"/>
      <c r="O171" s="109"/>
      <c r="P171" s="110"/>
    </row>
    <row r="172" spans="1:20" ht="20.100000000000001" customHeight="1">
      <c r="B172" s="214"/>
      <c r="C172" s="215"/>
      <c r="D172" s="215"/>
      <c r="E172" s="216"/>
      <c r="F172" s="135"/>
      <c r="G172" s="88"/>
      <c r="H172" s="89"/>
      <c r="I172" s="194" t="s">
        <v>95</v>
      </c>
      <c r="J172" s="196"/>
      <c r="K172" s="108" t="s">
        <v>2557</v>
      </c>
      <c r="L172" s="108"/>
      <c r="M172" s="108"/>
      <c r="N172" s="108"/>
      <c r="O172" s="109"/>
      <c r="P172" s="110"/>
    </row>
    <row r="173" spans="1:20" ht="20.100000000000001" customHeight="1">
      <c r="B173" s="214"/>
      <c r="C173" s="215"/>
      <c r="D173" s="215"/>
      <c r="E173" s="216"/>
      <c r="F173" s="136"/>
      <c r="G173" s="91"/>
      <c r="H173" s="92"/>
      <c r="I173" s="266" t="s">
        <v>96</v>
      </c>
      <c r="J173" s="234"/>
      <c r="K173" s="108" t="s">
        <v>2557</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2558</v>
      </c>
      <c r="L174" s="108"/>
      <c r="M174" s="108"/>
      <c r="N174" s="108"/>
      <c r="O174" s="109"/>
      <c r="P174" s="110"/>
    </row>
    <row r="175" spans="1:20" ht="20.100000000000001" customHeight="1">
      <c r="B175" s="214"/>
      <c r="C175" s="215"/>
      <c r="D175" s="215"/>
      <c r="E175" s="216"/>
      <c r="F175" s="197"/>
      <c r="G175" s="198"/>
      <c r="H175" s="199"/>
      <c r="I175" s="194" t="s">
        <v>95</v>
      </c>
      <c r="J175" s="196"/>
      <c r="K175" s="108" t="s">
        <v>2557</v>
      </c>
      <c r="L175" s="108"/>
      <c r="M175" s="108"/>
      <c r="N175" s="108"/>
      <c r="O175" s="109"/>
      <c r="P175" s="110"/>
    </row>
    <row r="176" spans="1:20" ht="20.100000000000001" customHeight="1">
      <c r="B176" s="214"/>
      <c r="C176" s="215"/>
      <c r="D176" s="215"/>
      <c r="E176" s="216"/>
      <c r="F176" s="197"/>
      <c r="G176" s="198"/>
      <c r="H176" s="199"/>
      <c r="I176" s="266" t="s">
        <v>96</v>
      </c>
      <c r="J176" s="234"/>
      <c r="K176" s="108" t="s">
        <v>2557</v>
      </c>
      <c r="L176" s="108"/>
      <c r="M176" s="108"/>
      <c r="N176" s="108"/>
      <c r="O176" s="109"/>
      <c r="P176" s="110"/>
    </row>
    <row r="177" spans="1:20" ht="20.100000000000001" customHeight="1">
      <c r="B177" s="214"/>
      <c r="C177" s="215"/>
      <c r="D177" s="215"/>
      <c r="E177" s="216"/>
      <c r="F177" s="197"/>
      <c r="G177" s="198"/>
      <c r="H177" s="199"/>
      <c r="I177" s="194" t="s">
        <v>412</v>
      </c>
      <c r="J177" s="196"/>
      <c r="K177" s="108" t="s">
        <v>2557</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2557</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2557</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2557</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2557</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2557</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2557</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2557</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2557</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2557</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2557</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2557</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2557</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2557</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2557</v>
      </c>
      <c r="L191" s="108"/>
      <c r="M191" s="108"/>
      <c r="N191" s="108"/>
      <c r="O191" s="109"/>
      <c r="P191" s="110"/>
      <c r="T191" s="69"/>
    </row>
    <row r="192" spans="1:20" ht="20.100000000000001" customHeight="1">
      <c r="B192" s="111" t="s">
        <v>97</v>
      </c>
      <c r="C192" s="112"/>
      <c r="D192" s="112"/>
      <c r="E192" s="112"/>
      <c r="F192" s="113"/>
      <c r="G192" s="110" t="s">
        <v>2557</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2564</v>
      </c>
      <c r="G197" s="306" t="s">
        <v>455</v>
      </c>
      <c r="H197" s="306"/>
      <c r="I197" s="306"/>
      <c r="J197" s="306"/>
      <c r="K197" s="306"/>
      <c r="L197" s="306"/>
      <c r="M197" s="306"/>
      <c r="N197" s="306"/>
      <c r="O197" s="306"/>
      <c r="P197" s="410"/>
    </row>
    <row r="198" spans="1:20" ht="20.100000000000001" customHeight="1">
      <c r="B198" s="186"/>
      <c r="C198" s="130"/>
      <c r="D198" s="130"/>
      <c r="E198" s="130"/>
      <c r="F198" s="14" t="s">
        <v>2564</v>
      </c>
      <c r="G198" s="102" t="s">
        <v>456</v>
      </c>
      <c r="H198" s="102"/>
      <c r="I198" s="102"/>
      <c r="J198" s="102"/>
      <c r="K198" s="102"/>
      <c r="L198" s="102"/>
      <c r="M198" s="102"/>
      <c r="N198" s="102"/>
      <c r="O198" s="102"/>
      <c r="P198" s="263"/>
    </row>
    <row r="199" spans="1:20" ht="20.100000000000001" customHeight="1">
      <c r="B199" s="186"/>
      <c r="C199" s="130"/>
      <c r="D199" s="130"/>
      <c r="E199" s="130"/>
      <c r="F199" s="14" t="s">
        <v>2564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2565</v>
      </c>
      <c r="J201" s="105"/>
      <c r="K201" s="105"/>
      <c r="L201" s="105"/>
      <c r="M201" s="105"/>
      <c r="N201" s="105"/>
      <c r="O201" s="106"/>
      <c r="P201" s="107"/>
    </row>
    <row r="202" spans="1:20" ht="39.950000000000003" customHeight="1">
      <c r="B202" s="82"/>
      <c r="C202" s="78"/>
      <c r="D202" s="486"/>
      <c r="E202" s="414"/>
      <c r="F202" s="130" t="s">
        <v>103</v>
      </c>
      <c r="G202" s="130"/>
      <c r="H202" s="130"/>
      <c r="I202" s="131" t="s">
        <v>2566</v>
      </c>
      <c r="J202" s="105"/>
      <c r="K202" s="105"/>
      <c r="L202" s="105"/>
      <c r="M202" s="105"/>
      <c r="N202" s="105"/>
      <c r="O202" s="106"/>
      <c r="P202" s="107"/>
    </row>
    <row r="203" spans="1:20" ht="79.5" customHeight="1">
      <c r="B203" s="82"/>
      <c r="C203" s="78"/>
      <c r="D203" s="486"/>
      <c r="E203" s="414"/>
      <c r="F203" s="130" t="s">
        <v>104</v>
      </c>
      <c r="G203" s="130"/>
      <c r="H203" s="130"/>
      <c r="I203" s="131" t="s">
        <v>2567</v>
      </c>
      <c r="J203" s="105"/>
      <c r="K203" s="105"/>
      <c r="L203" s="105"/>
      <c r="M203" s="105"/>
      <c r="N203" s="105"/>
      <c r="O203" s="106"/>
      <c r="P203" s="107"/>
    </row>
    <row r="204" spans="1:20" ht="79.5" customHeight="1">
      <c r="B204" s="82"/>
      <c r="C204" s="78"/>
      <c r="D204" s="486"/>
      <c r="E204" s="414"/>
      <c r="F204" s="130" t="s">
        <v>413</v>
      </c>
      <c r="G204" s="130"/>
      <c r="H204" s="130"/>
      <c r="I204" s="131" t="s">
        <v>2568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2558</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2558</v>
      </c>
      <c r="N206" s="117"/>
      <c r="O206" s="117"/>
      <c r="P206" s="118"/>
      <c r="T206" s="69"/>
    </row>
    <row r="207" spans="1:20" ht="39.950000000000003" customHeight="1">
      <c r="B207" s="82"/>
      <c r="C207" s="78"/>
      <c r="D207" s="453">
        <v>2</v>
      </c>
      <c r="E207" s="412"/>
      <c r="F207" s="130" t="s">
        <v>5</v>
      </c>
      <c r="G207" s="130"/>
      <c r="H207" s="130"/>
      <c r="I207" s="121" t="s">
        <v>2569</v>
      </c>
      <c r="J207" s="268"/>
      <c r="K207" s="268"/>
      <c r="L207" s="268"/>
      <c r="M207" s="268"/>
      <c r="N207" s="268"/>
      <c r="O207" s="268"/>
      <c r="P207" s="269"/>
    </row>
    <row r="208" spans="1:20" ht="39.950000000000003" customHeight="1">
      <c r="B208" s="82"/>
      <c r="C208" s="78"/>
      <c r="D208" s="486"/>
      <c r="E208" s="414"/>
      <c r="F208" s="130" t="s">
        <v>103</v>
      </c>
      <c r="G208" s="130"/>
      <c r="H208" s="130"/>
      <c r="I208" s="131" t="s">
        <v>2570</v>
      </c>
      <c r="J208" s="105"/>
      <c r="K208" s="105"/>
      <c r="L208" s="105"/>
      <c r="M208" s="105"/>
      <c r="N208" s="105"/>
      <c r="O208" s="106"/>
      <c r="P208" s="107"/>
    </row>
    <row r="209" spans="1:20" ht="79.5" customHeight="1">
      <c r="B209" s="82"/>
      <c r="C209" s="78"/>
      <c r="D209" s="486"/>
      <c r="E209" s="414"/>
      <c r="F209" s="130" t="s">
        <v>104</v>
      </c>
      <c r="G209" s="130"/>
      <c r="H209" s="130"/>
      <c r="I209" s="131" t="s">
        <v>2571</v>
      </c>
      <c r="J209" s="105"/>
      <c r="K209" s="105"/>
      <c r="L209" s="105"/>
      <c r="M209" s="105"/>
      <c r="N209" s="105"/>
      <c r="O209" s="106"/>
      <c r="P209" s="107"/>
    </row>
    <row r="210" spans="1:20" ht="79.5" customHeight="1">
      <c r="B210" s="82"/>
      <c r="C210" s="78"/>
      <c r="D210" s="486"/>
      <c r="E210" s="414"/>
      <c r="F210" s="130" t="s">
        <v>413</v>
      </c>
      <c r="G210" s="130"/>
      <c r="H210" s="130"/>
      <c r="I210" s="131" t="s">
        <v>2571</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2557</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2557</v>
      </c>
      <c r="N212" s="117"/>
      <c r="O212" s="117"/>
      <c r="P212" s="118"/>
      <c r="T212" s="69"/>
    </row>
    <row r="213" spans="1:20" ht="39.950000000000003" customHeight="1">
      <c r="B213" s="82"/>
      <c r="C213" s="78"/>
      <c r="D213" s="453">
        <v>3</v>
      </c>
      <c r="E213" s="412"/>
      <c r="F213" s="130" t="s">
        <v>5</v>
      </c>
      <c r="G213" s="130"/>
      <c r="H213" s="130"/>
      <c r="I213" s="121" t="s">
        <v>2572</v>
      </c>
      <c r="J213" s="268"/>
      <c r="K213" s="268"/>
      <c r="L213" s="268"/>
      <c r="M213" s="268"/>
      <c r="N213" s="268"/>
      <c r="O213" s="268"/>
      <c r="P213" s="269"/>
    </row>
    <row r="214" spans="1:20" ht="39.950000000000003" customHeight="1">
      <c r="B214" s="82"/>
      <c r="C214" s="78"/>
      <c r="D214" s="486"/>
      <c r="E214" s="414"/>
      <c r="F214" s="130" t="s">
        <v>103</v>
      </c>
      <c r="G214" s="130"/>
      <c r="H214" s="130"/>
      <c r="I214" s="131" t="s">
        <v>2573</v>
      </c>
      <c r="J214" s="105"/>
      <c r="K214" s="105"/>
      <c r="L214" s="105"/>
      <c r="M214" s="105"/>
      <c r="N214" s="105"/>
      <c r="O214" s="106"/>
      <c r="P214" s="107"/>
    </row>
    <row r="215" spans="1:20" ht="79.5" customHeight="1">
      <c r="B215" s="82"/>
      <c r="C215" s="78"/>
      <c r="D215" s="486"/>
      <c r="E215" s="414"/>
      <c r="F215" s="130" t="s">
        <v>104</v>
      </c>
      <c r="G215" s="130"/>
      <c r="H215" s="130"/>
      <c r="I215" s="131" t="s">
        <v>2574</v>
      </c>
      <c r="J215" s="105"/>
      <c r="K215" s="105"/>
      <c r="L215" s="105"/>
      <c r="M215" s="105"/>
      <c r="N215" s="105"/>
      <c r="O215" s="106"/>
      <c r="P215" s="107"/>
    </row>
    <row r="216" spans="1:20" ht="79.5" customHeight="1">
      <c r="B216" s="82"/>
      <c r="C216" s="78"/>
      <c r="D216" s="486"/>
      <c r="E216" s="414"/>
      <c r="F216" s="130" t="s">
        <v>413</v>
      </c>
      <c r="G216" s="130"/>
      <c r="H216" s="130"/>
      <c r="I216" s="131" t="s">
        <v>2574</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2557</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2557</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2557</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2575</v>
      </c>
      <c r="J235" s="105"/>
      <c r="K235" s="105"/>
      <c r="L235" s="105"/>
      <c r="M235" s="105"/>
      <c r="N235" s="105"/>
      <c r="O235" s="106"/>
      <c r="P235" s="107"/>
    </row>
    <row r="236" spans="1:20" ht="39.950000000000003" customHeight="1">
      <c r="B236" s="82"/>
      <c r="C236" s="78"/>
      <c r="D236" s="413"/>
      <c r="E236" s="414"/>
      <c r="F236" s="130" t="s">
        <v>103</v>
      </c>
      <c r="G236" s="130"/>
      <c r="H236" s="130"/>
      <c r="I236" s="131" t="s">
        <v>2566</v>
      </c>
      <c r="J236" s="105"/>
      <c r="K236" s="105"/>
      <c r="L236" s="105"/>
      <c r="M236" s="105"/>
      <c r="N236" s="105"/>
      <c r="O236" s="106"/>
      <c r="P236" s="107"/>
    </row>
    <row r="237" spans="1:20" ht="39.950000000000003" customHeight="1">
      <c r="B237" s="82"/>
      <c r="C237" s="78"/>
      <c r="D237" s="413"/>
      <c r="E237" s="414"/>
      <c r="F237" s="260" t="s">
        <v>105</v>
      </c>
      <c r="G237" s="260"/>
      <c r="H237" s="260"/>
      <c r="I237" s="131" t="s">
        <v>2576</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2564</v>
      </c>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2564</v>
      </c>
      <c r="G245" s="345" t="s">
        <v>432</v>
      </c>
      <c r="H245" s="102"/>
      <c r="I245" s="103"/>
      <c r="J245" s="121" t="s">
        <v>2577</v>
      </c>
      <c r="K245" s="122"/>
      <c r="L245" s="122"/>
      <c r="M245" s="122"/>
      <c r="N245" s="122"/>
      <c r="O245" s="122"/>
      <c r="P245" s="123"/>
    </row>
    <row r="246" spans="2:16" ht="120" customHeight="1">
      <c r="B246" s="186" t="s">
        <v>109</v>
      </c>
      <c r="C246" s="130"/>
      <c r="D246" s="130"/>
      <c r="E246" s="130"/>
      <c r="F246" s="121" t="s">
        <v>2578</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2557</v>
      </c>
      <c r="G248" s="117"/>
      <c r="H248" s="117"/>
      <c r="I248" s="117"/>
      <c r="J248" s="117"/>
      <c r="K248" s="117"/>
      <c r="L248" s="117"/>
      <c r="M248" s="117"/>
      <c r="N248" s="117"/>
      <c r="O248" s="117"/>
      <c r="P248" s="118"/>
    </row>
    <row r="249" spans="2:16" ht="120" customHeight="1">
      <c r="B249" s="186" t="s">
        <v>112</v>
      </c>
      <c r="C249" s="130"/>
      <c r="D249" s="130"/>
      <c r="E249" s="130"/>
      <c r="F249" s="121" t="s">
        <v>2579</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2557</v>
      </c>
      <c r="G251" s="117"/>
      <c r="H251" s="117"/>
      <c r="I251" s="117"/>
      <c r="J251" s="117"/>
      <c r="K251" s="117"/>
      <c r="L251" s="117"/>
      <c r="M251" s="117"/>
      <c r="N251" s="117"/>
      <c r="O251" s="117"/>
      <c r="P251" s="118"/>
    </row>
    <row r="252" spans="2:16" ht="20.100000000000001" customHeight="1">
      <c r="B252" s="190"/>
      <c r="C252" s="191"/>
      <c r="D252" s="248" t="s">
        <v>117</v>
      </c>
      <c r="E252" s="248"/>
      <c r="F252" s="109" t="s">
        <v>2557</v>
      </c>
      <c r="G252" s="117"/>
      <c r="H252" s="117"/>
      <c r="I252" s="117"/>
      <c r="J252" s="117"/>
      <c r="K252" s="117"/>
      <c r="L252" s="117"/>
      <c r="M252" s="117"/>
      <c r="N252" s="117"/>
      <c r="O252" s="117"/>
      <c r="P252" s="118"/>
    </row>
    <row r="253" spans="2:16" ht="20.100000000000001" customHeight="1">
      <c r="B253" s="190"/>
      <c r="C253" s="191"/>
      <c r="D253" s="248" t="s">
        <v>118</v>
      </c>
      <c r="E253" s="248"/>
      <c r="F253" s="109" t="s">
        <v>2557</v>
      </c>
      <c r="G253" s="117"/>
      <c r="H253" s="117"/>
      <c r="I253" s="117"/>
      <c r="J253" s="117"/>
      <c r="K253" s="117"/>
      <c r="L253" s="117"/>
      <c r="M253" s="117"/>
      <c r="N253" s="117"/>
      <c r="O253" s="117"/>
      <c r="P253" s="118"/>
    </row>
    <row r="254" spans="2:16" ht="20.100000000000001" customHeight="1">
      <c r="B254" s="190"/>
      <c r="C254" s="191"/>
      <c r="D254" s="248" t="s">
        <v>119</v>
      </c>
      <c r="E254" s="248"/>
      <c r="F254" s="109" t="s">
        <v>2557</v>
      </c>
      <c r="G254" s="117"/>
      <c r="H254" s="117"/>
      <c r="I254" s="117"/>
      <c r="J254" s="117"/>
      <c r="K254" s="117"/>
      <c r="L254" s="117"/>
      <c r="M254" s="117"/>
      <c r="N254" s="117"/>
      <c r="O254" s="117"/>
      <c r="P254" s="118"/>
    </row>
    <row r="255" spans="2:16" ht="20.100000000000001" customHeight="1">
      <c r="B255" s="190"/>
      <c r="C255" s="191"/>
      <c r="D255" s="248" t="s">
        <v>120</v>
      </c>
      <c r="E255" s="248"/>
      <c r="F255" s="109" t="s">
        <v>2557</v>
      </c>
      <c r="G255" s="117"/>
      <c r="H255" s="117"/>
      <c r="I255" s="117"/>
      <c r="J255" s="117"/>
      <c r="K255" s="117"/>
      <c r="L255" s="117"/>
      <c r="M255" s="117"/>
      <c r="N255" s="117"/>
      <c r="O255" s="117"/>
      <c r="P255" s="118"/>
    </row>
    <row r="256" spans="2:16" ht="20.100000000000001" customHeight="1">
      <c r="B256" s="190"/>
      <c r="C256" s="191"/>
      <c r="D256" s="191" t="s">
        <v>121</v>
      </c>
      <c r="E256" s="191"/>
      <c r="F256" s="109" t="s">
        <v>2557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2558</v>
      </c>
      <c r="K263" s="108"/>
      <c r="L263" s="108"/>
      <c r="M263" s="108"/>
      <c r="N263" s="108"/>
      <c r="O263" s="109"/>
      <c r="P263" s="110"/>
      <c r="S263" s="15" t="str">
        <f>IF(J263="","未記入","")</f>
        <v/>
      </c>
    </row>
    <row r="264" spans="2:20" ht="120" customHeight="1">
      <c r="B264" s="186" t="s">
        <v>123</v>
      </c>
      <c r="C264" s="130"/>
      <c r="D264" s="130"/>
      <c r="E264" s="130"/>
      <c r="F264" s="121" t="s">
        <v>2580</v>
      </c>
      <c r="G264" s="268"/>
      <c r="H264" s="268"/>
      <c r="I264" s="268"/>
      <c r="J264" s="268"/>
      <c r="K264" s="268"/>
      <c r="L264" s="268"/>
      <c r="M264" s="268"/>
      <c r="N264" s="268"/>
      <c r="O264" s="268"/>
      <c r="P264" s="269"/>
    </row>
    <row r="265" spans="2:20" ht="60" customHeight="1">
      <c r="B265" s="186" t="s">
        <v>474</v>
      </c>
      <c r="C265" s="130"/>
      <c r="D265" s="130"/>
      <c r="E265" s="130"/>
      <c r="F265" s="121" t="s">
        <v>2581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2582</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2583</v>
      </c>
      <c r="K271" s="122"/>
      <c r="L271" s="122"/>
      <c r="M271" s="122"/>
      <c r="N271" s="122"/>
      <c r="O271" s="122"/>
      <c r="P271" s="123"/>
    </row>
    <row r="272" spans="2:20" ht="20.100000000000001" customHeight="1">
      <c r="B272" s="186" t="s">
        <v>127</v>
      </c>
      <c r="C272" s="130"/>
      <c r="D272" s="130"/>
      <c r="E272" s="130"/>
      <c r="F272" s="109">
        <v>76</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0.5</v>
      </c>
      <c r="O282" s="109"/>
      <c r="P282" s="110"/>
    </row>
    <row r="283" spans="1:20" ht="20.100000000000001" customHeight="1">
      <c r="B283" s="186" t="s">
        <v>136</v>
      </c>
      <c r="C283" s="130"/>
      <c r="D283" s="130"/>
      <c r="E283" s="399">
        <f>IF(OR($H$283&lt;&gt;"",$K$283&lt;&gt;""),SUM($H$283,$K$283),"")</f>
        <v>2</v>
      </c>
      <c r="F283" s="399"/>
      <c r="G283" s="399"/>
      <c r="H283" s="109">
        <v>2</v>
      </c>
      <c r="I283" s="117"/>
      <c r="J283" s="400"/>
      <c r="K283" s="108"/>
      <c r="L283" s="108"/>
      <c r="M283" s="108"/>
      <c r="N283" s="108">
        <v>1</v>
      </c>
      <c r="O283" s="109"/>
      <c r="P283" s="110"/>
    </row>
    <row r="284" spans="1:20" ht="20.100000000000001" customHeight="1">
      <c r="B284" s="259" t="s">
        <v>137</v>
      </c>
      <c r="C284" s="130"/>
      <c r="D284" s="130"/>
      <c r="E284" s="399">
        <f>IF(OR($H$284&lt;&gt;"",$K$284&lt;&gt;""),SUM($H$284,$K$284),"")</f>
        <v>22</v>
      </c>
      <c r="F284" s="399"/>
      <c r="G284" s="399"/>
      <c r="H284" s="109">
        <v>18</v>
      </c>
      <c r="I284" s="117"/>
      <c r="J284" s="400"/>
      <c r="K284" s="108">
        <v>4</v>
      </c>
      <c r="L284" s="108"/>
      <c r="M284" s="108"/>
      <c r="N284" s="108">
        <v>21.3</v>
      </c>
      <c r="O284" s="109"/>
      <c r="P284" s="110"/>
    </row>
    <row r="285" spans="1:20" ht="20.100000000000001" customHeight="1">
      <c r="B285" s="44"/>
      <c r="C285" s="130" t="s">
        <v>138</v>
      </c>
      <c r="D285" s="130"/>
      <c r="E285" s="399">
        <f>IF(OR($H$285&lt;&gt;"",$K$285&lt;&gt;""),SUM($H$285,$K$285),"")</f>
        <v>19</v>
      </c>
      <c r="F285" s="399"/>
      <c r="G285" s="399"/>
      <c r="H285" s="109">
        <v>15</v>
      </c>
      <c r="I285" s="117"/>
      <c r="J285" s="400"/>
      <c r="K285" s="108">
        <v>4</v>
      </c>
      <c r="L285" s="108"/>
      <c r="M285" s="108"/>
      <c r="N285" s="108">
        <v>18.3</v>
      </c>
      <c r="O285" s="109"/>
      <c r="P285" s="110"/>
    </row>
    <row r="286" spans="1:20" ht="20.100000000000001" customHeight="1">
      <c r="B286" s="45"/>
      <c r="C286" s="130" t="s">
        <v>139</v>
      </c>
      <c r="D286" s="130"/>
      <c r="E286" s="399">
        <f>IF(OR($H$286&lt;&gt;"",$K$286&lt;&gt;""),SUM($H$286,$K$286),"")</f>
        <v>3</v>
      </c>
      <c r="F286" s="399"/>
      <c r="G286" s="399"/>
      <c r="H286" s="109">
        <v>3</v>
      </c>
      <c r="I286" s="117"/>
      <c r="J286" s="400"/>
      <c r="K286" s="108"/>
      <c r="L286" s="108"/>
      <c r="M286" s="108"/>
      <c r="N286" s="108">
        <v>3</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f>IF(OR($H$289&lt;&gt;"",$K$289&lt;&gt;""),SUM($H$289,$K$289),"")</f>
        <v>1</v>
      </c>
      <c r="F289" s="399"/>
      <c r="G289" s="399"/>
      <c r="H289" s="109">
        <v>1</v>
      </c>
      <c r="I289" s="117"/>
      <c r="J289" s="400"/>
      <c r="K289" s="108"/>
      <c r="L289" s="108"/>
      <c r="M289" s="108"/>
      <c r="N289" s="108">
        <v>1</v>
      </c>
      <c r="O289" s="109"/>
      <c r="P289" s="110"/>
    </row>
    <row r="290" spans="2:20" ht="20.100000000000001" customHeight="1">
      <c r="B290" s="186" t="s">
        <v>143</v>
      </c>
      <c r="C290" s="130"/>
      <c r="D290" s="130"/>
      <c r="E290" s="399">
        <f>IF(OR($H$290&lt;&gt;"",$K$290&lt;&gt;""),SUM($H$290,$K$290),"")</f>
        <v>4</v>
      </c>
      <c r="F290" s="399"/>
      <c r="G290" s="399"/>
      <c r="H290" s="109">
        <v>2</v>
      </c>
      <c r="I290" s="117"/>
      <c r="J290" s="400"/>
      <c r="K290" s="108">
        <v>2</v>
      </c>
      <c r="L290" s="108"/>
      <c r="M290" s="108"/>
      <c r="N290" s="108">
        <v>3.1</v>
      </c>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0.5</v>
      </c>
      <c r="O291" s="109"/>
      <c r="P291" s="110"/>
    </row>
    <row r="292" spans="2:20" ht="20.100000000000001" customHeight="1">
      <c r="B292" s="186" t="s">
        <v>145</v>
      </c>
      <c r="C292" s="130"/>
      <c r="D292" s="130"/>
      <c r="E292" s="399">
        <f>IF(OR($H$292&lt;&gt;"",$K$292&lt;&gt;""),SUM($H$292,$K$292),"")</f>
        <v>3</v>
      </c>
      <c r="F292" s="399"/>
      <c r="G292" s="399"/>
      <c r="H292" s="109">
        <v>3</v>
      </c>
      <c r="I292" s="117"/>
      <c r="J292" s="400"/>
      <c r="K292" s="108"/>
      <c r="L292" s="108"/>
      <c r="M292" s="108"/>
      <c r="N292" s="108">
        <v>3</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11</v>
      </c>
      <c r="H303" s="195"/>
      <c r="I303" s="196"/>
      <c r="J303" s="108">
        <v>11</v>
      </c>
      <c r="K303" s="108"/>
      <c r="L303" s="108"/>
      <c r="M303" s="108"/>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4</v>
      </c>
      <c r="H305" s="195"/>
      <c r="I305" s="196"/>
      <c r="J305" s="108">
        <v>2</v>
      </c>
      <c r="K305" s="108"/>
      <c r="L305" s="108"/>
      <c r="M305" s="108">
        <v>2</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30</v>
      </c>
      <c r="J321" s="47" t="s">
        <v>486</v>
      </c>
      <c r="K321" s="48" t="s">
        <v>434</v>
      </c>
      <c r="L321" s="29">
        <v>7</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2584</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2.5</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t="s">
        <v>2557</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c r="I345" s="28">
        <v>2</v>
      </c>
      <c r="J345" s="28"/>
      <c r="K345" s="28"/>
      <c r="L345" s="28"/>
      <c r="M345" s="28">
        <v>1</v>
      </c>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v>1</v>
      </c>
      <c r="H347" s="28"/>
      <c r="I347" s="28">
        <v>3</v>
      </c>
      <c r="J347" s="28"/>
      <c r="K347" s="28"/>
      <c r="L347" s="28"/>
      <c r="M347" s="28">
        <v>1</v>
      </c>
      <c r="N347" s="28"/>
      <c r="O347" s="28"/>
      <c r="P347" s="28"/>
      <c r="Q347" s="12"/>
    </row>
    <row r="348" spans="2:20" ht="20.100000000000001" customHeight="1">
      <c r="B348" s="356"/>
      <c r="C348" s="357"/>
      <c r="D348" s="134" t="s">
        <v>184</v>
      </c>
      <c r="E348" s="112"/>
      <c r="F348" s="113"/>
      <c r="G348" s="352">
        <v>1</v>
      </c>
      <c r="H348" s="352"/>
      <c r="I348" s="352">
        <v>3</v>
      </c>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3</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v>9</v>
      </c>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2585</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2586</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2564</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2587</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2589</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2590</v>
      </c>
      <c r="J376" s="108"/>
      <c r="K376" s="108"/>
      <c r="L376" s="108"/>
      <c r="M376" s="109" t="s">
        <v>2591</v>
      </c>
      <c r="N376" s="117"/>
      <c r="O376" s="117"/>
      <c r="P376" s="118"/>
    </row>
    <row r="377" spans="2:20" ht="20.100000000000001" customHeight="1">
      <c r="B377" s="186"/>
      <c r="C377" s="130"/>
      <c r="D377" s="130"/>
      <c r="E377" s="101" t="s">
        <v>210</v>
      </c>
      <c r="F377" s="102"/>
      <c r="G377" s="102"/>
      <c r="H377" s="103"/>
      <c r="I377" s="109">
        <v>60</v>
      </c>
      <c r="J377" s="117"/>
      <c r="K377" s="117"/>
      <c r="L377" s="55" t="s">
        <v>479</v>
      </c>
      <c r="M377" s="109">
        <v>60</v>
      </c>
      <c r="N377" s="117"/>
      <c r="O377" s="117"/>
      <c r="P377" s="40" t="s">
        <v>479</v>
      </c>
    </row>
    <row r="378" spans="2:20" ht="20.100000000000001" customHeight="1">
      <c r="B378" s="186" t="s">
        <v>45</v>
      </c>
      <c r="C378" s="130"/>
      <c r="D378" s="130"/>
      <c r="E378" s="101" t="s">
        <v>211</v>
      </c>
      <c r="F378" s="102"/>
      <c r="G378" s="102"/>
      <c r="H378" s="103"/>
      <c r="I378" s="109">
        <v>12.88</v>
      </c>
      <c r="J378" s="117"/>
      <c r="K378" s="117"/>
      <c r="L378" s="55" t="s">
        <v>471</v>
      </c>
      <c r="M378" s="109">
        <v>12.88</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164290</v>
      </c>
      <c r="J384" s="117"/>
      <c r="K384" s="117"/>
      <c r="L384" s="50" t="s">
        <v>480</v>
      </c>
      <c r="M384" s="109">
        <v>164290</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85000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43465</v>
      </c>
      <c r="J387" s="117"/>
      <c r="K387" s="117"/>
      <c r="L387" s="50" t="s">
        <v>480</v>
      </c>
      <c r="M387" s="109">
        <v>43465</v>
      </c>
      <c r="N387" s="117"/>
      <c r="O387" s="117"/>
      <c r="P387" s="37" t="s">
        <v>480</v>
      </c>
    </row>
    <row r="388" spans="2:20" ht="20.100000000000001" customHeight="1">
      <c r="B388" s="186"/>
      <c r="C388" s="338"/>
      <c r="D388" s="338"/>
      <c r="E388" s="101" t="s">
        <v>217</v>
      </c>
      <c r="F388" s="102"/>
      <c r="G388" s="102"/>
      <c r="H388" s="103"/>
      <c r="I388" s="109">
        <v>35825</v>
      </c>
      <c r="J388" s="117"/>
      <c r="K388" s="117"/>
      <c r="L388" s="50" t="s">
        <v>480</v>
      </c>
      <c r="M388" s="109">
        <v>35825</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2593</v>
      </c>
      <c r="H401" s="268"/>
      <c r="I401" s="268"/>
      <c r="J401" s="268"/>
      <c r="K401" s="268"/>
      <c r="L401" s="268"/>
      <c r="M401" s="268"/>
      <c r="N401" s="268"/>
      <c r="O401" s="268"/>
      <c r="P401" s="269"/>
    </row>
    <row r="402" spans="2:20" ht="120" customHeight="1">
      <c r="B402" s="303" t="s">
        <v>216</v>
      </c>
      <c r="C402" s="102"/>
      <c r="D402" s="102"/>
      <c r="E402" s="102"/>
      <c r="F402" s="103"/>
      <c r="G402" s="121" t="s">
        <v>2594</v>
      </c>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2595</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19</v>
      </c>
      <c r="I431" s="94"/>
      <c r="J431" s="94"/>
      <c r="K431" s="94"/>
      <c r="L431" s="94"/>
      <c r="M431" s="94"/>
      <c r="N431" s="94"/>
      <c r="O431" s="94"/>
      <c r="P431" s="49" t="s">
        <v>476</v>
      </c>
    </row>
    <row r="432" spans="1:20" ht="20.100000000000001" customHeight="1">
      <c r="B432" s="301"/>
      <c r="C432" s="302"/>
      <c r="D432" s="130" t="s">
        <v>245</v>
      </c>
      <c r="E432" s="130"/>
      <c r="F432" s="130"/>
      <c r="G432" s="130"/>
      <c r="H432" s="109">
        <v>34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13</v>
      </c>
      <c r="I435" s="117"/>
      <c r="J435" s="117"/>
      <c r="K435" s="117"/>
      <c r="L435" s="117"/>
      <c r="M435" s="117"/>
      <c r="N435" s="117"/>
      <c r="O435" s="117"/>
      <c r="P435" s="37" t="s">
        <v>478</v>
      </c>
    </row>
    <row r="436" spans="2:16" ht="20.100000000000001" customHeight="1">
      <c r="B436" s="186"/>
      <c r="C436" s="130"/>
      <c r="D436" s="130" t="s">
        <v>249</v>
      </c>
      <c r="E436" s="130"/>
      <c r="F436" s="130"/>
      <c r="G436" s="130"/>
      <c r="H436" s="109">
        <v>37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14</v>
      </c>
      <c r="I440" s="117"/>
      <c r="J440" s="117"/>
      <c r="K440" s="117"/>
      <c r="L440" s="117"/>
      <c r="M440" s="117"/>
      <c r="N440" s="117"/>
      <c r="O440" s="117"/>
      <c r="P440" s="37" t="s">
        <v>478</v>
      </c>
    </row>
    <row r="441" spans="2:16" ht="20.100000000000001" customHeight="1">
      <c r="B441" s="287"/>
      <c r="C441" s="288"/>
      <c r="D441" s="130" t="s">
        <v>254</v>
      </c>
      <c r="E441" s="130"/>
      <c r="F441" s="130"/>
      <c r="G441" s="130"/>
      <c r="H441" s="109">
        <v>14</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12</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10</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23</v>
      </c>
      <c r="I447" s="117"/>
      <c r="J447" s="117"/>
      <c r="K447" s="117"/>
      <c r="L447" s="117"/>
      <c r="M447" s="117"/>
      <c r="N447" s="117"/>
      <c r="O447" s="117"/>
      <c r="P447" s="37" t="s">
        <v>478</v>
      </c>
    </row>
    <row r="448" spans="2:16" ht="20.100000000000001" customHeight="1">
      <c r="B448" s="186"/>
      <c r="C448" s="130"/>
      <c r="D448" s="130" t="s">
        <v>261</v>
      </c>
      <c r="E448" s="130"/>
      <c r="F448" s="130"/>
      <c r="G448" s="130"/>
      <c r="H448" s="109">
        <v>10</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87.4</v>
      </c>
      <c r="I453" s="94"/>
      <c r="J453" s="94"/>
      <c r="K453" s="94"/>
      <c r="L453" s="94"/>
      <c r="M453" s="94"/>
      <c r="N453" s="94"/>
      <c r="O453" s="94"/>
      <c r="P453" s="49" t="s">
        <v>484</v>
      </c>
    </row>
    <row r="454" spans="2:20" ht="20.100000000000001" customHeight="1">
      <c r="B454" s="186" t="s">
        <v>266</v>
      </c>
      <c r="C454" s="130"/>
      <c r="D454" s="130"/>
      <c r="E454" s="130"/>
      <c r="F454" s="130"/>
      <c r="G454" s="130"/>
      <c r="H454" s="109">
        <v>53</v>
      </c>
      <c r="I454" s="117"/>
      <c r="J454" s="117"/>
      <c r="K454" s="117"/>
      <c r="L454" s="117"/>
      <c r="M454" s="117"/>
      <c r="N454" s="117"/>
      <c r="O454" s="117"/>
      <c r="P454" s="37" t="s">
        <v>476</v>
      </c>
    </row>
    <row r="455" spans="2:20" ht="20.100000000000001" customHeight="1">
      <c r="B455" s="186" t="s">
        <v>267</v>
      </c>
      <c r="C455" s="130"/>
      <c r="D455" s="130"/>
      <c r="E455" s="130"/>
      <c r="F455" s="130"/>
      <c r="G455" s="130"/>
      <c r="H455" s="109">
        <v>69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4</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2596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2601</v>
      </c>
      <c r="I482" s="268"/>
      <c r="J482" s="268"/>
      <c r="K482" s="268"/>
      <c r="L482" s="268"/>
      <c r="M482" s="268"/>
      <c r="N482" s="268"/>
      <c r="O482" s="268"/>
      <c r="P482" s="269"/>
    </row>
    <row r="483" spans="2:16" ht="20.100000000000001" customHeight="1">
      <c r="B483" s="273"/>
      <c r="C483" s="101" t="s">
        <v>14</v>
      </c>
      <c r="D483" s="102"/>
      <c r="E483" s="102"/>
      <c r="F483" s="102"/>
      <c r="G483" s="103"/>
      <c r="H483" s="217" t="s">
        <v>2597</v>
      </c>
      <c r="I483" s="132"/>
      <c r="J483" s="35" t="s">
        <v>468</v>
      </c>
      <c r="K483" s="132" t="s">
        <v>2598</v>
      </c>
      <c r="L483" s="132"/>
      <c r="M483" s="35" t="s">
        <v>468</v>
      </c>
      <c r="N483" s="132" t="s">
        <v>2599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2600</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2605</v>
      </c>
      <c r="I489" s="268"/>
      <c r="J489" s="268"/>
      <c r="K489" s="268"/>
      <c r="L489" s="268"/>
      <c r="M489" s="268"/>
      <c r="N489" s="268"/>
      <c r="O489" s="268"/>
      <c r="P489" s="269"/>
    </row>
    <row r="490" spans="2:16" ht="20.100000000000001" customHeight="1">
      <c r="B490" s="273"/>
      <c r="C490" s="101" t="s">
        <v>14</v>
      </c>
      <c r="D490" s="102"/>
      <c r="E490" s="102"/>
      <c r="F490" s="102"/>
      <c r="G490" s="103"/>
      <c r="H490" s="217" t="s">
        <v>2603</v>
      </c>
      <c r="I490" s="132"/>
      <c r="J490" s="35" t="s">
        <v>468</v>
      </c>
      <c r="K490" s="132" t="s">
        <v>2604</v>
      </c>
      <c r="L490" s="132"/>
      <c r="M490" s="35" t="s">
        <v>468</v>
      </c>
      <c r="N490" s="132"/>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2606</v>
      </c>
      <c r="I496" s="268"/>
      <c r="J496" s="268"/>
      <c r="K496" s="268"/>
      <c r="L496" s="268"/>
      <c r="M496" s="268"/>
      <c r="N496" s="268"/>
      <c r="O496" s="268"/>
      <c r="P496" s="269"/>
    </row>
    <row r="497" spans="2:20" ht="20.100000000000001" customHeight="1">
      <c r="B497" s="273"/>
      <c r="C497" s="101" t="s">
        <v>14</v>
      </c>
      <c r="D497" s="102"/>
      <c r="E497" s="102"/>
      <c r="F497" s="102"/>
      <c r="G497" s="103"/>
      <c r="H497" s="217" t="s">
        <v>2536</v>
      </c>
      <c r="I497" s="132"/>
      <c r="J497" s="35" t="s">
        <v>468</v>
      </c>
      <c r="K497" s="132" t="s">
        <v>2607</v>
      </c>
      <c r="L497" s="132"/>
      <c r="M497" s="35" t="s">
        <v>468</v>
      </c>
      <c r="N497" s="132" t="s">
        <v>2608</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2558</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2609</v>
      </c>
      <c r="M513" s="105"/>
      <c r="N513" s="105"/>
      <c r="O513" s="106"/>
      <c r="P513" s="107"/>
    </row>
    <row r="514" spans="2:20" ht="20.100000000000001" customHeight="1">
      <c r="B514" s="111" t="s">
        <v>287</v>
      </c>
      <c r="C514" s="112"/>
      <c r="D514" s="112"/>
      <c r="E514" s="112"/>
      <c r="F514" s="112"/>
      <c r="G514" s="113"/>
      <c r="H514" s="109" t="s">
        <v>2558</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2610</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2640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2640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2558</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2558</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2642</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2641</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2613</v>
      </c>
      <c r="K4" s="497"/>
      <c r="L4" s="497"/>
      <c r="M4" s="496" t="s">
        <v>2614</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2615</v>
      </c>
      <c r="K9" s="497"/>
      <c r="L9" s="497"/>
      <c r="M9" s="496" t="s">
        <v>2616</v>
      </c>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2617</v>
      </c>
      <c r="K13" s="497"/>
      <c r="L13" s="497"/>
      <c r="M13" s="496" t="s">
        <v>2618</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2619</v>
      </c>
      <c r="K26" s="521"/>
      <c r="L26" s="521"/>
      <c r="M26" s="520" t="s">
        <v>2614</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2617</v>
      </c>
      <c r="K35" s="497"/>
      <c r="L35" s="497"/>
      <c r="M35" s="496" t="s">
        <v>2618</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2558</v>
      </c>
      <c r="K7" s="547"/>
      <c r="L7" s="547"/>
      <c r="M7" s="547"/>
      <c r="N7" s="547"/>
      <c r="O7" s="548"/>
      <c r="P7" s="546" t="s">
        <v>2557</v>
      </c>
      <c r="Q7" s="547"/>
      <c r="R7" s="547"/>
      <c r="S7" s="547"/>
      <c r="T7" s="547"/>
      <c r="U7" s="548"/>
      <c r="V7" s="589"/>
      <c r="W7" s="589"/>
      <c r="X7" s="589"/>
      <c r="Y7" s="589" t="s">
        <v>2564</v>
      </c>
      <c r="Z7" s="589"/>
      <c r="AA7" s="589"/>
      <c r="AB7" s="587"/>
      <c r="AC7" s="588"/>
      <c r="AD7" s="588"/>
      <c r="AE7" s="587" t="s">
        <v>2620</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2558</v>
      </c>
      <c r="K8" s="550"/>
      <c r="L8" s="550"/>
      <c r="M8" s="550"/>
      <c r="N8" s="550"/>
      <c r="O8" s="551"/>
      <c r="P8" s="549" t="s">
        <v>2557</v>
      </c>
      <c r="Q8" s="550"/>
      <c r="R8" s="550"/>
      <c r="S8" s="550"/>
      <c r="T8" s="550"/>
      <c r="U8" s="551"/>
      <c r="V8" s="545"/>
      <c r="W8" s="545"/>
      <c r="X8" s="545"/>
      <c r="Y8" s="545"/>
      <c r="Z8" s="545"/>
      <c r="AA8" s="545"/>
      <c r="AB8" s="554"/>
      <c r="AC8" s="555"/>
      <c r="AD8" s="555"/>
      <c r="AE8" s="554" t="s">
        <v>2621</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2558</v>
      </c>
      <c r="Q9" s="550"/>
      <c r="R9" s="550"/>
      <c r="S9" s="550"/>
      <c r="T9" s="550"/>
      <c r="U9" s="551"/>
      <c r="V9" s="545"/>
      <c r="W9" s="545"/>
      <c r="X9" s="545"/>
      <c r="Y9" s="545"/>
      <c r="Z9" s="545"/>
      <c r="AA9" s="545"/>
      <c r="AB9" s="554" t="s">
        <v>2622</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2558</v>
      </c>
      <c r="K10" s="550"/>
      <c r="L10" s="550"/>
      <c r="M10" s="550"/>
      <c r="N10" s="550"/>
      <c r="O10" s="551"/>
      <c r="P10" s="549" t="s">
        <v>2557</v>
      </c>
      <c r="Q10" s="550"/>
      <c r="R10" s="550"/>
      <c r="S10" s="550"/>
      <c r="T10" s="550"/>
      <c r="U10" s="551"/>
      <c r="V10" s="545"/>
      <c r="W10" s="545"/>
      <c r="X10" s="545"/>
      <c r="Y10" s="545"/>
      <c r="Z10" s="545"/>
      <c r="AA10" s="545"/>
      <c r="AB10" s="554"/>
      <c r="AC10" s="555"/>
      <c r="AD10" s="555"/>
      <c r="AE10" s="554" t="s">
        <v>2623</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2558</v>
      </c>
      <c r="K11" s="550"/>
      <c r="L11" s="550"/>
      <c r="M11" s="550"/>
      <c r="N11" s="550"/>
      <c r="O11" s="551"/>
      <c r="P11" s="549" t="s">
        <v>2557</v>
      </c>
      <c r="Q11" s="550"/>
      <c r="R11" s="550"/>
      <c r="S11" s="550"/>
      <c r="T11" s="550"/>
      <c r="U11" s="551"/>
      <c r="V11" s="545"/>
      <c r="W11" s="545"/>
      <c r="X11" s="545"/>
      <c r="Y11" s="545"/>
      <c r="Z11" s="545"/>
      <c r="AA11" s="545"/>
      <c r="AB11" s="554"/>
      <c r="AC11" s="555"/>
      <c r="AD11" s="555"/>
      <c r="AE11" s="554" t="s">
        <v>2623</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2557</v>
      </c>
      <c r="K12" s="550"/>
      <c r="L12" s="550"/>
      <c r="M12" s="550"/>
      <c r="N12" s="550"/>
      <c r="O12" s="551"/>
      <c r="P12" s="549" t="s">
        <v>2557</v>
      </c>
      <c r="Q12" s="550"/>
      <c r="R12" s="550"/>
      <c r="S12" s="550"/>
      <c r="T12" s="550"/>
      <c r="U12" s="551"/>
      <c r="V12" s="545"/>
      <c r="W12" s="545"/>
      <c r="X12" s="545"/>
      <c r="Y12" s="545"/>
      <c r="Z12" s="545"/>
      <c r="AA12" s="545"/>
      <c r="AB12" s="554"/>
      <c r="AC12" s="555"/>
      <c r="AD12" s="555"/>
      <c r="AE12" s="554" t="s">
        <v>2624</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2558</v>
      </c>
      <c r="K13" s="550"/>
      <c r="L13" s="550"/>
      <c r="M13" s="550"/>
      <c r="N13" s="550"/>
      <c r="O13" s="551"/>
      <c r="P13" s="549" t="s">
        <v>2557</v>
      </c>
      <c r="Q13" s="550"/>
      <c r="R13" s="550"/>
      <c r="S13" s="550"/>
      <c r="T13" s="550"/>
      <c r="U13" s="551"/>
      <c r="V13" s="545"/>
      <c r="W13" s="545"/>
      <c r="X13" s="545"/>
      <c r="Y13" s="545"/>
      <c r="Z13" s="545"/>
      <c r="AA13" s="545"/>
      <c r="AB13" s="554"/>
      <c r="AC13" s="555"/>
      <c r="AD13" s="555"/>
      <c r="AE13" s="554" t="s">
        <v>2625</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2558</v>
      </c>
      <c r="K14" s="550"/>
      <c r="L14" s="550"/>
      <c r="M14" s="550"/>
      <c r="N14" s="550"/>
      <c r="O14" s="551"/>
      <c r="P14" s="549" t="s">
        <v>2557</v>
      </c>
      <c r="Q14" s="550"/>
      <c r="R14" s="550"/>
      <c r="S14" s="550"/>
      <c r="T14" s="550"/>
      <c r="U14" s="551"/>
      <c r="V14" s="545"/>
      <c r="W14" s="545"/>
      <c r="X14" s="545"/>
      <c r="Y14" s="545"/>
      <c r="Z14" s="545"/>
      <c r="AA14" s="545"/>
      <c r="AB14" s="554" t="s">
        <v>2626</v>
      </c>
      <c r="AC14" s="555"/>
      <c r="AD14" s="555"/>
      <c r="AE14" s="554" t="s">
        <v>2627</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2558</v>
      </c>
      <c r="K15" s="537"/>
      <c r="L15" s="537"/>
      <c r="M15" s="537"/>
      <c r="N15" s="537"/>
      <c r="O15" s="538"/>
      <c r="P15" s="536" t="s">
        <v>2557</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2558</v>
      </c>
      <c r="K17" s="547"/>
      <c r="L17" s="547"/>
      <c r="M17" s="547"/>
      <c r="N17" s="547"/>
      <c r="O17" s="548"/>
      <c r="P17" s="546" t="s">
        <v>2557</v>
      </c>
      <c r="Q17" s="547"/>
      <c r="R17" s="547"/>
      <c r="S17" s="547"/>
      <c r="T17" s="547"/>
      <c r="U17" s="548"/>
      <c r="V17" s="589"/>
      <c r="W17" s="589"/>
      <c r="X17" s="589"/>
      <c r="Y17" s="589"/>
      <c r="Z17" s="589"/>
      <c r="AA17" s="589"/>
      <c r="AB17" s="587"/>
      <c r="AC17" s="588"/>
      <c r="AD17" s="588"/>
      <c r="AE17" s="587" t="s">
        <v>2628</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2558</v>
      </c>
      <c r="K18" s="550"/>
      <c r="L18" s="550"/>
      <c r="M18" s="550"/>
      <c r="N18" s="550"/>
      <c r="O18" s="551"/>
      <c r="P18" s="549" t="s">
        <v>2557</v>
      </c>
      <c r="Q18" s="550"/>
      <c r="R18" s="550"/>
      <c r="S18" s="550"/>
      <c r="T18" s="550"/>
      <c r="U18" s="551"/>
      <c r="V18" s="545"/>
      <c r="W18" s="545"/>
      <c r="X18" s="545"/>
      <c r="Y18" s="545"/>
      <c r="Z18" s="545"/>
      <c r="AA18" s="545"/>
      <c r="AB18" s="554"/>
      <c r="AC18" s="555"/>
      <c r="AD18" s="555"/>
      <c r="AE18" s="554" t="s">
        <v>2628</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2558</v>
      </c>
      <c r="K19" s="550"/>
      <c r="L19" s="550"/>
      <c r="M19" s="550"/>
      <c r="N19" s="550"/>
      <c r="O19" s="551"/>
      <c r="P19" s="549" t="s">
        <v>2557</v>
      </c>
      <c r="Q19" s="550"/>
      <c r="R19" s="550"/>
      <c r="S19" s="550"/>
      <c r="T19" s="550"/>
      <c r="U19" s="551"/>
      <c r="V19" s="545"/>
      <c r="W19" s="545"/>
      <c r="X19" s="545"/>
      <c r="Y19" s="545"/>
      <c r="Z19" s="545"/>
      <c r="AA19" s="545"/>
      <c r="AB19" s="554"/>
      <c r="AC19" s="555"/>
      <c r="AD19" s="555"/>
      <c r="AE19" s="554" t="s">
        <v>2628</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2558</v>
      </c>
      <c r="K20" s="550"/>
      <c r="L20" s="550"/>
      <c r="M20" s="550"/>
      <c r="N20" s="550"/>
      <c r="O20" s="551"/>
      <c r="P20" s="549" t="s">
        <v>2557</v>
      </c>
      <c r="Q20" s="550"/>
      <c r="R20" s="550"/>
      <c r="S20" s="550"/>
      <c r="T20" s="550"/>
      <c r="U20" s="551"/>
      <c r="V20" s="545"/>
      <c r="W20" s="545"/>
      <c r="X20" s="545"/>
      <c r="Y20" s="545"/>
      <c r="Z20" s="545"/>
      <c r="AA20" s="545"/>
      <c r="AB20" s="554" t="s">
        <v>2629</v>
      </c>
      <c r="AC20" s="555"/>
      <c r="AD20" s="555"/>
      <c r="AE20" s="554" t="s">
        <v>2630</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2558</v>
      </c>
      <c r="Q23" s="550"/>
      <c r="R23" s="550"/>
      <c r="S23" s="550"/>
      <c r="T23" s="550"/>
      <c r="U23" s="551"/>
      <c r="V23" s="545"/>
      <c r="W23" s="545"/>
      <c r="X23" s="545"/>
      <c r="Y23" s="545" t="s">
        <v>2564</v>
      </c>
      <c r="Z23" s="545"/>
      <c r="AA23" s="545"/>
      <c r="AB23" s="554" t="s">
        <v>2622</v>
      </c>
      <c r="AC23" s="555"/>
      <c r="AD23" s="555"/>
      <c r="AE23" s="554" t="s">
        <v>2631</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2558</v>
      </c>
      <c r="K24" s="550"/>
      <c r="L24" s="550"/>
      <c r="M24" s="550"/>
      <c r="N24" s="550"/>
      <c r="O24" s="551"/>
      <c r="P24" s="549" t="s">
        <v>2557</v>
      </c>
      <c r="Q24" s="550"/>
      <c r="R24" s="550"/>
      <c r="S24" s="550"/>
      <c r="T24" s="550"/>
      <c r="U24" s="551"/>
      <c r="V24" s="545"/>
      <c r="W24" s="545"/>
      <c r="X24" s="545"/>
      <c r="Y24" s="545"/>
      <c r="Z24" s="545"/>
      <c r="AA24" s="545"/>
      <c r="AB24" s="554" t="s">
        <v>2632</v>
      </c>
      <c r="AC24" s="555"/>
      <c r="AD24" s="555"/>
      <c r="AE24" s="554" t="s">
        <v>2633</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2558</v>
      </c>
      <c r="K25" s="550"/>
      <c r="L25" s="550"/>
      <c r="M25" s="550"/>
      <c r="N25" s="550"/>
      <c r="O25" s="551"/>
      <c r="P25" s="549" t="s">
        <v>2557</v>
      </c>
      <c r="Q25" s="550"/>
      <c r="R25" s="550"/>
      <c r="S25" s="550"/>
      <c r="T25" s="550"/>
      <c r="U25" s="551"/>
      <c r="V25" s="545"/>
      <c r="W25" s="545"/>
      <c r="X25" s="545"/>
      <c r="Y25" s="545"/>
      <c r="Z25" s="545"/>
      <c r="AA25" s="545"/>
      <c r="AB25" s="554" t="s">
        <v>2632</v>
      </c>
      <c r="AC25" s="555"/>
      <c r="AD25" s="555"/>
      <c r="AE25" s="554" t="s">
        <v>2633</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2558</v>
      </c>
      <c r="Q28" s="547"/>
      <c r="R28" s="547"/>
      <c r="S28" s="547"/>
      <c r="T28" s="547"/>
      <c r="U28" s="548"/>
      <c r="V28" s="589"/>
      <c r="W28" s="589"/>
      <c r="X28" s="589"/>
      <c r="Y28" s="589"/>
      <c r="Z28" s="589"/>
      <c r="AA28" s="589"/>
      <c r="AB28" s="587" t="s">
        <v>2622</v>
      </c>
      <c r="AC28" s="588"/>
      <c r="AD28" s="588"/>
      <c r="AE28" s="587" t="s">
        <v>2634</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2558</v>
      </c>
      <c r="K29" s="550"/>
      <c r="L29" s="550"/>
      <c r="M29" s="550"/>
      <c r="N29" s="550"/>
      <c r="O29" s="551"/>
      <c r="P29" s="549" t="s">
        <v>2557</v>
      </c>
      <c r="Q29" s="550"/>
      <c r="R29" s="550"/>
      <c r="S29" s="550"/>
      <c r="T29" s="550"/>
      <c r="U29" s="551"/>
      <c r="V29" s="545"/>
      <c r="W29" s="545"/>
      <c r="X29" s="545"/>
      <c r="Y29" s="545"/>
      <c r="Z29" s="545"/>
      <c r="AA29" s="545"/>
      <c r="AB29" s="554"/>
      <c r="AC29" s="555"/>
      <c r="AD29" s="555"/>
      <c r="AE29" s="554" t="s">
        <v>2628</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2558</v>
      </c>
      <c r="K30" s="550"/>
      <c r="L30" s="550"/>
      <c r="M30" s="550"/>
      <c r="N30" s="550"/>
      <c r="O30" s="551"/>
      <c r="P30" s="549" t="s">
        <v>2557</v>
      </c>
      <c r="Q30" s="550"/>
      <c r="R30" s="550"/>
      <c r="S30" s="550"/>
      <c r="T30" s="550"/>
      <c r="U30" s="551"/>
      <c r="V30" s="545"/>
      <c r="W30" s="545"/>
      <c r="X30" s="545"/>
      <c r="Y30" s="545"/>
      <c r="Z30" s="545"/>
      <c r="AA30" s="545"/>
      <c r="AB30" s="554"/>
      <c r="AC30" s="555"/>
      <c r="AD30" s="555"/>
      <c r="AE30" s="554" t="s">
        <v>2628</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2558</v>
      </c>
      <c r="K31" s="550"/>
      <c r="L31" s="550"/>
      <c r="M31" s="550"/>
      <c r="N31" s="550"/>
      <c r="O31" s="551"/>
      <c r="P31" s="549" t="s">
        <v>2557</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2558</v>
      </c>
      <c r="K32" s="557"/>
      <c r="L32" s="557"/>
      <c r="M32" s="557"/>
      <c r="N32" s="557"/>
      <c r="O32" s="558"/>
      <c r="P32" s="556" t="s">
        <v>2557</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2558</v>
      </c>
      <c r="K34" s="547"/>
      <c r="L34" s="547"/>
      <c r="M34" s="547"/>
      <c r="N34" s="547"/>
      <c r="O34" s="548"/>
      <c r="P34" s="546" t="s">
        <v>2557</v>
      </c>
      <c r="Q34" s="547"/>
      <c r="R34" s="547"/>
      <c r="S34" s="547"/>
      <c r="T34" s="547"/>
      <c r="U34" s="548"/>
      <c r="V34" s="589"/>
      <c r="W34" s="589"/>
      <c r="X34" s="589"/>
      <c r="Y34" s="589"/>
      <c r="Z34" s="589"/>
      <c r="AA34" s="589"/>
      <c r="AB34" s="587" t="s">
        <v>2635</v>
      </c>
      <c r="AC34" s="588"/>
      <c r="AD34" s="588"/>
      <c r="AE34" s="587" t="s">
        <v>2636</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2557</v>
      </c>
      <c r="K35" s="550"/>
      <c r="L35" s="550"/>
      <c r="M35" s="550"/>
      <c r="N35" s="550"/>
      <c r="O35" s="551"/>
      <c r="P35" s="549" t="s">
        <v>2557</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2558</v>
      </c>
      <c r="K36" s="557"/>
      <c r="L36" s="557"/>
      <c r="M36" s="557"/>
      <c r="N36" s="557"/>
      <c r="O36" s="558"/>
      <c r="P36" s="556" t="s">
        <v>2557</v>
      </c>
      <c r="Q36" s="557"/>
      <c r="R36" s="557"/>
      <c r="S36" s="557"/>
      <c r="T36" s="557"/>
      <c r="U36" s="558"/>
      <c r="V36" s="590"/>
      <c r="W36" s="590"/>
      <c r="X36" s="590"/>
      <c r="Y36" s="590"/>
      <c r="Z36" s="590"/>
      <c r="AA36" s="590"/>
      <c r="AB36" s="593" t="s">
        <v>2635</v>
      </c>
      <c r="AC36" s="594"/>
      <c r="AD36" s="594"/>
      <c r="AE36" s="593" t="s">
        <v>2636</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