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mc:AlternateContent xmlns:mc="http://schemas.openxmlformats.org/markup-compatibility/2006">
    <mc:Choice Requires="x15">
      <x15ac:absPath xmlns:x15ac="http://schemas.microsoft.com/office/spreadsheetml/2010/11/ac" url="\\10.0.1.213\03.ld\01.本社(nas_ld_honsha)\00.本社共通\入居契約書等管理\変更届&amp;定期報告\③-0市が尾\【横浜市】運営情報報告書_2025\"/>
    </mc:Choice>
  </mc:AlternateContent>
  <xr:revisionPtr revIDLastSave="0" documentId="13_ncr:1_{924DD0AE-CE3B-4FC9-A76C-D672CF5009A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68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D62FB047-0040-4CF9-899D-C20A7BC0CFE5}">
      <text>
        <r>
          <rPr>
            <b/>
            <sz val="9"/>
            <color indexed="81"/>
            <rFont val="ＭＳ Ｐゴシック"/>
            <family val="3"/>
            <charset val="128"/>
          </rPr>
          <t>※利用できる範囲を明確化すること</t>
        </r>
      </text>
    </comment>
    <comment ref="AE28" authorId="0" shapeId="0" xr:uid="{253C4558-781A-4CC4-92D7-FEF04F6C5F57}">
      <text>
        <r>
          <rPr>
            <b/>
            <sz val="9"/>
            <color indexed="81"/>
            <rFont val="ＭＳ Ｐゴシック"/>
            <family val="3"/>
            <charset val="128"/>
          </rPr>
          <t>※回数（年○回など）を明記すること</t>
        </r>
      </text>
    </comment>
    <comment ref="AE34" authorId="0" shapeId="0" xr:uid="{D3D01DB9-5EA2-4D0C-A3EC-EB550B0F0708}">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<sst xmlns="http://schemas.openxmlformats.org/spreadsheetml/2006/main" count="3277" uniqueCount="2661">
  <si>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</si>
  <si>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</si>
  <si>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</si>
  <si>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</si>
  <si>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</si>
  <si>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</si>
  <si>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</si>
  <si>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</si>
  <si>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</si>
  <si>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</si>
  <si>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</si>
  <si>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</si>
  <si>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</si>
  <si>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</si>
  <si>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</si>
  <si>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</si>
  <si>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</si>
  <si>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</si>
  <si>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</si>
  <si>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</si>
  <si>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</si>
  <si>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</si>
  <si>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</si>
  <si>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</si>
  <si>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</si>
  <si>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</si>
  <si>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</si>
  <si>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</si>
  <si>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</si>
  <si>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</si>
  <si>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</si>
  <si>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</si>
  <si>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</si>
  <si>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</si>
  <si>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</si>
  <si>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</si>
  <si>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</si>
  <si>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</si>
  <si>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</si>
  <si>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</si>
  <si>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</si>
  <si>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</si>
  <si>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</si>
  <si>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</si>
  <si>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</si>
  <si>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</si>
  <si>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</si>
  <si>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</si>
  <si>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</si>
  <si>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</si>
  <si>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</si>
  <si>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</si>
  <si>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</si>
  <si>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</si>
  <si>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</si>
  <si>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</si>
  <si>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</si>
  <si>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</si>
  <si>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</si>
  <si>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</si>
  <si>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</si>
  <si>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</si>
  <si>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</si>
  <si>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</si>
  <si>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</si>
  <si>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</si>
  <si>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</si>
  <si>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</si>
  <si>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</si>
  <si>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</si>
  <si>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</si>
  <si>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</si>
  <si>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</si>
  <si>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</si>
  <si>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</si>
  <si>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</si>
  <si>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</si>
  <si>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</si>
  <si>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</si>
  <si>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</si>
  <si>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</si>
  <si>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</si>
  <si>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</si>
  <si>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</si>
  <si>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</si>
  <si>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</si>
  <si>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</si>
  <si>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</si>
  <si>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</si>
  <si>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</si>
  <si>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</si>
  <si>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</si>
  <si>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</si>
  <si>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</si>
  <si>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</si>
  <si>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</si>
  <si>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</si>
  <si>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</si>
  <si>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</si>
  <si>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</si>
  <si>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</si>
  <si>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</si>
  <si>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</si>
  <si>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</si>
  <si>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</si>
  <si>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</si>
  <si>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</si>
  <si>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</si>
  <si>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</si>
  <si>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</si>
  <si>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</si>
  <si>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</si>
  <si>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</si>
  <si>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</si>
  <si>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</si>
  <si>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</si>
  <si>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</si>
  <si>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</si>
  <si>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</si>
  <si>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</si>
  <si>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</si>
  <si>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</si>
  <si>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</si>
  <si>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</si>
  <si>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</si>
  <si>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</si>
  <si>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</si>
  <si>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</si>
  <si>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</si>
  <si>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</si>
  <si>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</si>
  <si>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</si>
  <si>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</si>
  <si>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</si>
  <si>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</si>
  <si>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</si>
  <si>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</si>
  <si>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</si>
  <si>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</si>
  <si>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</si>
  <si>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</si>
  <si>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</si>
  <si>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</si>
  <si>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</si>
  <si>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</si>
  <si>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</si>
  <si>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</si>
  <si>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</si>
  <si>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</si>
  <si>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</si>
  <si>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</si>
  <si>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</si>
  <si>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</si>
  <si>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</si>
  <si>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</si>
  <si>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</si>
  <si>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</si>
  <si>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</si>
  <si>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</si>
  <si>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</si>
  <si>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</si>
  <si>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</si>
  <si>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</si>
  <si>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</si>
  <si>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</si>
  <si>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</si>
  <si>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</si>
  <si>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</si>
  <si>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</si>
  <si>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</si>
  <si>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</si>
  <si>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</si>
  <si>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</si>
  <si>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</si>
  <si>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</si>
  <si>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</si>
  <si>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</si>
  <si>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</si>
  <si>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</si>
  <si>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</si>
  <si>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</si>
  <si>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</si>
  <si>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</si>
  <si>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</si>
  <si>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</si>
  <si>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</si>
  <si>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</si>
  <si>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</si>
  <si>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</si>
  <si>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</si>
  <si>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</si>
  <si>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</si>
  <si>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</si>
  <si>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</si>
  <si>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</si>
  <si>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</si>
  <si>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</si>
  <si>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</si>
  <si>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</si>
  <si>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</si>
  <si>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</si>
  <si>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</si>
  <si>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</si>
  <si>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</si>
  <si>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</si>
  <si>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</si>
  <si>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</si>
  <si>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</si>
  <si>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</si>
  <si>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</si>
  <si>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</si>
  <si>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</si>
  <si>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</si>
  <si>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</si>
  <si>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</si>
  <si>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</si>
  <si>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</si>
  <si>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</si>
  <si>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</si>
  <si>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</si>
  <si>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</si>
  <si>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</si>
  <si>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</si>
  <si>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</si>
  <si>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</si>
  <si>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</si>
  <si>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</si>
  <si>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</si>
  <si>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</si>
  <si>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</si>
  <si>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</si>
  <si>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</si>
  <si>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</si>
  <si>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</si>
  <si>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</si>
  <si>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</si>
  <si>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</si>
  <si>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</si>
  <si>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</si>
  <si>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</si>
  <si>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</si>
  <si>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</si>
  <si>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</si>
  <si>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</si>
  <si>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</si>
  <si>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</si>
  <si>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</si>
  <si>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</si>
  <si>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</si>
  <si>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</si>
  <si>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</si>
  <si>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</si>
  <si>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</si>
  <si>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</si>
  <si>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</si>
  <si>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</si>
  <si>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</si>
  <si>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</si>
  <si>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</si>
  <si>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</si>
  <si>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</si>
  <si>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</si>
  <si>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</si>
  <si>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</si>
  <si>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</si>
  <si>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</si>
  <si>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</si>
  <si>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</si>
  <si>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</si>
  <si>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</si>
  <si>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</si>
  <si>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</si>
  <si>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</si>
  <si>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</si>
  <si>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</si>
  <si>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</si>
  <si>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</si>
  <si>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</si>
  <si>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</si>
  <si>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</si>
  <si>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</si>
  <si>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</si>
  <si>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</si>
  <si>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</si>
  <si>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</si>
  <si>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</si>
  <si>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</si>
  <si>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</si>
  <si>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</si>
  <si>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</si>
  <si>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</si>
  <si>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</si>
  <si>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</si>
  <si>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</si>
  <si>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</si>
  <si>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</si>
  <si>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</si>
  <si>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</si>
  <si>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</si>
  <si>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</si>
  <si>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</si>
  <si>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</si>
  <si>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</si>
  <si>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</si>
  <si>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</si>
  <si>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</si>
  <si>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</si>
  <si>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</si>
  <si>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</si>
  <si>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</si>
  <si>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</si>
  <si>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</si>
  <si>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</si>
  <si>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</si>
  <si>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</si>
  <si>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</si>
  <si>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</si>
  <si>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</si>
  <si>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</si>
  <si>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</si>
  <si>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</si>
  <si>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</si>
  <si>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</si>
  <si>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</si>
  <si>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</si>
  <si>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</si>
  <si>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</si>
  <si>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</si>
  <si>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</si>
  <si>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</si>
  <si>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</si>
  <si>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</si>
  <si>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</si>
  <si>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</si>
  <si>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</si>
  <si>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</si>
  <si>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</si>
  <si>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</si>
  <si>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</si>
  <si>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</si>
  <si>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</si>
  <si>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</si>
  <si>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</si>
  <si>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</si>
  <si>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</si>
  <si>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</si>
  <si>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</si>
  <si>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</si>
  <si>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</si>
  <si>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</si>
  <si>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</si>
  <si>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</si>
  <si>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</si>
  <si>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</si>
  <si>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</si>
  <si>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</si>
  <si>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</si>
  <si>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</si>
  <si>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</si>
  <si>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</si>
  <si>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</si>
  <si>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</si>
  <si>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</si>
  <si>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</si>
  <si>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</si>
  <si>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</si>
  <si>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</si>
  <si>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</si>
  <si>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</si>
  <si>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</si>
  <si>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</si>
  <si>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</si>
  <si>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</si>
  <si>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</si>
  <si>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</si>
  <si>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</si>
  <si>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</si>
  <si>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</si>
  <si>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</si>
  <si>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</si>
  <si>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</si>
  <si>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</si>
  <si>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</si>
  <si>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</si>
  <si>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</si>
  <si>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</si>
  <si>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</si>
  <si>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</si>
  <si>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</si>
  <si>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</si>
  <si>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</si>
  <si>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</si>
  <si>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</si>
  <si>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</si>
  <si>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</si>
  <si>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</si>
  <si>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</si>
  <si>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</si>
  <si>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</si>
  <si>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</si>
  <si>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</si>
  <si>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</si>
  <si>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</si>
  <si>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</si>
  <si>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</si>
  <si>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</si>
  <si>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</si>
  <si>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</si>
  <si>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</si>
  <si>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</si>
  <si>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</si>
  <si>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</si>
  <si>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</si>
  <si>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</si>
  <si>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</si>
  <si>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</si>
  <si>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</si>
  <si>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</si>
  <si>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</si>
  <si>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</si>
  <si>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</si>
  <si>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</si>
  <si>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</si>
  <si>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</si>
  <si>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</si>
  <si>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</si>
  <si>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</si>
  <si>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</si>
  <si>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</si>
  <si>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</si>
  <si>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</si>
  <si>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</si>
  <si>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</si>
  <si>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</si>
  <si>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</si>
  <si>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</si>
  <si>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</si>
  <si>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</si>
  <si>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</si>
  <si>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</si>
  <si>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</si>
  <si>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</si>
  <si>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</si>
  <si>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</si>
  <si>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</si>
  <si>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</si>
  <si>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</si>
  <si>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</si>
  <si>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</si>
  <si>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</si>
  <si>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</si>
  <si>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</si>
  <si>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</si>
  <si>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</si>
  <si>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</si>
  <si>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</si>
  <si>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</si>
  <si>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</si>
  <si>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</si>
  <si>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</si>
  <si>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</si>
  <si>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</si>
  <si>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</si>
  <si>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</si>
  <si>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</si>
  <si>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</si>
  <si>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</si>
  <si>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</si>
  <si>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</si>
  <si>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</si>
  <si>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</si>
  <si>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</si>
  <si>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</si>
  <si>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</si>
  <si>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</si>
  <si>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</si>
  <si>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</si>
  <si>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</si>
  <si>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</si>
  <si>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</si>
  <si>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</si>
  <si>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</si>
  <si>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</si>
  <si>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</si>
  <si>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</si>
  <si>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</si>
  <si>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</si>
  <si>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</si>
  <si>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</si>
  <si>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</si>
  <si>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</si>
  <si>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</si>
  <si>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</si>
  <si>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</si>
  <si>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</si>
  <si>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</si>
  <si>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</si>
  <si>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</si>
  <si>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</si>
  <si>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</si>
  <si>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</si>
  <si>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</si>
  <si>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</si>
  <si>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</si>
  <si>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</si>
  <si>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</si>
  <si>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</si>
  <si>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</si>
  <si>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</si>
  <si>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</si>
  <si>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</si>
  <si>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</si>
  <si>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</si>
  <si>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</si>
  <si>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</si>
  <si>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</si>
  <si>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</si>
  <si>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</si>
  <si>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</si>
  <si>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</si>
  <si>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</si>
  <si>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</si>
  <si>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</si>
  <si>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</si>
  <si>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</si>
  <si>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</si>
  <si>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</si>
  <si>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</si>
  <si>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</si>
  <si>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</si>
  <si>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</si>
  <si>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</si>
  <si>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</si>
  <si>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</si>
  <si>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</si>
  <si>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</si>
  <si>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</si>
  <si>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</si>
  <si>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</si>
  <si>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</si>
  <si>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</si>
  <si>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</si>
  <si>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</si>
  <si>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</si>
  <si>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</si>
  <si>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</si>
  <si>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</si>
  <si>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</si>
  <si>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</si>
  <si>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</si>
  <si>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</si>
  <si>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</si>
  <si>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</si>
  <si>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</si>
  <si>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</si>
  <si>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</si>
  <si>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</si>
  <si>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</si>
  <si>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</si>
  <si>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</si>
  <si>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</si>
  <si>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</si>
  <si>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</si>
  <si>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</si>
  <si>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</si>
  <si>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</si>
  <si>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</si>
  <si>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</si>
  <si>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</si>
  <si>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</si>
  <si>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</si>
  <si>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</si>
  <si>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</si>
  <si>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</si>
  <si>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</si>
  <si>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</si>
  <si>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</si>
  <si>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</si>
  <si>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</si>
  <si>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</si>
  <si>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</si>
  <si>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</si>
  <si>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</si>
  <si>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</si>
  <si>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</si>
  <si>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</si>
  <si>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</si>
  <si>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</si>
  <si>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</si>
  <si>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</si>
  <si>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</si>
  <si>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</si>
  <si>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</si>
  <si>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</si>
  <si>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</si>
  <si>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</si>
  <si>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</si>
  <si>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</si>
  <si>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</si>
  <si>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</si>
  <si>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</si>
  <si>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</si>
  <si>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</si>
  <si>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</si>
  <si>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</si>
  <si>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</si>
  <si>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</si>
  <si>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</si>
  <si>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</si>
  <si>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</si>
  <si>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</si>
  <si>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</si>
  <si>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</si>
  <si>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</si>
  <si>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</si>
  <si>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</si>
  <si>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</si>
  <si>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</si>
  <si>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</si>
  <si>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</si>
  <si>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</si>
  <si>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</si>
  <si>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</si>
  <si>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</si>
  <si>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</si>
  <si>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</si>
  <si>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</si>
  <si>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</si>
  <si>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</si>
  <si>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</si>
  <si>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</si>
  <si>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</si>
  <si>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</si>
  <si>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</si>
  <si>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</si>
  <si>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</si>
  <si>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</si>
  <si>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</si>
  <si>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</si>
  <si>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</si>
  <si>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</si>
  <si>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</si>
  <si>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</si>
  <si>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</si>
  <si>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</si>
  <si>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</si>
  <si>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</si>
  <si>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</si>
  <si>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</si>
  <si>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</si>
  <si>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</si>
  <si>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</si>
  <si>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</si>
  <si>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</si>
  <si>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</si>
  <si>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</si>
  <si>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</si>
  <si>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</si>
  <si>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</si>
  <si>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</si>
  <si>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</si>
  <si>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</si>
  <si>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</si>
  <si>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</si>
  <si>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</si>
  <si>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</si>
  <si>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</si>
  <si>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</si>
  <si>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</si>
  <si>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</si>
  <si>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</si>
  <si>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</si>
  <si>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</si>
  <si>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</si>
  <si>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</si>
  <si>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</si>
  <si>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</si>
  <si>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</si>
  <si>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</si>
  <si>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</si>
  <si>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</si>
  <si>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</si>
  <si>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</si>
  <si>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</si>
  <si>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</si>
  <si>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</si>
  <si>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</si>
  <si>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</si>
  <si>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</si>
  <si>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</si>
  <si>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</si>
  <si>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</si>
  <si>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</si>
  <si>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</si>
  <si>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</si>
  <si>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</si>
  <si>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</si>
  <si>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</si>
  <si>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</si>
  <si>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</si>
  <si>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</si>
  <si>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</si>
  <si>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</si>
  <si>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</si>
  <si>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</si>
  <si>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</si>
  <si>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</si>
  <si>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</si>
  <si>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</si>
  <si>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</si>
  <si>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</si>
  <si>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</si>
  <si>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</si>
  <si>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</si>
  <si>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</si>
  <si>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</si>
  <si>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</si>
  <si>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</si>
  <si>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</si>
  <si>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</si>
  <si>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</si>
  <si>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</si>
  <si>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</si>
  <si>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</si>
  <si>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</si>
  <si>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</si>
  <si>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</si>
  <si>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</si>
  <si>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</si>
  <si>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</si>
  <si>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</si>
  <si>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</si>
  <si>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</si>
  <si>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</si>
  <si>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</si>
  <si>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</si>
  <si>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</si>
  <si>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</si>
  <si>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</si>
  <si>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</si>
  <si>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</si>
  <si>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</si>
  <si>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</si>
  <si>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</si>
  <si>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</si>
  <si>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</si>
  <si>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</si>
  <si>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</si>
  <si>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</si>
  <si>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</si>
  <si>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</si>
  <si>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</si>
  <si>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</si>
  <si>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</si>
  <si>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</si>
  <si>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</si>
  <si>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</si>
  <si>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</si>
  <si>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</si>
  <si>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</si>
  <si>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</si>
  <si>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</si>
  <si>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</si>
  <si>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</si>
  <si>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</si>
  <si>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</si>
  <si>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</si>
  <si>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</si>
  <si>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</si>
  <si>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</si>
  <si>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</si>
  <si>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</si>
  <si>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</si>
  <si>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</si>
  <si>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</si>
  <si>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</si>
  <si>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</si>
  <si>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</si>
  <si>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</si>
  <si>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</si>
  <si>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</si>
  <si>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</si>
  <si>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</si>
  <si>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</si>
  <si>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</si>
  <si>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</si>
  <si>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</si>
  <si>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</si>
  <si>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</si>
  <si>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</si>
  <si>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</si>
  <si>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</si>
  <si>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</si>
  <si>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</si>
  <si>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</si>
  <si>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</si>
  <si>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</si>
  <si>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</si>
  <si>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</si>
  <si>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</si>
  <si>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</si>
  <si>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</si>
  <si>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</si>
  <si>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</si>
  <si>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</si>
  <si>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</si>
  <si>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</si>
  <si>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</si>
  <si>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</si>
  <si>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</si>
  <si>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</si>
  <si>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</si>
  <si>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</si>
  <si>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</si>
  <si>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</si>
  <si>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</si>
  <si>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</si>
  <si>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</si>
  <si>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</si>
  <si>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</si>
  <si>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</si>
  <si>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</si>
  <si>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</si>
  <si>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</si>
  <si>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</si>
  <si>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</si>
  <si>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</si>
  <si>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</si>
  <si>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</si>
  <si>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</si>
  <si>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</si>
  <si>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</si>
  <si>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</si>
  <si>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</si>
  <si>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</si>
  <si>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</si>
  <si>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</si>
  <si>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</si>
  <si>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</si>
  <si>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</si>
  <si>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</si>
  <si>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</si>
  <si>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</si>
  <si>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</si>
  <si>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</si>
  <si>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</si>
  <si>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</si>
  <si>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</si>
  <si>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</si>
  <si>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</si>
  <si>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</si>
  <si>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</si>
  <si>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</si>
  <si>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</si>
  <si>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</si>
  <si>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</si>
  <si>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</si>
  <si>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</si>
  <si>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</si>
  <si>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</si>
  <si>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</si>
  <si>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</si>
  <si>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</si>
  <si>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</si>
  <si>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</si>
  <si>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</si>
  <si>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</si>
  <si>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</si>
  <si>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</si>
  <si>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</si>
  <si>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</si>
  <si>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</si>
  <si>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</si>
  <si>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</si>
  <si>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</si>
  <si>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</si>
  <si>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</si>
  <si>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</si>
  <si>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</si>
  <si>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</si>
  <si>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</si>
  <si>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</si>
  <si>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</si>
  <si>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</si>
  <si>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</si>
  <si>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</si>
  <si>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</si>
  <si>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</si>
  <si>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</si>
  <si>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</si>
  <si>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</si>
  <si>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</si>
  <si>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</si>
  <si>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</si>
  <si>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</si>
  <si>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</si>
  <si>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</si>
  <si>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</si>
  <si>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</si>
  <si>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</si>
  <si>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</si>
  <si>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</si>
  <si>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</si>
  <si>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</si>
  <si>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</si>
  <si>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</si>
  <si>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</si>
  <si>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</si>
  <si>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</si>
  <si>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</si>
  <si>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</si>
  <si>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</si>
  <si>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</si>
  <si>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</si>
  <si>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</si>
  <si>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</si>
  <si>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</si>
  <si>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</si>
  <si>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</si>
  <si>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</si>
  <si>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</si>
  <si>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</si>
  <si>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</si>
  <si>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</si>
  <si>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</si>
  <si>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</si>
  <si>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</si>
  <si>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</si>
  <si>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</si>
  <si>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</si>
  <si>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</si>
  <si>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</si>
  <si>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</si>
  <si>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</si>
  <si>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</si>
  <si>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</si>
  <si>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</si>
  <si>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</si>
  <si>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</si>
  <si>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</si>
  <si>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</si>
  <si>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</si>
  <si>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</si>
  <si>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</si>
  <si>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</si>
  <si>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</si>
  <si>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</si>
  <si>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</si>
  <si>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</si>
  <si>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</si>
  <si>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</si>
  <si>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</si>
  <si>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</si>
  <si>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</si>
  <si>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</si>
  <si>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</si>
  <si>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</si>
  <si>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</si>
  <si>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</si>
  <si>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</si>
  <si>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</si>
  <si>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</si>
  <si>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</si>
  <si>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</si>
  <si>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</si>
  <si>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</si>
  <si>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</si>
  <si>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</si>
  <si>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</si>
  <si>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</si>
  <si>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</si>
  <si>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</si>
  <si>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</si>
  <si>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</si>
  <si>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</si>
  <si>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</si>
  <si>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</si>
  <si>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</si>
  <si>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</si>
  <si>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</si>
  <si>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</si>
  <si>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</si>
  <si>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</si>
  <si>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</si>
  <si>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</si>
  <si>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</si>
  <si>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</si>
  <si>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</si>
  <si>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</si>
  <si>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</si>
  <si>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</si>
  <si>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</si>
  <si>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</si>
  <si>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</si>
  <si>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</si>
  <si>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</si>
  <si>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</si>
  <si>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</si>
  <si>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</si>
  <si>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</si>
  <si>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</si>
  <si>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</si>
  <si>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</si>
  <si>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</si>
  <si>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</si>
  <si>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</si>
  <si>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</si>
  <si>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</si>
  <si>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</si>
  <si>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</si>
  <si>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</si>
  <si>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</si>
  <si>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</si>
  <si>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</si>
  <si>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</si>
  <si>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</si>
  <si>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</si>
  <si>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</si>
  <si>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</si>
  <si>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</si>
  <si>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</si>
  <si>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</si>
  <si>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</si>
  <si>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</si>
  <si>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</si>
  <si>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</si>
  <si>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</si>
  <si>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</si>
  <si>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</si>
  <si>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</si>
  <si>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</si>
  <si>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</si>
  <si>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</si>
  <si>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</si>
  <si>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</si>
  <si>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</si>
  <si>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</si>
  <si>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</si>
  <si>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</si>
  <si>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</si>
  <si>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</si>
  <si>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</si>
  <si>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</si>
  <si>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</si>
  <si>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</si>
  <si>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</si>
  <si>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</si>
  <si>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</si>
  <si>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</si>
  <si>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</si>
  <si>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</si>
  <si>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</si>
  <si>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</si>
  <si>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</si>
  <si>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</si>
  <si>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</si>
  <si>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</si>
  <si>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</si>
  <si>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</si>
  <si>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</si>
  <si>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</si>
  <si>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</si>
  <si>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</si>
  <si>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</si>
  <si>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</si>
  <si>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</si>
  <si>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</si>
  <si>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</si>
  <si>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</si>
  <si>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</si>
  <si>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</si>
  <si>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</si>
  <si>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</si>
  <si>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</si>
  <si>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</si>
  <si>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</si>
  <si>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</si>
  <si>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</si>
  <si>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</si>
  <si>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</si>
  <si>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</si>
  <si>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</si>
  <si>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</si>
  <si>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</si>
  <si>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</si>
  <si>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</si>
  <si>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</si>
  <si>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</si>
  <si>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</si>
  <si>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</si>
  <si>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</si>
  <si>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</si>
  <si>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</si>
  <si>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</si>
  <si>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</si>
  <si>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</si>
  <si>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</si>
  <si>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</si>
  <si>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</si>
  <si>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</si>
  <si>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</si>
  <si>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</si>
  <si>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</si>
  <si>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</si>
  <si>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</si>
  <si>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</si>
  <si>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</si>
  <si>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</si>
  <si>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</si>
  <si>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</si>
  <si>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</si>
  <si>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</si>
  <si>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</si>
  <si>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</si>
  <si>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</si>
  <si>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</si>
  <si>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</si>
  <si>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</si>
  <si>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</si>
  <si>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</si>
  <si>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</si>
  <si>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</si>
  <si>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</si>
  <si>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</si>
  <si>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</si>
  <si>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</si>
  <si>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</si>
  <si>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</si>
  <si>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</si>
  <si>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</si>
  <si>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</si>
  <si>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</si>
  <si>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</si>
  <si>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</si>
  <si>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</si>
  <si>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</si>
  <si>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</si>
  <si>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</si>
  <si>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</si>
  <si>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</si>
  <si>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</si>
  <si>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</si>
  <si>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</si>
  <si>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</si>
  <si>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</si>
  <si>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</si>
  <si>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</si>
  <si>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</si>
  <si>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</si>
  <si>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</si>
  <si>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</si>
  <si>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</si>
  <si>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</si>
  <si>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</si>
  <si>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</si>
  <si>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</si>
  <si>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</si>
  <si>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</si>
  <si>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</si>
  <si>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</si>
  <si>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</si>
  <si>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</si>
  <si>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</si>
  <si>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</si>
  <si>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</si>
  <si>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</si>
  <si>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</si>
  <si>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</si>
  <si>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</si>
  <si>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</si>
  <si>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</si>
  <si>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</si>
  <si>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</si>
  <si>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</si>
  <si>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</si>
  <si>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</si>
  <si>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</si>
  <si>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</si>
  <si>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</si>
  <si>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</si>
  <si>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</si>
  <si>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</si>
  <si>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</si>
  <si>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</si>
  <si>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</si>
  <si>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</si>
  <si>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</si>
  <si>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</si>
  <si>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</si>
  <si>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</si>
  <si>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</si>
  <si>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</si>
  <si>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</si>
  <si>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</si>
  <si>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</si>
  <si>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</si>
  <si>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</si>
  <si>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</si>
  <si>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</si>
  <si>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</si>
  <si>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</si>
  <si>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</si>
  <si>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</si>
  <si>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</si>
  <si>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</si>
  <si>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</si>
  <si>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</si>
  <si>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</si>
  <si>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</si>
  <si>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</si>
  <si>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</si>
  <si>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</si>
  <si>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</si>
  <si>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</si>
  <si>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</si>
  <si>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</si>
  <si>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</si>
  <si>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</si>
  <si>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</si>
  <si>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</si>
  <si>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</si>
  <si>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</si>
  <si>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</si>
  <si>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</si>
  <si>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</si>
  <si>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</si>
  <si>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</si>
  <si>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</si>
  <si>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</si>
  <si>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</si>
  <si>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</si>
  <si>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</si>
  <si>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</si>
  <si>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</si>
  <si>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</si>
  <si>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</si>
  <si>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</si>
  <si>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</si>
  <si>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</si>
  <si>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</si>
  <si>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</si>
  <si>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</si>
  <si>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</si>
  <si>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</si>
  <si>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</si>
  <si>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</si>
  <si>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</si>
  <si>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</si>
  <si>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</si>
  <si>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</si>
  <si>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</si>
  <si>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</si>
  <si>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</si>
  <si>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</si>
  <si>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</si>
  <si>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</si>
  <si>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</si>
  <si>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</si>
  <si>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</si>
  <si>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</si>
  <si>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</si>
  <si>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</si>
  <si>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</si>
  <si>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</si>
  <si>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</si>
  <si>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</si>
  <si>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</si>
  <si>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</si>
  <si>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</si>
  <si>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</si>
  <si>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</si>
  <si>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</si>
  <si>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</si>
  <si>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</si>
  <si>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</si>
  <si>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</si>
  <si>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</si>
  <si>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</si>
  <si>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</si>
  <si>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</si>
  <si>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</si>
  <si>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</si>
  <si>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</si>
  <si>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</si>
  <si>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</si>
  <si>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</si>
  <si>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</si>
  <si>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</si>
  <si>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</si>
  <si>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</si>
  <si>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</si>
  <si>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</si>
  <si>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</si>
  <si>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</si>
  <si>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</si>
  <si>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</si>
  <si>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</si>
  <si>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</si>
  <si>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</si>
  <si>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</si>
  <si>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</si>
  <si>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</si>
  <si>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</si>
  <si>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</si>
  <si>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</si>
  <si>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</si>
  <si>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</si>
  <si>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</si>
  <si>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</si>
  <si>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</si>
  <si>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</si>
  <si>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</si>
  <si>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</si>
  <si>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</si>
  <si>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</si>
  <si>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</si>
  <si>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</si>
  <si>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</si>
  <si>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</si>
  <si>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</si>
  <si>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</si>
  <si>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</si>
  <si>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</si>
  <si>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</si>
  <si>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</si>
  <si>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</si>
  <si>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</si>
  <si>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</si>
  <si>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</si>
  <si>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</si>
  <si>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</si>
  <si>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</si>
  <si>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</si>
  <si>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</si>
  <si>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</si>
  <si>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</si>
  <si>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</si>
  <si>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</si>
  <si>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</si>
  <si>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</si>
  <si>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</si>
  <si>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</si>
  <si>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</si>
  <si>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</si>
  <si>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</si>
  <si>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</si>
  <si>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</si>
  <si>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</si>
  <si>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</si>
  <si>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</si>
  <si>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</si>
  <si>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</si>
  <si>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</si>
  <si>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</si>
  <si>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</si>
  <si>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</si>
  <si>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</si>
  <si>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</si>
  <si>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</si>
  <si>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</si>
  <si>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</si>
  <si>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</si>
  <si>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</si>
  <si>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</si>
  <si>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</si>
  <si>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</si>
  <si>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</si>
  <si>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</si>
  <si>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</si>
  <si>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</si>
  <si>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</si>
  <si>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</si>
  <si>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</si>
  <si>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</si>
  <si>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</si>
  <si>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</si>
  <si>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</si>
  <si>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</si>
  <si>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</si>
  <si>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</si>
  <si>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</si>
  <si>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</si>
  <si>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</si>
  <si>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</si>
  <si>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</si>
  <si>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</si>
  <si>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</si>
  <si>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</si>
  <si>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</si>
  <si>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</si>
  <si>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</si>
  <si>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</si>
  <si>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</si>
  <si>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</si>
  <si>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</si>
  <si>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</si>
  <si>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</si>
  <si>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</si>
  <si>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</si>
  <si>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</si>
  <si>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</si>
  <si>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</si>
  <si>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</si>
  <si>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</si>
  <si>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</si>
  <si>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</si>
  <si>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</si>
  <si>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</si>
  <si>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</si>
  <si>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</si>
  <si>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</si>
  <si>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</si>
  <si>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</si>
  <si>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</si>
  <si>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</si>
  <si>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</si>
  <si>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</si>
  <si>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</si>
  <si>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</si>
  <si>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</si>
  <si>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</si>
  <si>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</si>
  <si>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</si>
  <si>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</si>
  <si>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</si>
  <si>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</si>
  <si>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</si>
  <si>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</si>
  <si>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</si>
  <si>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</si>
  <si>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</si>
  <si>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</si>
  <si>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</si>
  <si>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</si>
  <si>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</si>
  <si>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</si>
  <si>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</si>
  <si>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</si>
  <si>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</si>
  <si>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</si>
  <si>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</si>
  <si>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</si>
  <si>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</si>
  <si>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</si>
  <si>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</si>
  <si>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</si>
  <si>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</si>
  <si>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</si>
  <si>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</si>
  <si>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</si>
  <si>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</si>
  <si>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</si>
  <si>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</si>
  <si>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</si>
  <si>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</si>
  <si>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</si>
  <si>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</si>
  <si>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</si>
  <si>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</si>
  <si>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</si>
  <si>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</si>
  <si>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</si>
  <si>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</si>
  <si>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</si>
  <si>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</si>
  <si>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</si>
  <si>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</si>
  <si>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</si>
  <si>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</si>
  <si>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</si>
  <si>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</si>
  <si>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</si>
  <si>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</si>
  <si>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</si>
  <si>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</si>
  <si>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</si>
  <si>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</si>
  <si>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</si>
  <si>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</si>
  <si>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</si>
  <si>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</si>
  <si>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</si>
  <si>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</si>
  <si>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</si>
  <si>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</si>
  <si>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</si>
  <si>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</si>
  <si>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</si>
  <si>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</si>
  <si>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</si>
  <si>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</si>
  <si>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</si>
  <si>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</si>
  <si>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</si>
  <si>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</si>
  <si>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</si>
  <si>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</si>
  <si>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</si>
  <si>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</si>
  <si>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</si>
  <si>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</si>
  <si>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</si>
  <si>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</si>
  <si>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</si>
  <si>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</si>
  <si>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</si>
  <si>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</si>
  <si>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</si>
  <si>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</si>
  <si>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</si>
  <si>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</si>
  <si>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</si>
  <si>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</si>
  <si>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</si>
  <si>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</si>
  <si>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</si>
  <si>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</si>
  <si>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</si>
  <si>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</si>
  <si>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</si>
  <si>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</si>
  <si>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</si>
  <si>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</si>
  <si>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</si>
  <si>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</si>
  <si>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</si>
  <si>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</si>
  <si>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</si>
  <si>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</si>
  <si>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</si>
  <si>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</si>
  <si>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</si>
  <si>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</si>
  <si>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</si>
  <si>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</si>
  <si>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</si>
  <si>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</si>
  <si>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</si>
  <si>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</si>
  <si>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</si>
  <si>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</si>
  <si>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</si>
  <si>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</si>
  <si>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</si>
  <si>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</si>
  <si>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</si>
  <si>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</si>
  <si>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</si>
  <si>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</si>
  <si>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</si>
  <si>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</si>
  <si>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</si>
  <si>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</si>
  <si>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</si>
  <si>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</si>
  <si>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</si>
  <si>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</si>
  <si>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</si>
  <si>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</si>
  <si>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</si>
  <si>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</si>
  <si>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</si>
  <si>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</si>
  <si>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</si>
  <si>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</si>
  <si>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</si>
  <si>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</si>
  <si>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</si>
  <si>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</si>
  <si>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</si>
  <si>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</si>
  <si>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</si>
  <si>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</si>
  <si>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</si>
  <si>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</si>
  <si>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</si>
  <si>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</si>
  <si>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</si>
  <si>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</si>
  <si>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</si>
  <si>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</si>
  <si>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</si>
  <si>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</si>
  <si>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</si>
  <si>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</si>
  <si>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</si>
  <si>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</si>
  <si>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</si>
  <si>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</si>
  <si>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</si>
  <si>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</si>
  <si>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</si>
  <si>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</si>
  <si>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</si>
  <si>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</si>
  <si>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</si>
  <si>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</si>
  <si>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</si>
  <si>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</si>
  <si>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</si>
  <si>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</si>
  <si>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</si>
  <si>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</si>
  <si>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</si>
  <si>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</si>
  <si>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</si>
  <si>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</si>
  <si>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</si>
  <si>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</si>
  <si>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</si>
  <si>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</si>
  <si>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</si>
  <si>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</si>
  <si>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</si>
  <si>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</si>
  <si>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</si>
  <si>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</si>
  <si>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</si>
  <si>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</si>
  <si>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</si>
  <si>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</si>
  <si>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</si>
  <si>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</si>
  <si>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</si>
  <si>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</si>
  <si>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</si>
  <si>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</si>
  <si>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</si>
  <si>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</si>
  <si>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</si>
  <si>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</si>
  <si>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</si>
  <si>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</si>
  <si>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</si>
  <si>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</si>
  <si>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</si>
  <si>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</si>
  <si>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</si>
  <si>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</si>
  <si>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</si>
  <si>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</si>
  <si>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</si>
  <si>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</si>
  <si>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</si>
  <si>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</si>
  <si>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</si>
  <si>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</si>
  <si>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</si>
  <si>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</si>
  <si>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</si>
  <si>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</si>
  <si>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</si>
  <si>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</si>
  <si>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</si>
  <si>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</si>
  <si>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</si>
  <si>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</si>
  <si>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</si>
  <si>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</si>
  <si>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</si>
  <si>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</si>
  <si>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</si>
  <si>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</si>
  <si>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</si>
  <si>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</si>
  <si>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</si>
  <si>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</si>
  <si>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</si>
  <si>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</si>
  <si>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</si>
  <si>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</si>
  <si>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</si>
  <si>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</si>
  <si>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</si>
  <si>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</si>
  <si>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</si>
  <si>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</si>
  <si>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</si>
  <si>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</si>
  <si>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</si>
  <si>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</si>
  <si>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</si>
  <si>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</si>
  <si>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</si>
  <si>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</si>
  <si>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</si>
  <si>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</si>
  <si>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</si>
  <si>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</si>
  <si>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</si>
  <si>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</si>
  <si>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</si>
  <si>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</si>
  <si>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</si>
  <si>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</si>
  <si>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</si>
  <si>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</si>
  <si>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</si>
  <si>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</si>
  <si>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</si>
  <si>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</si>
  <si>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</si>
  <si>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</si>
  <si>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</si>
  <si>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</si>
  <si>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</si>
  <si>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</si>
  <si>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</si>
  <si>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</si>
  <si>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</si>
  <si>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</si>
  <si>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</si>
  <si>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</si>
  <si>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</si>
  <si>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</si>
  <si>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</si>
  <si>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</si>
  <si>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</si>
  <si>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</si>
  <si>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</si>
  <si>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</si>
  <si>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</si>
  <si>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</si>
  <si>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</si>
  <si>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</si>
  <si>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</si>
  <si>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</si>
  <si>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</si>
  <si>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</si>
  <si>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</si>
  <si>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</si>
  <si>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</si>
  <si>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</si>
  <si>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</si>
  <si>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</si>
  <si>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</si>
  <si>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</si>
  <si>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</si>
  <si>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</si>
  <si>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</si>
  <si>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</si>
  <si>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</si>
  <si>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</si>
  <si>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</si>
  <si>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</si>
  <si>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</si>
  <si>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</si>
  <si>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</si>
  <si>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</si>
  <si>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</si>
  <si>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</si>
  <si>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</si>
  <si>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</si>
  <si>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</si>
  <si>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</si>
  <si>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</si>
  <si>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</si>
  <si>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</si>
  <si>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</si>
  <si>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</si>
  <si>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</si>
  <si>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</si>
  <si>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</si>
  <si>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</si>
  <si>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</si>
  <si>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</si>
  <si>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</si>
  <si>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</si>
  <si>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</si>
  <si>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</si>
  <si>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</si>
  <si>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</si>
  <si>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</si>
  <si>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</si>
  <si>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</si>
  <si>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</si>
  <si>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</si>
  <si>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</si>
  <si>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</si>
  <si>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</si>
  <si>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</si>
  <si>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</si>
  <si>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</si>
  <si>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</si>
  <si>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</si>
  <si>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</si>
  <si>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</si>
  <si>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</si>
  <si>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</si>
  <si>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</si>
  <si>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</si>
  <si>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</si>
  <si>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</si>
  <si>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</si>
  <si>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</si>
  <si>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</si>
  <si>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</si>
  <si>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</si>
  <si>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</si>
  <si>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</si>
  <si>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</si>
  <si>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</si>
  <si>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</si>
  <si>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</si>
  <si>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</si>
  <si>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</si>
  <si>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</si>
  <si>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</si>
  <si>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</si>
  <si>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</si>
  <si>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</si>
  <si>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</si>
  <si>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</si>
  <si>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</si>
  <si>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</si>
  <si>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</si>
  <si>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</si>
  <si>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</si>
  <si>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</si>
  <si>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</si>
  <si>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</si>
  <si>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</si>
  <si>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</si>
  <si>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</si>
  <si>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</si>
  <si>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</si>
  <si>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</si>
  <si>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</si>
  <si>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</si>
  <si>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</si>
  <si>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</si>
  <si>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</si>
  <si>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</si>
  <si>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</si>
  <si>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</si>
  <si>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</si>
  <si>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</si>
  <si>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</si>
  <si>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</si>
  <si>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</si>
  <si>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</si>
  <si>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</si>
  <si>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</si>
  <si>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</si>
  <si>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</si>
  <si>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</si>
  <si>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</si>
  <si>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</si>
  <si>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</si>
  <si>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</si>
  <si>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</si>
  <si>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</si>
  <si>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</si>
  <si>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</si>
  <si>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</si>
  <si>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</si>
  <si>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</si>
  <si>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</si>
  <si>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</si>
  <si>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</si>
  <si>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</si>
  <si>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</si>
  <si>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</si>
  <si>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</si>
  <si>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</si>
  <si>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</si>
  <si>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</si>
  <si>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</si>
  <si>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</si>
  <si>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</si>
  <si>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</si>
  <si>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</si>
  <si>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</si>
  <si>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</si>
  <si>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</si>
  <si>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</si>
  <si>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</si>
  <si>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</si>
  <si>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</si>
  <si>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</si>
  <si>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</si>
  <si>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</si>
  <si>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</si>
  <si>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</si>
  <si>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</si>
  <si>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</si>
  <si>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</si>
  <si>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</si>
  <si>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</si>
  <si>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</si>
  <si>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</si>
  <si>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</si>
  <si>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</si>
  <si>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</si>
  <si>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</si>
  <si>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</si>
  <si>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</si>
  <si>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</si>
  <si>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</si>
  <si>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</si>
  <si>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</si>
  <si>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</si>
  <si>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</si>
  <si>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</si>
  <si>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</si>
  <si>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</si>
  <si>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</si>
  <si>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</si>
  <si>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</si>
  <si>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</si>
  <si>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</si>
  <si>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</si>
  <si>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</si>
  <si>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</si>
  <si>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</si>
  <si>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</si>
  <si>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</si>
  <si>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</si>
  <si>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</si>
  <si>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</si>
  <si>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</si>
  <si>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</si>
  <si>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</si>
  <si>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</si>
  <si>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</si>
  <si>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</si>
  <si>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</si>
  <si>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</si>
  <si>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</si>
  <si>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</si>
  <si>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</si>
  <si>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</si>
  <si>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</si>
  <si>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</si>
  <si>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</si>
  <si>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</si>
  <si>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</si>
  <si>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</si>
  <si>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</si>
  <si>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</si>
  <si>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</si>
  <si>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</si>
  <si>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</si>
  <si>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</si>
  <si>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</si>
  <si>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</si>
  <si>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</si>
  <si>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</si>
  <si>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</si>
  <si>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</si>
  <si>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</si>
  <si>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</si>
  <si>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</si>
  <si>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</si>
  <si>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</si>
  <si>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</si>
  <si>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</si>
  <si>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</si>
  <si>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</si>
  <si>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</si>
  <si>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</si>
  <si>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</si>
  <si>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</si>
  <si>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</si>
  <si>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</si>
  <si>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</si>
  <si>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</si>
  <si>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</si>
  <si>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</si>
  <si>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</si>
  <si>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</si>
  <si>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</si>
  <si>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</si>
  <si>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</si>
  <si>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</si>
  <si>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</si>
  <si>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</si>
  <si>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</si>
  <si>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</si>
  <si>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</si>
  <si>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</si>
  <si>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</si>
  <si>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</si>
  <si>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</si>
  <si>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</si>
  <si>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</si>
  <si>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</si>
  <si>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</si>
  <si>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</si>
  <si>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</si>
  <si>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</si>
  <si>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</si>
  <si>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</si>
  <si>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</si>
  <si>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</si>
  <si>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</si>
  <si>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</si>
  <si>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</si>
  <si>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</si>
  <si>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</si>
  <si>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</si>
  <si>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</si>
  <si>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</si>
  <si>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</si>
  <si>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</si>
  <si>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</si>
  <si>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</si>
  <si>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</si>
  <si>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</si>
  <si>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</si>
  <si>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</si>
  <si>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</si>
  <si>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</si>
  <si>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</si>
  <si>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</si>
  <si>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</si>
  <si>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</si>
  <si>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</si>
  <si>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</si>
  <si>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</si>
  <si>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</si>
  <si>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</si>
  <si>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</si>
  <si>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</si>
  <si>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</si>
  <si>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</si>
  <si>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</si>
  <si>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</si>
  <si>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</si>
  <si>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</si>
  <si>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</si>
  <si>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</si>
  <si>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</si>
  <si>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</si>
  <si>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</si>
  <si>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</si>
  <si>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</si>
  <si>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</si>
  <si>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</si>
  <si>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</si>
  <si>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</si>
  <si>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</si>
  <si>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</si>
  <si>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</si>
  <si>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</si>
  <si>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</si>
  <si>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</si>
  <si>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</si>
  <si>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</si>
  <si>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</si>
  <si>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</si>
  <si>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</si>
  <si>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</si>
  <si>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</si>
  <si>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</si>
  <si>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</si>
  <si>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</si>
  <si>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</si>
  <si>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</si>
  <si>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</si>
  <si>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</si>
  <si>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</si>
  <si>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</si>
  <si>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</si>
  <si>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</si>
  <si>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</si>
  <si>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</si>
  <si>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</si>
  <si>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</si>
  <si>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</si>
  <si>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</si>
  <si>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</si>
  <si>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</si>
  <si>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</si>
  <si>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</si>
  <si>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</si>
  <si>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</si>
  <si>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</si>
  <si>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</si>
  <si>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</si>
  <si>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</si>
  <si>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</si>
  <si>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</si>
  <si>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</si>
  <si>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</si>
  <si>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</si>
  <si>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</si>
  <si>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</si>
  <si>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</si>
  <si>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</si>
  <si>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</si>
  <si>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</si>
  <si>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</si>
  <si>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</si>
  <si>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</si>
  <si>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</si>
  <si>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</si>
  <si>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</si>
  <si>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</si>
  <si>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</si>
  <si>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</si>
  <si>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</si>
  <si>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</si>
  <si>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</si>
  <si>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</si>
  <si>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</si>
  <si>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</si>
  <si>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</si>
  <si>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</si>
  <si>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</si>
  <si>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</si>
  <si>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</si>
  <si>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</si>
  <si>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</si>
  <si>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</si>
  <si>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</si>
  <si>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</si>
  <si>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</si>
  <si>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</si>
  <si>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</si>
  <si>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</si>
  <si>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</si>
  <si>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</si>
  <si>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</si>
  <si>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</si>
  <si>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</si>
  <si>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</si>
  <si>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</si>
  <si>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</si>
  <si>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</si>
  <si>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</si>
  <si>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</si>
  <si>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</si>
  <si>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</si>
  <si>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</si>
  <si>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</si>
  <si>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</si>
  <si>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</si>
  <si>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</si>
  <si>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</si>
  <si>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</si>
  <si>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</si>
  <si>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</si>
  <si>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</si>
  <si>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</si>
  <si>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</si>
  <si>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</si>
  <si>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</si>
  <si>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</si>
  <si>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</si>
  <si>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</si>
  <si>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</si>
  <si>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</si>
  <si>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</si>
  <si>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</si>
  <si>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</si>
  <si>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</si>
  <si>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</si>
  <si>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</si>
  <si>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</si>
  <si>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</si>
  <si>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</si>
  <si>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</si>
  <si>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</si>
  <si>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</si>
  <si>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</si>
  <si>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</si>
  <si>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</si>
  <si>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</si>
  <si>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</si>
  <si>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</si>
  <si>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</si>
  <si>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</si>
  <si>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</si>
  <si>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</si>
  <si>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</si>
  <si>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</si>
  <si>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</si>
  <si>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</si>
  <si>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</si>
  <si>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</si>
  <si>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</si>
  <si>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</si>
  <si>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</si>
  <si>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</si>
  <si>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</si>
  <si>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</si>
  <si>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</si>
  <si>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</si>
  <si>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</si>
  <si>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</si>
  <si>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</si>
  <si>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</si>
  <si>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</si>
  <si>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</si>
  <si>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</si>
  <si>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</si>
  <si>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</si>
  <si>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</si>
  <si>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</si>
  <si>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</si>
  <si>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</si>
  <si>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</si>
  <si>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</si>
  <si>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</si>
  <si>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</si>
  <si>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</si>
  <si>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</si>
  <si>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</si>
  <si>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</si>
  <si>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</si>
  <si>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</si>
  <si>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</si>
  <si>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</si>
  <si>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</si>
  <si>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</si>
  <si>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</si>
  <si>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</si>
  <si>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</si>
  <si>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</si>
  <si>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</si>
  <si>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</si>
  <si>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</si>
  <si>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</si>
  <si>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</si>
  <si>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</si>
  <si>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</si>
  <si>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</si>
  <si>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</si>
  <si>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</si>
  <si>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</si>
  <si>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</si>
  <si>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</si>
  <si>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</si>
  <si>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</si>
  <si>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</si>
  <si>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</si>
  <si>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</si>
  <si>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</si>
  <si>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</si>
  <si>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</si>
  <si>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</si>
  <si>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</si>
  <si>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</si>
  <si>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</si>
  <si>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</si>
  <si>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</si>
  <si>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</si>
  <si>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</si>
  <si>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</si>
  <si>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</si>
  <si>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</si>
  <si>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</si>
  <si>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</si>
  <si>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</si>
  <si>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</si>
  <si>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</si>
  <si>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</si>
  <si>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</si>
  <si>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</si>
  <si>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</si>
  <si>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</si>
  <si>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</si>
  <si>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</si>
  <si>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</si>
  <si>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</si>
  <si>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</si>
  <si>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</si>
  <si>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</si>
  <si>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</si>
  <si>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</si>
  <si>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</si>
  <si>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</si>
  <si>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</si>
  <si>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</si>
  <si>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</si>
  <si>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</si>
  <si>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</si>
  <si>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</si>
  <si>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</si>
  <si>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</si>
  <si>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</si>
  <si>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</si>
  <si>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</si>
  <si>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</si>
  <si>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</si>
  <si>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</si>
  <si>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</si>
  <si>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</si>
  <si>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</si>
  <si>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</si>
  <si>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</si>
  <si>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</si>
  <si>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</si>
  <si>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</si>
  <si>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</si>
  <si>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</si>
  <si>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</si>
  <si>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</si>
  <si>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</si>
  <si>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</si>
  <si>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</si>
  <si>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</si>
  <si>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</si>
  <si>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</si>
  <si>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</si>
  <si>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</si>
  <si>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</si>
  <si>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</si>
  <si>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</si>
  <si>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</si>
  <si>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</si>
  <si>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</si>
  <si>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</si>
  <si>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</si>
  <si>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</si>
  <si>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</si>
  <si>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</si>
  <si>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</si>
  <si>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</si>
  <si>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</si>
  <si>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</si>
  <si>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</si>
  <si>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</si>
  <si>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</si>
  <si>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</si>
  <si>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</si>
  <si>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</si>
  <si>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</si>
  <si>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</si>
  <si>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</si>
  <si>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</si>
  <si>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</si>
  <si>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</si>
  <si>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</si>
  <si>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</si>
  <si>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</si>
  <si>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</si>
  <si>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</si>
  <si>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</si>
  <si>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</si>
  <si>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</si>
  <si>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</si>
  <si>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</si>
  <si>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</si>
  <si>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</si>
  <si>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</si>
  <si>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</si>
  <si>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</si>
  <si>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</si>
  <si>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</si>
  <si>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</si>
  <si>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</si>
  <si>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</si>
  <si>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</si>
  <si>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</si>
  <si>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</si>
  <si>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</si>
  <si>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</si>
  <si>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</si>
  <si>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</si>
  <si>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</si>
  <si>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</si>
  <si>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</si>
  <si>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</si>
  <si>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</si>
  <si>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</si>
  <si>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</si>
  <si>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</si>
  <si>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</si>
  <si>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</si>
  <si>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</si>
  <si>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</si>
  <si>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</si>
  <si>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</si>
  <si>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</si>
  <si>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</si>
  <si>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</si>
  <si>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</si>
  <si>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</si>
  <si>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</si>
  <si>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</si>
  <si>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</si>
  <si>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</si>
  <si>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</si>
  <si>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</si>
  <si>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</si>
  <si>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</si>
  <si>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</si>
  <si>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</si>
  <si>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</si>
  <si>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</si>
  <si>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</si>
  <si>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</si>
  <si>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</si>
  <si>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</si>
  <si>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</si>
  <si>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</si>
  <si>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</si>
  <si>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</si>
  <si>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</si>
  <si>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</si>
  <si>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</si>
  <si>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</si>
  <si>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</si>
  <si>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</si>
  <si>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</si>
  <si>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</si>
  <si>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</si>
  <si>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</si>
  <si>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</si>
  <si>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</si>
  <si>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</si>
  <si>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</si>
  <si>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</si>
  <si>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</si>
  <si>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</si>
  <si>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</si>
  <si>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</si>
  <si>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</si>
  <si>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</si>
  <si>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</si>
  <si>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</si>
  <si>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</si>
  <si>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</si>
  <si>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</si>
  <si>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</si>
  <si>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</si>
  <si>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</si>
  <si>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</si>
  <si>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</si>
  <si>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</si>
  <si>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</si>
  <si>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</si>
  <si>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</si>
  <si>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</si>
  <si>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</si>
  <si>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</si>
  <si>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</si>
  <si>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</si>
  <si>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</si>
  <si>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</si>
  <si>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</si>
  <si>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</si>
  <si>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</si>
  <si>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</si>
  <si>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</si>
  <si>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</si>
  <si>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</si>
  <si>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</si>
  <si>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</si>
  <si>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</si>
  <si>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</si>
  <si>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</si>
  <si>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</si>
  <si>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</si>
  <si>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</si>
  <si>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</si>
  <si>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</si>
  <si>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</si>
  <si>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</si>
  <si>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</si>
  <si>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</si>
  <si>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</si>
  <si>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</si>
  <si>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</si>
  <si>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</si>
  <si>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</si>
  <si>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</si>
  <si>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</si>
  <si>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</si>
  <si>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</si>
  <si>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</si>
  <si>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</si>
  <si>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</si>
  <si>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</si>
  <si>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</si>
  <si>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</si>
  <si>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</si>
  <si>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</si>
  <si>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</si>
  <si>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</si>
  <si>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</si>
  <si>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</si>
  <si>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</si>
  <si>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</si>
  <si>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</si>
  <si>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</si>
  <si>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</si>
  <si>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</si>
  <si>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</si>
  <si>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</si>
  <si>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</si>
  <si>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</si>
  <si>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</si>
  <si>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</si>
  <si>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</si>
  <si>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</si>
  <si>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</si>
  <si>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</si>
  <si>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</si>
  <si>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</si>
  <si>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</si>
  <si>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</si>
  <si>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</si>
  <si>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</si>
  <si>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</si>
  <si>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</si>
  <si>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</si>
  <si>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</si>
  <si>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</si>
  <si>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</si>
  <si>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</si>
  <si>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</si>
  <si>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</si>
  <si>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</si>
  <si>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</si>
  <si>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</si>
  <si>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</si>
  <si>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</si>
  <si>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</si>
  <si>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</si>
  <si>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</si>
  <si>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</si>
  <si>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</si>
  <si>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</si>
  <si>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</si>
  <si>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</si>
  <si>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竹田　淑子</t>
    <rPh sb="0" eb="2">
      <t>タケダ</t>
    </rPh>
    <rPh sb="3" eb="5">
      <t>トシコ</t>
    </rPh>
    <phoneticPr fontId="1"/>
  </si>
  <si>
    <t>ライフケアデザイン株式会社　事業部　</t>
    <rPh sb="9" eb="13">
      <t>カブシキガイシャ</t>
    </rPh>
    <rPh sb="14" eb="16">
      <t>ジギョウ</t>
    </rPh>
    <rPh sb="16" eb="17">
      <t>ブ</t>
    </rPh>
    <phoneticPr fontId="1"/>
  </si>
  <si>
    <t>２　法人</t>
  </si>
  <si>
    <t>５　営利法人</t>
  </si>
  <si>
    <t>らいふけあでざいんかぶしきがいしゃ</t>
    <phoneticPr fontId="1"/>
  </si>
  <si>
    <t>ライフケアデザイン株式会社</t>
    <phoneticPr fontId="1"/>
  </si>
  <si>
    <t>6020001037463</t>
    <phoneticPr fontId="1"/>
  </si>
  <si>
    <t>神奈川県川崎市川崎区砂子一丁目２番地４　川崎砂子ビルディング８階</t>
    <phoneticPr fontId="1"/>
  </si>
  <si>
    <t>044</t>
    <phoneticPr fontId="1"/>
  </si>
  <si>
    <t>589</t>
    <phoneticPr fontId="1"/>
  </si>
  <si>
    <t>2701</t>
    <phoneticPr fontId="1"/>
  </si>
  <si>
    <t>2702</t>
    <phoneticPr fontId="1"/>
  </si>
  <si>
    <t>ld-jigyoubu</t>
    <phoneticPr fontId="1"/>
  </si>
  <si>
    <t>lifecaredesign.co.jp</t>
    <phoneticPr fontId="1"/>
  </si>
  <si>
    <t>http://</t>
  </si>
  <si>
    <t>www.lifecaredesign.co.jp/</t>
    <phoneticPr fontId="1"/>
  </si>
  <si>
    <t>峰山　正樹</t>
    <rPh sb="0" eb="2">
      <t>ミネヤマ</t>
    </rPh>
    <rPh sb="3" eb="5">
      <t>マサキ</t>
    </rPh>
    <phoneticPr fontId="1"/>
  </si>
  <si>
    <t>代表取締役</t>
    <rPh sb="0" eb="2">
      <t>ダイヒョウ</t>
    </rPh>
    <rPh sb="2" eb="5">
      <t>トリシマリヤク</t>
    </rPh>
    <phoneticPr fontId="1"/>
  </si>
  <si>
    <t>ぴあはーといちがお</t>
    <phoneticPr fontId="1"/>
  </si>
  <si>
    <t>ぴあはーと市が尾</t>
    <phoneticPr fontId="1"/>
  </si>
  <si>
    <t>神奈川県横浜市青葉区市ケ尾町１１５２番地２</t>
    <phoneticPr fontId="1"/>
  </si>
  <si>
    <t>東急田園都市線　市が尾</t>
    <rPh sb="0" eb="2">
      <t>トウキュウ</t>
    </rPh>
    <rPh sb="2" eb="7">
      <t>デンエントシセン</t>
    </rPh>
    <rPh sb="8" eb="9">
      <t>イチ</t>
    </rPh>
    <rPh sb="10" eb="11">
      <t>オ</t>
    </rPh>
    <phoneticPr fontId="1"/>
  </si>
  <si>
    <t>東急田園都市線「市が尾駅」北口より徒歩４分</t>
    <phoneticPr fontId="1"/>
  </si>
  <si>
    <t>ichigao</t>
    <phoneticPr fontId="1"/>
  </si>
  <si>
    <t>045</t>
    <phoneticPr fontId="1"/>
  </si>
  <si>
    <t>972</t>
    <phoneticPr fontId="1"/>
  </si>
  <si>
    <t>0172</t>
    <phoneticPr fontId="1"/>
  </si>
  <si>
    <t>0210</t>
    <phoneticPr fontId="1"/>
  </si>
  <si>
    <t>https://</t>
  </si>
  <si>
    <t>www.lifecaredesign.co.jp/piaheart-ichigao/</t>
    <phoneticPr fontId="1"/>
  </si>
  <si>
    <t>安永　耕太</t>
    <rPh sb="0" eb="2">
      <t>ヤスナガ</t>
    </rPh>
    <rPh sb="3" eb="5">
      <t>コウタ</t>
    </rPh>
    <phoneticPr fontId="1"/>
  </si>
  <si>
    <t>ホーム長</t>
    <rPh sb="3" eb="4">
      <t>チョウ</t>
    </rPh>
    <phoneticPr fontId="1"/>
  </si>
  <si>
    <t>１　介護付（一般型特定施設入居者生活介護を提供する場合）</t>
  </si>
  <si>
    <t>1473700324</t>
    <phoneticPr fontId="1"/>
  </si>
  <si>
    <t>横浜市</t>
    <rPh sb="0" eb="3">
      <t>ヨコハマシ</t>
    </rPh>
    <phoneticPr fontId="1"/>
  </si>
  <si>
    <t>２　事業者が賃借する土地</t>
  </si>
  <si>
    <t>２　なし</t>
  </si>
  <si>
    <t>１　あり</t>
  </si>
  <si>
    <t>１　耐火建築物</t>
  </si>
  <si>
    <t>１　鉄筋コンクリート造</t>
  </si>
  <si>
    <t>１　全室個室（縁故者個室含む）</t>
  </si>
  <si>
    <t>２　あり（ストレッチャー対応）</t>
  </si>
  <si>
    <t>１　全ての居室あり</t>
  </si>
  <si>
    <t>１　全ての便所あり</t>
  </si>
  <si>
    <t>１　全ての浴室あり</t>
  </si>
  <si>
    <t>ご入居者の心身の状況やその置かれている環境等に応じて、ご入居者ひとりひとりに適した自立の支援と日常生活の充実に資する介護を行い、健康の保持につとめ、社会生活に必要な支援を行うことを基本方針としております。</t>
    <phoneticPr fontId="1"/>
  </si>
  <si>
    <t>人員配置２：１、看護職員24時間配置、1階クリニックとの医療連携強化など、ご入居者に対する手厚い介護サービスと看護サービスを提供いたします。また、介護・看護サービスのみならず、ご入居者の方が、自分らしく生活して頂く為、個別にライフアセスメントを実施し、多種多様なレクリエーションサービスを提供いたします。</t>
    <phoneticPr fontId="1"/>
  </si>
  <si>
    <t>１　自ら実施</t>
  </si>
  <si>
    <t>２　委託</t>
  </si>
  <si>
    <t>○</t>
  </si>
  <si>
    <t>医療法人社団フォルクモア　クリニック医庵　あざみ野</t>
    <rPh sb="0" eb="2">
      <t>イリョウ</t>
    </rPh>
    <rPh sb="2" eb="4">
      <t>ホウジン</t>
    </rPh>
    <rPh sb="4" eb="6">
      <t>シャダン</t>
    </rPh>
    <phoneticPr fontId="1"/>
  </si>
  <si>
    <t>横浜市青葉区あざみ野１丁目23-1</t>
    <phoneticPr fontId="1"/>
  </si>
  <si>
    <t>内科、外科、老年精神科</t>
    <phoneticPr fontId="1"/>
  </si>
  <si>
    <t>医療法人　二生会　にもり内科クリニック</t>
    <rPh sb="0" eb="2">
      <t>イリョウ</t>
    </rPh>
    <rPh sb="2" eb="4">
      <t>ホウジン</t>
    </rPh>
    <rPh sb="5" eb="6">
      <t>ニ</t>
    </rPh>
    <rPh sb="6" eb="7">
      <t>ナマ</t>
    </rPh>
    <rPh sb="7" eb="8">
      <t>カイ</t>
    </rPh>
    <phoneticPr fontId="1"/>
  </si>
  <si>
    <t>川崎市麻生区上麻生6-29-36</t>
    <phoneticPr fontId="1"/>
  </si>
  <si>
    <t>内科、消化器内科</t>
    <phoneticPr fontId="1"/>
  </si>
  <si>
    <t>医療法人社団プラタナス　青葉アーバンクリニック</t>
    <rPh sb="0" eb="2">
      <t>イリョウ</t>
    </rPh>
    <rPh sb="2" eb="4">
      <t>ホウジン</t>
    </rPh>
    <rPh sb="4" eb="6">
      <t>シャダン</t>
    </rPh>
    <phoneticPr fontId="1"/>
  </si>
  <si>
    <t>横浜市青葉区あざみ野2-29-1 1F</t>
    <phoneticPr fontId="1"/>
  </si>
  <si>
    <t>内科</t>
    <rPh sb="0" eb="2">
      <t>ナイカ</t>
    </rPh>
    <phoneticPr fontId="1"/>
  </si>
  <si>
    <t>医療法人社団オホーツク　よこはま　あおとクリニック</t>
    <rPh sb="0" eb="2">
      <t>イリョウ</t>
    </rPh>
    <rPh sb="2" eb="6">
      <t>ホウジンシャダン</t>
    </rPh>
    <phoneticPr fontId="1"/>
  </si>
  <si>
    <t>横浜市緑区青砥町879-2</t>
    <phoneticPr fontId="1"/>
  </si>
  <si>
    <t>内科、呼吸器内科、循環器内科</t>
    <rPh sb="0" eb="2">
      <t>ナイカ</t>
    </rPh>
    <rPh sb="3" eb="6">
      <t>コキュウキ</t>
    </rPh>
    <rPh sb="6" eb="8">
      <t>ナイカ</t>
    </rPh>
    <rPh sb="9" eb="12">
      <t>ジュンカンキ</t>
    </rPh>
    <rPh sb="12" eb="14">
      <t>ナイカ</t>
    </rPh>
    <phoneticPr fontId="1"/>
  </si>
  <si>
    <t>山本内科循環器医院</t>
    <phoneticPr fontId="1"/>
  </si>
  <si>
    <t>横浜市青葉区藤が丘2-19-1-1A</t>
    <phoneticPr fontId="1"/>
  </si>
  <si>
    <t>地挽歯科医院</t>
    <phoneticPr fontId="1"/>
  </si>
  <si>
    <t>横浜市青葉区鴨志田町824-25</t>
    <phoneticPr fontId="1"/>
  </si>
  <si>
    <t>歯科</t>
    <rPh sb="0" eb="2">
      <t>シカ</t>
    </rPh>
    <phoneticPr fontId="1"/>
  </si>
  <si>
    <t>山本歯科医院</t>
    <phoneticPr fontId="1"/>
  </si>
  <si>
    <t>横浜市青葉区藤が丘2-19-1-1B</t>
    <phoneticPr fontId="1"/>
  </si>
  <si>
    <t>居住環境の変更によるご入居者への悪影響を防ぐために、原則としてその他の居室への移動は行わないが、ご入居者の身体状況の変化等により、より適切な介護サービスを提供する必要性が生じた場合は、医師の意見を聞いたうえで観察期間を設け、ご入居者の同意の上で、居室を変更していただくことがあります。</t>
    <phoneticPr fontId="1"/>
  </si>
  <si>
    <t>医師の意見を聞いたうえで観察期間を設け、ご入居者・身元引受人の同意の上で、居室を変更していただきます。</t>
    <phoneticPr fontId="1"/>
  </si>
  <si>
    <t>居室変更同意書</t>
    <phoneticPr fontId="1"/>
  </si>
  <si>
    <t>居室利用権は、新しい介護居室に移行します。</t>
    <phoneticPr fontId="1"/>
  </si>
  <si>
    <t>・要介護の認定を受けた方
・契約者の他に身元引受人をたてられる方
・自傷他害の恐れがなく、他の入居者と円滑な共同生活が可能な方
・感染症でない方　但し、医師により他の入居者に感染する恐れがないと診断された場合は、この限りではありません。</t>
    <phoneticPr fontId="1"/>
  </si>
  <si>
    <t>１　契約者は、入居契約を解除しようとする場合には、30日以上の予告期間をおいて、管理運営規定に定める契約解除届を事業者に届け出るものとし、その契約解除届に記載された予告期間満了日をもって入居契約は解除されるものとします。
２　入居者及び契約者は、前項の予告期間満了日までに専用居室を明渡すものとします。
３　契約者が契約解除届を提示せず、入居者が退去した場合には、事業者が入居者の退去の事実を知った日の翌日から起算して30日目をもって、入居契約は解除されたものとします。</t>
    <phoneticPr fontId="1"/>
  </si>
  <si>
    <t>１　事業者は、入居者又は契約者が次の各号の一に該当し、かつそのことが契約を将来にわたって維持することが社会通念上著しく困難であると認められる場合には、契約者に対し、90日以上の予告期間をおいて、入居契約を解除することができるものとします。
一　入居申込書等の書類に虚偽の事項を記載するなど、不正な手段により入居したとき。
二　入居契約に基づく利用料等の支払いをしばしば遅延し、事業者の督促にもかかわらず遅滞額が3ヶ月分に達した場合など、入居契約における事業者と契約者との信頼関係を著しく害するものであると判断したとき。
三　その他入居契約や管理運営規程等に違反した等、施設の利用において入居者に禁止または制限している規定に違反し是正しないとき。
２　入居者の行動が他の入居者に危害を及ぼす恐れがあり、かつ通常の介護方法ではこれを防止することができず、入居契約を将来にわたって継続することが社会通念上著しく困難であると認められる場合、事業者は次の手続きを行い入居契約を解除することがあります。
一　一定の観察期間をおくこと。
二　医師の意見を聞くこと。
三　契約解除の通告について90日以上の予告期間をおくこと。
四　前号の通告に先立ち、可能な限り入居者の意思を確認するとともに、契約者の意見を聞くこと。
３　事業者は、契約の解除通告を行うに先だって、必ず、入居者及び契約者にその事由を説明するとともに、弁明の機会を設けるものとします。
４　事業者は、契約解除通告の予告期間中に、入居者の移転先の有無について確認し、移転先がない場合には、入居者、契約者及び身元引受人と協議し、移転先の確保に協力するものとします。</t>
    <phoneticPr fontId="1"/>
  </si>
  <si>
    <t>１人当り　税込15,400円（１泊２日／食事付）
・最長１週間程度。
・体験入居利用者には、事業所において行なう入居者と同様の各種サービスを提供するものとします。
・満室の場合は不可。
・介護保険は適用外となります。</t>
    <phoneticPr fontId="1"/>
  </si>
  <si>
    <t>ｂ　２：１以上</t>
  </si>
  <si>
    <t>１　利用権方式</t>
  </si>
  <si>
    <t>４　選択方式</t>
  </si>
  <si>
    <t>１　減額なし</t>
  </si>
  <si>
    <t>物価、人件費及び公共料金の変動等</t>
    <phoneticPr fontId="1"/>
  </si>
  <si>
    <t>事前に所轄行政機関と相談を行ってから入居契約第12条（運営懇談会）に定める運営懇談会で説明の上、入居者及び契約者（ただし、同一の場合は、入居者及び身元引受人）の同意を得て、入居契約第30条（月払いの利用料）及び第31条（上乗せ介護費）に定める管理運営費、食費、上乗せ介護費等の額を変更することができるものとします。</t>
    <phoneticPr fontId="1"/>
  </si>
  <si>
    <t>要介護３</t>
    <rPh sb="0" eb="1">
      <t>ヨウ</t>
    </rPh>
    <rPh sb="1" eb="3">
      <t>カイゴ</t>
    </rPh>
    <phoneticPr fontId="1"/>
  </si>
  <si>
    <t>借建物の家賃</t>
    <phoneticPr fontId="1"/>
  </si>
  <si>
    <t>入居者の基本的な生活の支援で、介護保険適用範囲を上回る介護サービスに関わる人件費
要介護１：116,875円
要介護２：114,950円	
要介護３：112,750円	
要介護４：110,825円	
要介護５：108,625円</t>
    <phoneticPr fontId="1"/>
  </si>
  <si>
    <t>居室及び共用施設の維持管理ならびにサービス提供に伴う事務・管理部門の人件費、厨房委託費、備品・消耗品等の諸経費</t>
    <phoneticPr fontId="1"/>
  </si>
  <si>
    <t>上限45,420円
［内訳］ 朝食354円／昼食580円／夕食580円
・喫食数に応じ実績精算</t>
    <phoneticPr fontId="1"/>
  </si>
  <si>
    <t>電気、ガス、水道料金</t>
    <phoneticPr fontId="1"/>
  </si>
  <si>
    <t>医療費、薬剤費、予防接種費、健康診断費、おむつ代、業者依頼クリーニング代、理美容、電話の設置移設費用及び基本料回線使用料等、新聞代、レクリエーションの消耗材料費・参加費・食事代
・私用備品の消耗品費及び修繕費用
・個人的日常生活上の便宜に要する費用</t>
    <rPh sb="85" eb="87">
      <t>ショクジ</t>
    </rPh>
    <rPh sb="87" eb="88">
      <t>ダイ</t>
    </rPh>
    <phoneticPr fontId="1"/>
  </si>
  <si>
    <t>１ヶ月30日　負担額１割の場合
要介護１　21,803円
要介護２　24,233円
要介護３　26,773円
要介護４　29,131円
要介護５　31,633円
法令に定められた条件を満たした場合上記の自己負担額に加え、算定する加算もあるため費用には変動が生じます。</t>
    <rPh sb="114" eb="116">
      <t>カサン</t>
    </rPh>
    <rPh sb="121" eb="123">
      <t>ヒヨウ</t>
    </rPh>
    <rPh sb="125" eb="127">
      <t>ヘンドウ</t>
    </rPh>
    <rPh sb="128" eb="129">
      <t>ショウ</t>
    </rPh>
    <phoneticPr fontId="1"/>
  </si>
  <si>
    <t>家賃相当額一部の想定居住期間分と、想定居住期間を超えて契約が継続する場合に備えて事業者が受領する額（前払金の25％）を前払い金としてお支払いいただきます。
[算定式]
前払金（家賃相当額の全部または一部）＝
家賃相当額の全部または一部×想定居住期間＋
想定居住期間を超えて契約が継続する場合に備えて事業者が受領する額
※想定居住期間を超えて契約が継続する場合に備えて事業者が受領する額とは前払金の25％としています。</t>
    <phoneticPr fontId="1"/>
  </si>
  <si>
    <t>年齢に応じて48～84</t>
    <rPh sb="0" eb="2">
      <t>ネンレイ</t>
    </rPh>
    <rPh sb="3" eb="4">
      <t>オウ</t>
    </rPh>
    <phoneticPr fontId="1"/>
  </si>
  <si>
    <t>年齢プランに応じて1200000～3850000</t>
    <rPh sb="0" eb="2">
      <t>ネンレイ</t>
    </rPh>
    <rPh sb="6" eb="7">
      <t>オウ</t>
    </rPh>
    <phoneticPr fontId="1"/>
  </si>
  <si>
    <t>事業主体は、老人福祉法施行規則に従い入居後3月が経過するまでに入居契約が解約された場合、以下に掲げる要領に従って、受領済みの前払金を契約者に返還します。
①前払金のうち返還の対象とならない額（各前払い金の25％）についても全額を無利息で返還します。
②返還する金額から入居期間（入居日から契約終了日までの期間）の利用料を差し引いて、居室の明け渡し日後90日以内に、無利息で返金することとします。但し、残額が不足する場合は、追加で支払を求めるものとします。</t>
    <phoneticPr fontId="1"/>
  </si>
  <si>
    <t>返還金＝前払金-（前払金の25%)-（月次償却額×利用期間月数）
　・月次償却額の算出式
　　月次償却額=（前払金×75%）／想定居住期間月数
　・利用期間月数とは、入居日の属する月から契約終了日の属する月までの月数です。但し、契約終了日以降に居室の明渡しとなる場合は、この限りではありません。
・入居日及び契約終了日の属する月は日割り計算となります。</t>
    <phoneticPr fontId="1"/>
  </si>
  <si>
    <t>５　その他</t>
  </si>
  <si>
    <t>不動産信用保証株式会社</t>
    <phoneticPr fontId="1"/>
  </si>
  <si>
    <t>在宅復帰</t>
    <rPh sb="0" eb="2">
      <t>ザイタク</t>
    </rPh>
    <rPh sb="2" eb="4">
      <t>フッキ</t>
    </rPh>
    <phoneticPr fontId="1"/>
  </si>
  <si>
    <t>ソニーライフケアグループ相談窓口</t>
    <phoneticPr fontId="1"/>
  </si>
  <si>
    <t>0120</t>
    <phoneticPr fontId="1"/>
  </si>
  <si>
    <t>913</t>
    <phoneticPr fontId="1"/>
  </si>
  <si>
    <t>880</t>
    <phoneticPr fontId="1"/>
  </si>
  <si>
    <t>土・日曜日、祝日、年末年始</t>
    <rPh sb="0" eb="1">
      <t>ツチ</t>
    </rPh>
    <rPh sb="2" eb="5">
      <t>ニチヨウビ</t>
    </rPh>
    <rPh sb="6" eb="8">
      <t>シュクジツ</t>
    </rPh>
    <rPh sb="9" eb="11">
      <t>ネンマツ</t>
    </rPh>
    <rPh sb="11" eb="13">
      <t>ネンシ</t>
    </rPh>
    <phoneticPr fontId="1"/>
  </si>
  <si>
    <t>神奈川県国民健康保険団体連合会　介護苦情相談課</t>
    <phoneticPr fontId="1"/>
  </si>
  <si>
    <t>329</t>
    <phoneticPr fontId="1"/>
  </si>
  <si>
    <t>3447</t>
    <phoneticPr fontId="1"/>
  </si>
  <si>
    <t>土・日曜日・祝日、年末年始</t>
    <phoneticPr fontId="1"/>
  </si>
  <si>
    <t>横浜市健康福祉局高齢施設課</t>
    <phoneticPr fontId="1"/>
  </si>
  <si>
    <t>公益社団法人全国有料老人ホーム協会　相談専用電話</t>
    <phoneticPr fontId="1"/>
  </si>
  <si>
    <t>03</t>
    <phoneticPr fontId="1"/>
  </si>
  <si>
    <t>3548</t>
    <phoneticPr fontId="1"/>
  </si>
  <si>
    <t>1077</t>
    <phoneticPr fontId="1"/>
  </si>
  <si>
    <t>ソニーグループ損害保険プログラム</t>
    <phoneticPr fontId="1"/>
  </si>
  <si>
    <t>介護サービス等の提供に当たり事故が発生し入居者の生命、身体、財産に損害が生じ、かかる損害が不可抗力によって発生したものでなく、甲に故意又は重大な過失が存在する場合には、甲はその損害を速やかに賠償します。但し、入居者に故意又は重大な過失がある場合には、損害賠償を減ずることがあります。</t>
    <phoneticPr fontId="1"/>
  </si>
  <si>
    <t>年２回</t>
    <rPh sb="0" eb="1">
      <t>ネン</t>
    </rPh>
    <rPh sb="2" eb="3">
      <t>カイ</t>
    </rPh>
    <phoneticPr fontId="1"/>
  </si>
  <si>
    <t>２　入居希望者に交付</t>
  </si>
  <si>
    <t>３　公開していない</t>
  </si>
  <si>
    <t>なし</t>
    <phoneticPr fontId="1"/>
  </si>
  <si>
    <t>ソナーレ祖師ヶ谷大蔵</t>
    <rPh sb="4" eb="10">
      <t>ソシガヤオオクラ</t>
    </rPh>
    <phoneticPr fontId="1"/>
  </si>
  <si>
    <t>東京都世田谷区祖師谷3-26-3</t>
    <rPh sb="0" eb="3">
      <t>トウキョウト</t>
    </rPh>
    <rPh sb="3" eb="7">
      <t>セタガヤク</t>
    </rPh>
    <rPh sb="7" eb="10">
      <t>ソシガヤ</t>
    </rPh>
    <phoneticPr fontId="1"/>
  </si>
  <si>
    <t>自己負担</t>
    <rPh sb="0" eb="2">
      <t>ジコ</t>
    </rPh>
    <rPh sb="2" eb="4">
      <t>フタン</t>
    </rPh>
    <phoneticPr fontId="1"/>
  </si>
  <si>
    <t>￥1,309/回</t>
    <phoneticPr fontId="1"/>
  </si>
  <si>
    <t>週2回を超える入浴</t>
    <phoneticPr fontId="1"/>
  </si>
  <si>
    <t>￥1,048/回</t>
    <phoneticPr fontId="1"/>
  </si>
  <si>
    <t>2人介助の入浴</t>
    <rPh sb="5" eb="7">
      <t>ニュウヨク</t>
    </rPh>
    <phoneticPr fontId="1"/>
  </si>
  <si>
    <t>（看護職員）￥1,048/30分</t>
    <phoneticPr fontId="1"/>
  </si>
  <si>
    <t>協力病院以外の送迎及び付添</t>
    <rPh sb="9" eb="10">
      <t>オヨ</t>
    </rPh>
    <phoneticPr fontId="1"/>
  </si>
  <si>
    <t>実費</t>
    <rPh sb="0" eb="2">
      <t>ジッピ</t>
    </rPh>
    <phoneticPr fontId="1"/>
  </si>
  <si>
    <t>1日の食材費に含む</t>
    <rPh sb="1" eb="2">
      <t>ヒ</t>
    </rPh>
    <rPh sb="3" eb="5">
      <t>ショクザイ</t>
    </rPh>
    <rPh sb="5" eb="6">
      <t>ヒ</t>
    </rPh>
    <rPh sb="7" eb="8">
      <t>フク</t>
    </rPh>
    <phoneticPr fontId="1"/>
  </si>
  <si>
    <t>お品代自己負担</t>
    <rPh sb="1" eb="3">
      <t>シナダイ</t>
    </rPh>
    <rPh sb="3" eb="5">
      <t>ジコ</t>
    </rPh>
    <rPh sb="5" eb="7">
      <t>フタン</t>
    </rPh>
    <phoneticPr fontId="1"/>
  </si>
  <si>
    <t>年２回　自己負担</t>
    <rPh sb="0" eb="1">
      <t>ネン</t>
    </rPh>
    <rPh sb="2" eb="3">
      <t>カイ</t>
    </rPh>
    <rPh sb="4" eb="6">
      <t>ジコ</t>
    </rPh>
    <rPh sb="6" eb="8">
      <t>フタン</t>
    </rPh>
    <phoneticPr fontId="1"/>
  </si>
  <si>
    <t>協力病院以外による付き添い</t>
    <rPh sb="9" eb="10">
      <t>ツ</t>
    </rPh>
    <rPh sb="11" eb="12">
      <t>ソ</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</si>
</sst>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1" zoomScaleNormal="100" zoomScaleSheetLayoutView="100" workbookViewId="0">
      <selection activeCell="F580" sqref="F580:P58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210</v>
      </c>
      <c r="H17" s="35" t="s">
        <v>468</v>
      </c>
      <c r="I17" s="32">
        <v>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1999</v>
      </c>
      <c r="G26" s="167"/>
      <c r="H26" s="35" t="s">
        <v>465</v>
      </c>
      <c r="I26" s="167">
        <v>10</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24</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2552</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2552</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2551</v>
      </c>
      <c r="K45" s="79"/>
      <c r="L45" s="79"/>
      <c r="M45" s="35" t="s">
        <v>464</v>
      </c>
      <c r="N45" s="79" t="s">
        <v>2541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2556</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2558</v>
      </c>
      <c r="K48" s="87"/>
      <c r="L48" s="87"/>
      <c r="M48" s="87"/>
      <c r="N48" s="87"/>
      <c r="O48" s="78"/>
      <c r="P48" s="88"/>
    </row>
    <row r="49" spans="1:20" ht="20.100000000000001" customHeight="1">
      <c r="B49" s="153"/>
      <c r="C49" s="95"/>
      <c r="D49" s="95"/>
      <c r="E49" s="95"/>
      <c r="F49" s="95" t="s">
        <v>18</v>
      </c>
      <c r="G49" s="95"/>
      <c r="H49" s="95"/>
      <c r="I49" s="95"/>
      <c r="J49" s="87" t="s">
        <v>2559</v>
      </c>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7</v>
      </c>
      <c r="N50" s="35" t="s">
        <v>466</v>
      </c>
      <c r="O50" s="61">
        <v>2</v>
      </c>
      <c r="P50" s="37" t="s">
        <v>467</v>
      </c>
      <c r="S50" s="15" t="str">
        <f>IF(OR(J50="",M50="",O50=""),"未記入","")</f>
        <v/>
      </c>
    </row>
    <row r="51" spans="1:20" ht="20.100000000000001" customHeight="1" thickBot="1">
      <c r="B51" s="197" t="s">
        <v>29</v>
      </c>
      <c r="C51" s="198"/>
      <c r="D51" s="198"/>
      <c r="E51" s="198"/>
      <c r="F51" s="198"/>
      <c r="G51" s="198"/>
      <c r="H51" s="198"/>
      <c r="I51" s="198"/>
      <c r="J51" s="199">
        <v>2000</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2560</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2561</v>
      </c>
      <c r="K55" s="230"/>
      <c r="L55" s="230"/>
      <c r="M55" s="230"/>
      <c r="N55" s="230"/>
      <c r="O55" s="230"/>
      <c r="P55" s="231"/>
    </row>
    <row r="56" spans="1:20" ht="20.100000000000001" customHeight="1">
      <c r="B56" s="223"/>
      <c r="C56" s="224"/>
      <c r="D56" s="225"/>
      <c r="E56" s="95" t="s">
        <v>33</v>
      </c>
      <c r="F56" s="95"/>
      <c r="G56" s="95"/>
      <c r="H56" s="95"/>
      <c r="I56" s="95"/>
      <c r="J56" s="78" t="s">
        <v>2562</v>
      </c>
      <c r="K56" s="79"/>
      <c r="L56" s="79"/>
      <c r="M56" s="79"/>
      <c r="N56" s="79"/>
      <c r="O56" s="79"/>
      <c r="P56" s="80"/>
    </row>
    <row r="57" spans="1:20" ht="20.100000000000001" customHeight="1">
      <c r="B57" s="223"/>
      <c r="C57" s="224"/>
      <c r="D57" s="225"/>
      <c r="E57" s="95" t="s">
        <v>34</v>
      </c>
      <c r="F57" s="95"/>
      <c r="G57" s="95"/>
      <c r="H57" s="95"/>
      <c r="I57" s="95"/>
      <c r="J57" s="166">
        <v>2000</v>
      </c>
      <c r="K57" s="167"/>
      <c r="L57" s="35" t="s">
        <v>465</v>
      </c>
      <c r="M57" s="61">
        <v>6</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990.05</v>
      </c>
      <c r="H61" s="148"/>
      <c r="I61" s="148"/>
      <c r="J61" s="148"/>
      <c r="K61" s="216"/>
      <c r="L61" s="215" t="s">
        <v>496</v>
      </c>
      <c r="M61" s="203"/>
      <c r="N61" s="203"/>
      <c r="O61" s="203"/>
      <c r="P61" s="217"/>
    </row>
    <row r="62" spans="1:20" ht="20.100000000000001" customHeight="1">
      <c r="B62" s="153"/>
      <c r="C62" s="95"/>
      <c r="D62" s="81" t="s">
        <v>39</v>
      </c>
      <c r="E62" s="82"/>
      <c r="F62" s="119"/>
      <c r="G62" s="87" t="s">
        <v>2563</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2564</v>
      </c>
      <c r="L65" s="79"/>
      <c r="M65" s="79"/>
      <c r="N65" s="79"/>
      <c r="O65" s="79"/>
      <c r="P65" s="80"/>
    </row>
    <row r="66" spans="2:16" ht="20.100000000000001" customHeight="1">
      <c r="B66" s="153"/>
      <c r="C66" s="95"/>
      <c r="D66" s="206"/>
      <c r="E66" s="139"/>
      <c r="F66" s="140"/>
      <c r="G66" s="218"/>
      <c r="H66" s="81" t="s">
        <v>420</v>
      </c>
      <c r="I66" s="82"/>
      <c r="J66" s="119"/>
      <c r="K66" s="78" t="s">
        <v>2565</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2019</v>
      </c>
      <c r="L68" s="39" t="s">
        <v>465</v>
      </c>
      <c r="M68" s="61">
        <v>7</v>
      </c>
      <c r="N68" s="39" t="s">
        <v>466</v>
      </c>
      <c r="O68" s="61">
        <v>12</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2049</v>
      </c>
      <c r="L70" s="39" t="s">
        <v>465</v>
      </c>
      <c r="M70" s="61">
        <v>7</v>
      </c>
      <c r="N70" s="39" t="s">
        <v>466</v>
      </c>
      <c r="O70" s="61">
        <v>11</v>
      </c>
      <c r="P70" s="40" t="s">
        <v>467</v>
      </c>
    </row>
    <row r="71" spans="2:16" ht="20.100000000000001" customHeight="1">
      <c r="B71" s="153"/>
      <c r="C71" s="95"/>
      <c r="D71" s="120"/>
      <c r="E71" s="121"/>
      <c r="F71" s="122"/>
      <c r="G71" s="219"/>
      <c r="H71" s="76" t="s">
        <v>421</v>
      </c>
      <c r="I71" s="76"/>
      <c r="J71" s="77"/>
      <c r="K71" s="78" t="s">
        <v>2565</v>
      </c>
      <c r="L71" s="79"/>
      <c r="M71" s="79"/>
      <c r="N71" s="79"/>
      <c r="O71" s="79"/>
      <c r="P71" s="80"/>
    </row>
    <row r="72" spans="2:16" ht="20.100000000000001" customHeight="1">
      <c r="B72" s="433" t="s">
        <v>2355</v>
      </c>
      <c r="C72" s="434"/>
      <c r="D72" s="81" t="s">
        <v>40</v>
      </c>
      <c r="E72" s="82"/>
      <c r="F72" s="119"/>
      <c r="G72" s="135" t="s">
        <v>41</v>
      </c>
      <c r="H72" s="136"/>
      <c r="I72" s="136"/>
      <c r="J72" s="232"/>
      <c r="K72" s="78">
        <v>3006.41</v>
      </c>
      <c r="L72" s="79"/>
      <c r="M72" s="79"/>
      <c r="N72" s="76" t="s">
        <v>471</v>
      </c>
      <c r="O72" s="76"/>
      <c r="P72" s="201"/>
    </row>
    <row r="73" spans="2:16" ht="20.100000000000001" customHeight="1">
      <c r="B73" s="435"/>
      <c r="C73" s="436"/>
      <c r="D73" s="120"/>
      <c r="E73" s="121"/>
      <c r="F73" s="122"/>
      <c r="G73" s="196" t="s">
        <v>42</v>
      </c>
      <c r="H73" s="196"/>
      <c r="I73" s="196"/>
      <c r="J73" s="196"/>
      <c r="K73" s="78">
        <v>2803.43</v>
      </c>
      <c r="L73" s="79"/>
      <c r="M73" s="79"/>
      <c r="N73" s="76" t="s">
        <v>471</v>
      </c>
      <c r="O73" s="76"/>
      <c r="P73" s="201"/>
    </row>
    <row r="74" spans="2:16" ht="20.100000000000001" customHeight="1">
      <c r="B74" s="435"/>
      <c r="C74" s="436"/>
      <c r="D74" s="95" t="s">
        <v>43</v>
      </c>
      <c r="E74" s="95"/>
      <c r="F74" s="95"/>
      <c r="G74" s="87" t="s">
        <v>2566</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2564</v>
      </c>
      <c r="L83" s="79"/>
      <c r="M83" s="79"/>
      <c r="N83" s="79"/>
      <c r="O83" s="79"/>
      <c r="P83" s="80"/>
    </row>
    <row r="84" spans="2:19" ht="20.100000000000001" customHeight="1">
      <c r="B84" s="435"/>
      <c r="C84" s="436"/>
      <c r="D84" s="95"/>
      <c r="E84" s="95"/>
      <c r="F84" s="95"/>
      <c r="G84" s="218"/>
      <c r="H84" s="81" t="s">
        <v>420</v>
      </c>
      <c r="I84" s="82"/>
      <c r="J84" s="119"/>
      <c r="K84" s="78" t="s">
        <v>2565</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2019</v>
      </c>
      <c r="L86" s="39" t="s">
        <v>465</v>
      </c>
      <c r="M86" s="61">
        <v>7</v>
      </c>
      <c r="N86" s="39" t="s">
        <v>466</v>
      </c>
      <c r="O86" s="61">
        <v>12</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2049</v>
      </c>
      <c r="L88" s="39" t="s">
        <v>465</v>
      </c>
      <c r="M88" s="61">
        <v>7</v>
      </c>
      <c r="N88" s="39" t="s">
        <v>466</v>
      </c>
      <c r="O88" s="61">
        <v>11</v>
      </c>
      <c r="P88" s="40" t="s">
        <v>467</v>
      </c>
    </row>
    <row r="89" spans="2:19" ht="20.100000000000001" customHeight="1">
      <c r="B89" s="437"/>
      <c r="C89" s="438"/>
      <c r="D89" s="95"/>
      <c r="E89" s="95"/>
      <c r="F89" s="95"/>
      <c r="G89" s="219"/>
      <c r="H89" s="76" t="s">
        <v>421</v>
      </c>
      <c r="I89" s="76"/>
      <c r="J89" s="77"/>
      <c r="K89" s="78" t="s">
        <v>2565</v>
      </c>
      <c r="L89" s="79"/>
      <c r="M89" s="79"/>
      <c r="N89" s="79"/>
      <c r="O89" s="79"/>
      <c r="P89" s="80"/>
    </row>
    <row r="90" spans="2:19" ht="20.100000000000001" customHeight="1">
      <c r="B90" s="153" t="s">
        <v>45</v>
      </c>
      <c r="C90" s="95"/>
      <c r="D90" s="237" t="s">
        <v>46</v>
      </c>
      <c r="E90" s="82"/>
      <c r="F90" s="119"/>
      <c r="G90" s="87" t="s">
        <v>2568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2358</v>
      </c>
      <c r="I95" s="87"/>
      <c r="J95" s="23">
        <v>18</v>
      </c>
      <c r="K95" s="50" t="s">
        <v>471</v>
      </c>
      <c r="L95" s="78">
        <v>56</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7</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2565</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2569</v>
      </c>
      <c r="H116" s="87"/>
      <c r="I116" s="87"/>
      <c r="J116" s="87"/>
      <c r="K116" s="87"/>
      <c r="L116" s="87"/>
      <c r="M116" s="87"/>
      <c r="N116" s="87"/>
      <c r="O116" s="78"/>
      <c r="P116" s="88"/>
    </row>
    <row r="117" spans="2:16" ht="20.100000000000001" customHeight="1">
      <c r="B117" s="220" t="s">
        <v>70</v>
      </c>
      <c r="C117" s="222"/>
      <c r="D117" s="75" t="s">
        <v>72</v>
      </c>
      <c r="E117" s="76"/>
      <c r="F117" s="77"/>
      <c r="G117" s="87" t="s">
        <v>2565</v>
      </c>
      <c r="H117" s="87"/>
      <c r="I117" s="87"/>
      <c r="J117" s="87"/>
      <c r="K117" s="87"/>
      <c r="L117" s="87"/>
      <c r="M117" s="87"/>
      <c r="N117" s="87"/>
      <c r="O117" s="78"/>
      <c r="P117" s="88"/>
    </row>
    <row r="118" spans="2:16" ht="20.100000000000001" customHeight="1">
      <c r="B118" s="223"/>
      <c r="C118" s="225"/>
      <c r="D118" s="84" t="s">
        <v>73</v>
      </c>
      <c r="E118" s="85"/>
      <c r="F118" s="86"/>
      <c r="G118" s="87" t="s">
        <v>2565</v>
      </c>
      <c r="H118" s="87"/>
      <c r="I118" s="87"/>
      <c r="J118" s="87"/>
      <c r="K118" s="87"/>
      <c r="L118" s="87"/>
      <c r="M118" s="87"/>
      <c r="N118" s="87"/>
      <c r="O118" s="78"/>
      <c r="P118" s="88"/>
    </row>
    <row r="119" spans="2:16" ht="20.100000000000001" customHeight="1">
      <c r="B119" s="223"/>
      <c r="C119" s="225"/>
      <c r="D119" s="245" t="s">
        <v>74</v>
      </c>
      <c r="E119" s="246"/>
      <c r="F119" s="247"/>
      <c r="G119" s="87" t="s">
        <v>2565</v>
      </c>
      <c r="H119" s="87"/>
      <c r="I119" s="87"/>
      <c r="J119" s="87"/>
      <c r="K119" s="87"/>
      <c r="L119" s="87"/>
      <c r="M119" s="87"/>
      <c r="N119" s="87"/>
      <c r="O119" s="78"/>
      <c r="P119" s="88"/>
    </row>
    <row r="120" spans="2:16" ht="20.100000000000001" customHeight="1">
      <c r="B120" s="223"/>
      <c r="C120" s="225"/>
      <c r="D120" s="75" t="s">
        <v>75</v>
      </c>
      <c r="E120" s="76"/>
      <c r="F120" s="77"/>
      <c r="G120" s="87" t="s">
        <v>2565</v>
      </c>
      <c r="H120" s="87"/>
      <c r="I120" s="87"/>
      <c r="J120" s="87"/>
      <c r="K120" s="87"/>
      <c r="L120" s="87"/>
      <c r="M120" s="87"/>
      <c r="N120" s="87"/>
      <c r="O120" s="78"/>
      <c r="P120" s="88"/>
    </row>
    <row r="121" spans="2:16" ht="20.100000000000001" customHeight="1">
      <c r="B121" s="223"/>
      <c r="C121" s="225"/>
      <c r="D121" s="75" t="s">
        <v>76</v>
      </c>
      <c r="E121" s="76"/>
      <c r="F121" s="77"/>
      <c r="G121" s="87" t="s">
        <v>2565</v>
      </c>
      <c r="H121" s="87"/>
      <c r="I121" s="87"/>
      <c r="J121" s="87"/>
      <c r="K121" s="87"/>
      <c r="L121" s="87"/>
      <c r="M121" s="87"/>
      <c r="N121" s="87"/>
      <c r="O121" s="78"/>
      <c r="P121" s="88"/>
    </row>
    <row r="122" spans="2:16" ht="20.100000000000001" customHeight="1">
      <c r="B122" s="248"/>
      <c r="C122" s="249"/>
      <c r="D122" s="75" t="s">
        <v>77</v>
      </c>
      <c r="E122" s="76"/>
      <c r="F122" s="77"/>
      <c r="G122" s="87" t="s">
        <v>2565</v>
      </c>
      <c r="H122" s="87"/>
      <c r="I122" s="87"/>
      <c r="J122" s="87"/>
      <c r="K122" s="87"/>
      <c r="L122" s="87"/>
      <c r="M122" s="87"/>
      <c r="N122" s="87"/>
      <c r="O122" s="78"/>
      <c r="P122" s="88"/>
    </row>
    <row r="123" spans="2:16" ht="20.100000000000001" customHeight="1">
      <c r="B123" s="220" t="s">
        <v>411</v>
      </c>
      <c r="C123" s="222"/>
      <c r="D123" s="75" t="s">
        <v>429</v>
      </c>
      <c r="E123" s="76"/>
      <c r="F123" s="77"/>
      <c r="G123" s="87" t="s">
        <v>2570</v>
      </c>
      <c r="H123" s="87"/>
      <c r="I123" s="87"/>
      <c r="J123" s="87"/>
      <c r="K123" s="87"/>
      <c r="L123" s="87"/>
      <c r="M123" s="87"/>
      <c r="N123" s="87"/>
      <c r="O123" s="78"/>
      <c r="P123" s="88"/>
    </row>
    <row r="124" spans="2:16" ht="20.100000000000001" customHeight="1">
      <c r="B124" s="223"/>
      <c r="C124" s="225"/>
      <c r="D124" s="84" t="s">
        <v>430</v>
      </c>
      <c r="E124" s="85"/>
      <c r="F124" s="86"/>
      <c r="G124" s="87" t="s">
        <v>2571</v>
      </c>
      <c r="H124" s="87"/>
      <c r="I124" s="87"/>
      <c r="J124" s="87"/>
      <c r="K124" s="87"/>
      <c r="L124" s="87"/>
      <c r="M124" s="87"/>
      <c r="N124" s="87"/>
      <c r="O124" s="78"/>
      <c r="P124" s="88"/>
    </row>
    <row r="125" spans="2:16" ht="20.100000000000001" customHeight="1">
      <c r="B125" s="223"/>
      <c r="C125" s="225"/>
      <c r="D125" s="245" t="s">
        <v>431</v>
      </c>
      <c r="E125" s="246"/>
      <c r="F125" s="247"/>
      <c r="G125" s="87" t="s">
        <v>2572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2564</v>
      </c>
      <c r="L144" s="274"/>
      <c r="M144" s="274"/>
      <c r="N144" s="274"/>
      <c r="O144" s="147"/>
      <c r="P144" s="275"/>
    </row>
    <row r="145" spans="1:20" ht="20.100000000000001" customHeight="1">
      <c r="B145" s="442"/>
      <c r="C145" s="443"/>
      <c r="D145" s="443"/>
      <c r="E145" s="444"/>
      <c r="F145" s="245" t="s">
        <v>2452</v>
      </c>
      <c r="G145" s="246"/>
      <c r="H145" s="246"/>
      <c r="I145" s="246"/>
      <c r="J145" s="247"/>
      <c r="K145" s="87" t="s">
        <v>2564</v>
      </c>
      <c r="L145" s="87"/>
      <c r="M145" s="87"/>
      <c r="N145" s="87"/>
      <c r="O145" s="78"/>
      <c r="P145" s="88"/>
    </row>
    <row r="146" spans="1:20" ht="20.100000000000001" customHeight="1">
      <c r="B146" s="442"/>
      <c r="C146" s="443"/>
      <c r="D146" s="443"/>
      <c r="E146" s="444"/>
      <c r="F146" s="245" t="s">
        <v>2455</v>
      </c>
      <c r="G146" s="246"/>
      <c r="H146" s="246"/>
      <c r="I146" s="246"/>
      <c r="J146" s="247"/>
      <c r="K146" s="87" t="s">
        <v>2564</v>
      </c>
      <c r="L146" s="87"/>
      <c r="M146" s="87"/>
      <c r="N146" s="87"/>
      <c r="O146" s="78"/>
      <c r="P146" s="88"/>
    </row>
    <row r="147" spans="1:20" ht="20.100000000000001" customHeight="1">
      <c r="B147" s="442"/>
      <c r="C147" s="443"/>
      <c r="D147" s="443"/>
      <c r="E147" s="444"/>
      <c r="F147" s="245" t="s">
        <v>2454</v>
      </c>
      <c r="G147" s="246"/>
      <c r="H147" s="246"/>
      <c r="I147" s="246"/>
      <c r="J147" s="247"/>
      <c r="K147" s="87" t="s">
        <v>2564</v>
      </c>
      <c r="L147" s="87"/>
      <c r="M147" s="87"/>
      <c r="N147" s="87"/>
      <c r="O147" s="78"/>
      <c r="P147" s="88"/>
    </row>
    <row r="148" spans="1:20" ht="20.100000000000001" customHeight="1">
      <c r="B148" s="442"/>
      <c r="C148" s="443"/>
      <c r="D148" s="443"/>
      <c r="E148" s="444"/>
      <c r="F148" s="75" t="s">
        <v>2457</v>
      </c>
      <c r="G148" s="76"/>
      <c r="H148" s="76"/>
      <c r="I148" s="76"/>
      <c r="J148" s="77"/>
      <c r="K148" s="87" t="s">
        <v>2565</v>
      </c>
      <c r="L148" s="87"/>
      <c r="M148" s="87"/>
      <c r="N148" s="87"/>
      <c r="O148" s="78"/>
      <c r="P148" s="88"/>
    </row>
    <row r="149" spans="1:20" ht="20.100000000000001" customHeight="1">
      <c r="B149" s="442"/>
      <c r="C149" s="443"/>
      <c r="D149" s="443"/>
      <c r="E149" s="444"/>
      <c r="F149" s="75" t="s">
        <v>2456</v>
      </c>
      <c r="G149" s="76"/>
      <c r="H149" s="76"/>
      <c r="I149" s="76"/>
      <c r="J149" s="77"/>
      <c r="K149" s="87" t="s">
        <v>2565</v>
      </c>
      <c r="L149" s="87"/>
      <c r="M149" s="87"/>
      <c r="N149" s="87"/>
      <c r="O149" s="78"/>
      <c r="P149" s="88"/>
    </row>
    <row r="150" spans="1:20" ht="20.100000000000001" customHeight="1">
      <c r="B150" s="442"/>
      <c r="C150" s="443"/>
      <c r="D150" s="443"/>
      <c r="E150" s="444"/>
      <c r="F150" s="75" t="s">
        <v>2458</v>
      </c>
      <c r="G150" s="76"/>
      <c r="H150" s="76"/>
      <c r="I150" s="76"/>
      <c r="J150" s="77"/>
      <c r="K150" s="87" t="s">
        <v>2564</v>
      </c>
      <c r="L150" s="87"/>
      <c r="M150" s="87"/>
      <c r="N150" s="87"/>
      <c r="O150" s="78"/>
      <c r="P150" s="88"/>
    </row>
    <row r="151" spans="1:20" ht="20.100000000000001" customHeight="1">
      <c r="B151" s="442"/>
      <c r="C151" s="443"/>
      <c r="D151" s="443"/>
      <c r="E151" s="444"/>
      <c r="F151" s="75" t="s">
        <v>2459</v>
      </c>
      <c r="G151" s="76"/>
      <c r="H151" s="76"/>
      <c r="I151" s="76"/>
      <c r="J151" s="77"/>
      <c r="K151" s="87" t="s">
        <v>2564</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2564</v>
      </c>
      <c r="L153" s="87"/>
      <c r="M153" s="87"/>
      <c r="N153" s="87"/>
      <c r="O153" s="78"/>
      <c r="P153" s="88"/>
      <c r="T153" s="69"/>
    </row>
    <row r="154" spans="1:20" ht="20.100000000000001" customHeight="1">
      <c r="B154" s="442"/>
      <c r="C154" s="443"/>
      <c r="D154" s="443"/>
      <c r="E154" s="444"/>
      <c r="F154" s="75" t="s">
        <v>399</v>
      </c>
      <c r="G154" s="76"/>
      <c r="H154" s="76"/>
      <c r="I154" s="76"/>
      <c r="J154" s="77"/>
      <c r="K154" s="87" t="s">
        <v>2565</v>
      </c>
      <c r="L154" s="87"/>
      <c r="M154" s="87"/>
      <c r="N154" s="87"/>
      <c r="O154" s="78"/>
      <c r="P154" s="88"/>
    </row>
    <row r="155" spans="1:20" customFormat="1" ht="62.25" customHeight="1">
      <c r="A155" s="4"/>
      <c r="B155" s="442"/>
      <c r="C155" s="443"/>
      <c r="D155" s="443"/>
      <c r="E155" s="444"/>
      <c r="F155" s="84" t="s">
        <v>2516</v>
      </c>
      <c r="G155" s="85"/>
      <c r="H155" s="85"/>
      <c r="I155" s="85"/>
      <c r="J155" s="86"/>
      <c r="K155" s="87" t="s">
        <v>2565</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2565</v>
      </c>
      <c r="L156" s="87"/>
      <c r="M156" s="87"/>
      <c r="N156" s="87"/>
      <c r="O156" s="78"/>
      <c r="P156" s="88"/>
      <c r="T156" s="69"/>
    </row>
    <row r="157" spans="1:20" ht="20.100000000000001" customHeight="1">
      <c r="B157" s="442"/>
      <c r="C157" s="443"/>
      <c r="D157" s="443"/>
      <c r="E157" s="444"/>
      <c r="F157" s="75" t="s">
        <v>2460</v>
      </c>
      <c r="G157" s="76"/>
      <c r="H157" s="76"/>
      <c r="I157" s="76"/>
      <c r="J157" s="77"/>
      <c r="K157" s="78" t="s">
        <v>2565</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2565</v>
      </c>
      <c r="L159" s="79"/>
      <c r="M159" s="79"/>
      <c r="N159" s="79"/>
      <c r="O159" s="79"/>
      <c r="P159" s="80"/>
    </row>
    <row r="160" spans="1:20" ht="20.100000000000001" customHeight="1">
      <c r="B160" s="442"/>
      <c r="C160" s="443"/>
      <c r="D160" s="443"/>
      <c r="E160" s="444"/>
      <c r="F160" s="75" t="s">
        <v>403</v>
      </c>
      <c r="G160" s="76"/>
      <c r="H160" s="76"/>
      <c r="I160" s="76"/>
      <c r="J160" s="77"/>
      <c r="K160" s="87" t="s">
        <v>2565</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2565</v>
      </c>
      <c r="L161" s="87"/>
      <c r="M161" s="87"/>
      <c r="N161" s="87"/>
      <c r="O161" s="78"/>
      <c r="P161" s="88"/>
      <c r="T161" s="69"/>
    </row>
    <row r="162" spans="1:20" ht="20.100000000000001" customHeight="1">
      <c r="B162" s="442"/>
      <c r="C162" s="443"/>
      <c r="D162" s="443"/>
      <c r="E162" s="444"/>
      <c r="F162" s="75" t="s">
        <v>2463</v>
      </c>
      <c r="G162" s="76"/>
      <c r="H162" s="76"/>
      <c r="I162" s="76"/>
      <c r="J162" s="77"/>
      <c r="K162" s="87" t="s">
        <v>2564</v>
      </c>
      <c r="L162" s="87"/>
      <c r="M162" s="87"/>
      <c r="N162" s="87"/>
      <c r="O162" s="78"/>
      <c r="P162" s="88"/>
    </row>
    <row r="163" spans="1:20" ht="20.100000000000001" customHeight="1">
      <c r="B163" s="442"/>
      <c r="C163" s="443"/>
      <c r="D163" s="443"/>
      <c r="E163" s="444"/>
      <c r="F163" s="75" t="s">
        <v>2462</v>
      </c>
      <c r="G163" s="76"/>
      <c r="H163" s="76"/>
      <c r="I163" s="76"/>
      <c r="J163" s="77"/>
      <c r="K163" s="87" t="s">
        <v>2565</v>
      </c>
      <c r="L163" s="87"/>
      <c r="M163" s="87"/>
      <c r="N163" s="87"/>
      <c r="O163" s="78"/>
      <c r="P163" s="88"/>
    </row>
    <row r="164" spans="1:20" ht="20.100000000000001" customHeight="1">
      <c r="B164" s="442"/>
      <c r="C164" s="443"/>
      <c r="D164" s="443"/>
      <c r="E164" s="444"/>
      <c r="F164" s="237" t="s">
        <v>2509</v>
      </c>
      <c r="G164" s="221"/>
      <c r="H164" s="221"/>
      <c r="I164" s="221"/>
      <c r="J164" s="222"/>
      <c r="K164" s="87" t="s">
        <v>2564</v>
      </c>
      <c r="L164" s="87"/>
      <c r="M164" s="87"/>
      <c r="N164" s="87"/>
      <c r="O164" s="78"/>
      <c r="P164" s="88"/>
    </row>
    <row r="165" spans="1:20" ht="20.100000000000001" customHeight="1">
      <c r="B165" s="442"/>
      <c r="C165" s="443"/>
      <c r="D165" s="443"/>
      <c r="E165" s="444"/>
      <c r="F165" s="84" t="s">
        <v>2510</v>
      </c>
      <c r="G165" s="85"/>
      <c r="H165" s="85"/>
      <c r="I165" s="85"/>
      <c r="J165" s="86"/>
      <c r="K165" s="87" t="s">
        <v>2564</v>
      </c>
      <c r="L165" s="87"/>
      <c r="M165" s="87"/>
      <c r="N165" s="87"/>
      <c r="O165" s="78"/>
      <c r="P165" s="88"/>
    </row>
    <row r="166" spans="1:20" customFormat="1" ht="33.75" customHeight="1">
      <c r="A166" s="4"/>
      <c r="B166" s="442"/>
      <c r="C166" s="443"/>
      <c r="D166" s="443"/>
      <c r="E166" s="444"/>
      <c r="F166" s="84" t="s">
        <v>2468</v>
      </c>
      <c r="G166" s="85"/>
      <c r="H166" s="85"/>
      <c r="I166" s="85"/>
      <c r="J166" s="86"/>
      <c r="K166" s="87" t="s">
        <v>2564</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2564</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2564</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2565</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2565</v>
      </c>
      <c r="L171" s="87"/>
      <c r="M171" s="87"/>
      <c r="N171" s="87"/>
      <c r="O171" s="78"/>
      <c r="P171" s="88"/>
    </row>
    <row r="172" spans="1:20" ht="20.100000000000001" customHeight="1">
      <c r="B172" s="442"/>
      <c r="C172" s="443"/>
      <c r="D172" s="443"/>
      <c r="E172" s="444"/>
      <c r="F172" s="257"/>
      <c r="G172" s="224"/>
      <c r="H172" s="225"/>
      <c r="I172" s="103" t="s">
        <v>95</v>
      </c>
      <c r="J172" s="104"/>
      <c r="K172" s="87" t="s">
        <v>2564</v>
      </c>
      <c r="L172" s="87"/>
      <c r="M172" s="87"/>
      <c r="N172" s="87"/>
      <c r="O172" s="78"/>
      <c r="P172" s="88"/>
    </row>
    <row r="173" spans="1:20" ht="20.100000000000001" customHeight="1">
      <c r="B173" s="442"/>
      <c r="C173" s="443"/>
      <c r="D173" s="443"/>
      <c r="E173" s="444"/>
      <c r="F173" s="251"/>
      <c r="G173" s="252"/>
      <c r="H173" s="249"/>
      <c r="I173" s="280" t="s">
        <v>96</v>
      </c>
      <c r="J173" s="281"/>
      <c r="K173" s="87" t="s">
        <v>2564</v>
      </c>
      <c r="L173" s="87"/>
      <c r="M173" s="87"/>
      <c r="N173" s="87"/>
      <c r="O173" s="78"/>
      <c r="P173" s="88"/>
    </row>
    <row r="174" spans="1:20" ht="20.100000000000001" customHeight="1">
      <c r="B174" s="442"/>
      <c r="C174" s="443"/>
      <c r="D174" s="443"/>
      <c r="E174" s="444"/>
      <c r="F174" s="100" t="s">
        <v>2505</v>
      </c>
      <c r="G174" s="101"/>
      <c r="H174" s="102"/>
      <c r="I174" s="103" t="s">
        <v>94</v>
      </c>
      <c r="J174" s="104"/>
      <c r="K174" s="87" t="s">
        <v>2565</v>
      </c>
      <c r="L174" s="87"/>
      <c r="M174" s="87"/>
      <c r="N174" s="87"/>
      <c r="O174" s="78"/>
      <c r="P174" s="88"/>
    </row>
    <row r="175" spans="1:20" ht="20.100000000000001" customHeight="1">
      <c r="B175" s="442"/>
      <c r="C175" s="443"/>
      <c r="D175" s="443"/>
      <c r="E175" s="444"/>
      <c r="F175" s="100"/>
      <c r="G175" s="101"/>
      <c r="H175" s="102"/>
      <c r="I175" s="103" t="s">
        <v>95</v>
      </c>
      <c r="J175" s="104"/>
      <c r="K175" s="87" t="s">
        <v>2564</v>
      </c>
      <c r="L175" s="87"/>
      <c r="M175" s="87"/>
      <c r="N175" s="87"/>
      <c r="O175" s="78"/>
      <c r="P175" s="88"/>
    </row>
    <row r="176" spans="1:20" ht="20.100000000000001" customHeight="1">
      <c r="B176" s="442"/>
      <c r="C176" s="443"/>
      <c r="D176" s="443"/>
      <c r="E176" s="444"/>
      <c r="F176" s="100"/>
      <c r="G176" s="101"/>
      <c r="H176" s="102"/>
      <c r="I176" s="280" t="s">
        <v>96</v>
      </c>
      <c r="J176" s="281"/>
      <c r="K176" s="87" t="s">
        <v>2564</v>
      </c>
      <c r="L176" s="87"/>
      <c r="M176" s="87"/>
      <c r="N176" s="87"/>
      <c r="O176" s="78"/>
      <c r="P176" s="88"/>
    </row>
    <row r="177" spans="1:20" ht="20.100000000000001" customHeight="1">
      <c r="B177" s="442"/>
      <c r="C177" s="443"/>
      <c r="D177" s="443"/>
      <c r="E177" s="444"/>
      <c r="F177" s="100"/>
      <c r="G177" s="101"/>
      <c r="H177" s="102"/>
      <c r="I177" s="103" t="s">
        <v>412</v>
      </c>
      <c r="J177" s="104"/>
      <c r="K177" s="87" t="s">
        <v>2564</v>
      </c>
      <c r="L177" s="87"/>
      <c r="M177" s="87"/>
      <c r="N177" s="87"/>
      <c r="O177" s="78"/>
      <c r="P177" s="88"/>
    </row>
    <row r="178" spans="1:20" customFormat="1" ht="30" customHeight="1">
      <c r="A178" s="2"/>
      <c r="B178" s="442"/>
      <c r="C178" s="443"/>
      <c r="D178" s="443"/>
      <c r="E178" s="444"/>
      <c r="F178" s="100"/>
      <c r="G178" s="101"/>
      <c r="H178" s="102"/>
      <c r="I178" s="103" t="s">
        <v>2472</v>
      </c>
      <c r="J178" s="104"/>
      <c r="K178" s="87" t="s">
        <v>2564</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2564</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2564</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2564</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2564</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2564</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2564</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2564</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2564</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2564</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2564</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2564</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2564</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2565</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2577</v>
      </c>
      <c r="G197" s="203" t="s">
        <v>455</v>
      </c>
      <c r="H197" s="203"/>
      <c r="I197" s="203"/>
      <c r="J197" s="203"/>
      <c r="K197" s="203"/>
      <c r="L197" s="203"/>
      <c r="M197" s="203"/>
      <c r="N197" s="203"/>
      <c r="O197" s="203"/>
      <c r="P197" s="217"/>
    </row>
    <row r="198" spans="1:20" ht="20.100000000000001" customHeight="1">
      <c r="B198" s="153"/>
      <c r="C198" s="95"/>
      <c r="D198" s="95"/>
      <c r="E198" s="95"/>
      <c r="F198" s="14" t="s">
        <v>2577</v>
      </c>
      <c r="G198" s="76" t="s">
        <v>456</v>
      </c>
      <c r="H198" s="76"/>
      <c r="I198" s="76"/>
      <c r="J198" s="76"/>
      <c r="K198" s="76"/>
      <c r="L198" s="76"/>
      <c r="M198" s="76"/>
      <c r="N198" s="76"/>
      <c r="O198" s="76"/>
      <c r="P198" s="201"/>
    </row>
    <row r="199" spans="1:20" ht="20.100000000000001" customHeight="1">
      <c r="B199" s="153"/>
      <c r="C199" s="95"/>
      <c r="D199" s="95"/>
      <c r="E199" s="95"/>
      <c r="F199" s="14" t="s">
        <v>2577</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2" t="s">
        <v>2578</v>
      </c>
      <c r="J201" s="93"/>
      <c r="K201" s="93"/>
      <c r="L201" s="93"/>
      <c r="M201" s="93"/>
      <c r="N201" s="93"/>
      <c r="O201" s="93"/>
      <c r="P201" s="94"/>
    </row>
    <row r="202" spans="1:20" ht="39.9"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 customHeight="1">
      <c r="B207" s="293"/>
      <c r="C207" s="294"/>
      <c r="D207" s="107">
        <v>2</v>
      </c>
      <c r="E207" s="108"/>
      <c r="F207" s="95" t="s">
        <v>5</v>
      </c>
      <c r="G207" s="95"/>
      <c r="H207" s="95"/>
      <c r="I207" s="92" t="s">
        <v>2581</v>
      </c>
      <c r="J207" s="93"/>
      <c r="K207" s="93"/>
      <c r="L207" s="93"/>
      <c r="M207" s="93"/>
      <c r="N207" s="93"/>
      <c r="O207" s="93"/>
      <c r="P207" s="94"/>
    </row>
    <row r="208" spans="1:20" ht="39.9"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2583</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2565</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2565</v>
      </c>
      <c r="N212" s="79"/>
      <c r="O212" s="79"/>
      <c r="P212" s="80"/>
      <c r="T212" s="69"/>
    </row>
    <row r="213" spans="1:20" ht="39.9" customHeight="1">
      <c r="B213" s="293"/>
      <c r="C213" s="294"/>
      <c r="D213" s="107">
        <v>3</v>
      </c>
      <c r="E213" s="108"/>
      <c r="F213" s="95" t="s">
        <v>5</v>
      </c>
      <c r="G213" s="95"/>
      <c r="H213" s="95"/>
      <c r="I213" s="92" t="s">
        <v>2584</v>
      </c>
      <c r="J213" s="93"/>
      <c r="K213" s="93"/>
      <c r="L213" s="93"/>
      <c r="M213" s="93"/>
      <c r="N213" s="93"/>
      <c r="O213" s="93"/>
      <c r="P213" s="94"/>
    </row>
    <row r="214" spans="1:20" ht="39.9" customHeight="1">
      <c r="B214" s="293"/>
      <c r="C214" s="294"/>
      <c r="D214" s="109"/>
      <c r="E214" s="110"/>
      <c r="F214" s="95" t="s">
        <v>103</v>
      </c>
      <c r="G214" s="95"/>
      <c r="H214" s="95"/>
      <c r="I214" s="96" t="s">
        <v>2585</v>
      </c>
      <c r="J214" s="97"/>
      <c r="K214" s="97"/>
      <c r="L214" s="97"/>
      <c r="M214" s="97"/>
      <c r="N214" s="97"/>
      <c r="O214" s="98"/>
      <c r="P214" s="99"/>
    </row>
    <row r="215" spans="1:20" ht="79.5" customHeight="1">
      <c r="B215" s="293"/>
      <c r="C215" s="294"/>
      <c r="D215" s="109"/>
      <c r="E215" s="110"/>
      <c r="F215" s="95" t="s">
        <v>104</v>
      </c>
      <c r="G215" s="95"/>
      <c r="H215" s="95"/>
      <c r="I215" s="96" t="s">
        <v>2586</v>
      </c>
      <c r="J215" s="97"/>
      <c r="K215" s="97"/>
      <c r="L215" s="97"/>
      <c r="M215" s="97"/>
      <c r="N215" s="97"/>
      <c r="O215" s="98"/>
      <c r="P215" s="99"/>
    </row>
    <row r="216" spans="1:20" ht="79.5" customHeight="1">
      <c r="B216" s="293"/>
      <c r="C216" s="294"/>
      <c r="D216" s="109"/>
      <c r="E216" s="110"/>
      <c r="F216" s="95" t="s">
        <v>413</v>
      </c>
      <c r="G216" s="95"/>
      <c r="H216" s="95"/>
      <c r="I216" s="96" t="s">
        <v>2586</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2565</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2565</v>
      </c>
      <c r="N218" s="79"/>
      <c r="O218" s="79"/>
      <c r="P218" s="80"/>
      <c r="T218" s="69"/>
    </row>
    <row r="219" spans="1:20" ht="39.9" customHeight="1">
      <c r="B219" s="293"/>
      <c r="C219" s="294"/>
      <c r="D219" s="107">
        <v>4</v>
      </c>
      <c r="E219" s="108"/>
      <c r="F219" s="95" t="s">
        <v>5</v>
      </c>
      <c r="G219" s="95"/>
      <c r="H219" s="95"/>
      <c r="I219" s="92" t="s">
        <v>2587</v>
      </c>
      <c r="J219" s="93"/>
      <c r="K219" s="93"/>
      <c r="L219" s="93"/>
      <c r="M219" s="93"/>
      <c r="N219" s="93"/>
      <c r="O219" s="93"/>
      <c r="P219" s="94"/>
    </row>
    <row r="220" spans="1:20" ht="39.9" customHeight="1">
      <c r="B220" s="293"/>
      <c r="C220" s="294"/>
      <c r="D220" s="109"/>
      <c r="E220" s="110"/>
      <c r="F220" s="95" t="s">
        <v>103</v>
      </c>
      <c r="G220" s="95"/>
      <c r="H220" s="95"/>
      <c r="I220" s="96" t="s">
        <v>2588</v>
      </c>
      <c r="J220" s="97"/>
      <c r="K220" s="97"/>
      <c r="L220" s="97"/>
      <c r="M220" s="97"/>
      <c r="N220" s="97"/>
      <c r="O220" s="98"/>
      <c r="P220" s="99"/>
    </row>
    <row r="221" spans="1:20" ht="79.5" customHeight="1">
      <c r="B221" s="293"/>
      <c r="C221" s="294"/>
      <c r="D221" s="109"/>
      <c r="E221" s="110"/>
      <c r="F221" s="95" t="s">
        <v>104</v>
      </c>
      <c r="G221" s="95"/>
      <c r="H221" s="95"/>
      <c r="I221" s="96" t="s">
        <v>2589</v>
      </c>
      <c r="J221" s="97"/>
      <c r="K221" s="97"/>
      <c r="L221" s="97"/>
      <c r="M221" s="97"/>
      <c r="N221" s="97"/>
      <c r="O221" s="98"/>
      <c r="P221" s="99"/>
    </row>
    <row r="222" spans="1:20" ht="79.5" customHeight="1">
      <c r="B222" s="293"/>
      <c r="C222" s="294"/>
      <c r="D222" s="109"/>
      <c r="E222" s="110"/>
      <c r="F222" s="95" t="s">
        <v>413</v>
      </c>
      <c r="G222" s="95"/>
      <c r="H222" s="95"/>
      <c r="I222" s="96" t="s">
        <v>2589</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2565</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2565</v>
      </c>
      <c r="N224" s="79"/>
      <c r="O224" s="79"/>
      <c r="P224" s="80"/>
      <c r="T224" s="69"/>
    </row>
    <row r="225" spans="1:20" ht="39.9" customHeight="1">
      <c r="B225" s="293"/>
      <c r="C225" s="294"/>
      <c r="D225" s="107">
        <v>5</v>
      </c>
      <c r="E225" s="108"/>
      <c r="F225" s="95" t="s">
        <v>5</v>
      </c>
      <c r="G225" s="95"/>
      <c r="H225" s="95"/>
      <c r="I225" s="92" t="s">
        <v>2590</v>
      </c>
      <c r="J225" s="93"/>
      <c r="K225" s="93"/>
      <c r="L225" s="93"/>
      <c r="M225" s="93"/>
      <c r="N225" s="93"/>
      <c r="O225" s="93"/>
      <c r="P225" s="94"/>
    </row>
    <row r="226" spans="1:20" ht="39.9" customHeight="1">
      <c r="B226" s="293"/>
      <c r="C226" s="294"/>
      <c r="D226" s="109"/>
      <c r="E226" s="110"/>
      <c r="F226" s="95" t="s">
        <v>103</v>
      </c>
      <c r="G226" s="95"/>
      <c r="H226" s="95"/>
      <c r="I226" s="96" t="s">
        <v>2591</v>
      </c>
      <c r="J226" s="97"/>
      <c r="K226" s="97"/>
      <c r="L226" s="97"/>
      <c r="M226" s="97"/>
      <c r="N226" s="97"/>
      <c r="O226" s="98"/>
      <c r="P226" s="99"/>
    </row>
    <row r="227" spans="1:20" ht="79.5" customHeight="1">
      <c r="B227" s="293"/>
      <c r="C227" s="294"/>
      <c r="D227" s="109"/>
      <c r="E227" s="110"/>
      <c r="F227" s="95" t="s">
        <v>104</v>
      </c>
      <c r="G227" s="95"/>
      <c r="H227" s="95"/>
      <c r="I227" s="96" t="s">
        <v>2586</v>
      </c>
      <c r="J227" s="97"/>
      <c r="K227" s="97"/>
      <c r="L227" s="97"/>
      <c r="M227" s="97"/>
      <c r="N227" s="97"/>
      <c r="O227" s="98"/>
      <c r="P227" s="99"/>
    </row>
    <row r="228" spans="1:20" ht="79.5" customHeight="1">
      <c r="B228" s="293"/>
      <c r="C228" s="294"/>
      <c r="D228" s="109"/>
      <c r="E228" s="110"/>
      <c r="F228" s="95" t="s">
        <v>413</v>
      </c>
      <c r="G228" s="95"/>
      <c r="H228" s="95"/>
      <c r="I228" s="96" t="s">
        <v>2586</v>
      </c>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t="s">
        <v>2564</v>
      </c>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t="s">
        <v>2564</v>
      </c>
      <c r="N230" s="79"/>
      <c r="O230" s="79"/>
      <c r="P230" s="80"/>
      <c r="T230" s="69"/>
    </row>
    <row r="231" spans="1:20" customFormat="1" ht="39.9" customHeight="1">
      <c r="A231" s="2"/>
      <c r="B231" s="293"/>
      <c r="C231" s="294"/>
      <c r="D231" s="484" t="s">
        <v>2519</v>
      </c>
      <c r="E231" s="292"/>
      <c r="F231" s="78" t="s">
        <v>2564</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2592</v>
      </c>
      <c r="J235" s="97"/>
      <c r="K235" s="97"/>
      <c r="L235" s="97"/>
      <c r="M235" s="97"/>
      <c r="N235" s="97"/>
      <c r="O235" s="98"/>
      <c r="P235" s="99"/>
    </row>
    <row r="236" spans="1:20" ht="39.9" customHeight="1">
      <c r="B236" s="293"/>
      <c r="C236" s="294"/>
      <c r="D236" s="288"/>
      <c r="E236" s="110"/>
      <c r="F236" s="95" t="s">
        <v>103</v>
      </c>
      <c r="G236" s="95"/>
      <c r="H236" s="95"/>
      <c r="I236" s="96" t="s">
        <v>2593</v>
      </c>
      <c r="J236" s="97"/>
      <c r="K236" s="97"/>
      <c r="L236" s="97"/>
      <c r="M236" s="97"/>
      <c r="N236" s="97"/>
      <c r="O236" s="98"/>
      <c r="P236" s="99"/>
    </row>
    <row r="237" spans="1:20" ht="39.9" customHeight="1">
      <c r="B237" s="293"/>
      <c r="C237" s="294"/>
      <c r="D237" s="288"/>
      <c r="E237" s="110"/>
      <c r="F237" s="194" t="s">
        <v>105</v>
      </c>
      <c r="G237" s="194"/>
      <c r="H237" s="194"/>
      <c r="I237" s="96" t="s">
        <v>2594</v>
      </c>
      <c r="J237" s="97"/>
      <c r="K237" s="97"/>
      <c r="L237" s="97"/>
      <c r="M237" s="97"/>
      <c r="N237" s="97"/>
      <c r="O237" s="98"/>
      <c r="P237" s="99"/>
    </row>
    <row r="238" spans="1:20" ht="39.9" customHeight="1">
      <c r="B238" s="293"/>
      <c r="C238" s="294"/>
      <c r="D238" s="287">
        <v>2</v>
      </c>
      <c r="E238" s="108"/>
      <c r="F238" s="95" t="s">
        <v>5</v>
      </c>
      <c r="G238" s="95"/>
      <c r="H238" s="95"/>
      <c r="I238" s="96" t="s">
        <v>2595</v>
      </c>
      <c r="J238" s="97"/>
      <c r="K238" s="97"/>
      <c r="L238" s="97"/>
      <c r="M238" s="97"/>
      <c r="N238" s="97"/>
      <c r="O238" s="98"/>
      <c r="P238" s="99"/>
    </row>
    <row r="239" spans="1:20" ht="39.9" customHeight="1">
      <c r="B239" s="293"/>
      <c r="C239" s="294"/>
      <c r="D239" s="288"/>
      <c r="E239" s="110"/>
      <c r="F239" s="95" t="s">
        <v>103</v>
      </c>
      <c r="G239" s="95"/>
      <c r="H239" s="95"/>
      <c r="I239" s="96" t="s">
        <v>2596</v>
      </c>
      <c r="J239" s="97"/>
      <c r="K239" s="97"/>
      <c r="L239" s="97"/>
      <c r="M239" s="97"/>
      <c r="N239" s="97"/>
      <c r="O239" s="98"/>
      <c r="P239" s="99"/>
    </row>
    <row r="240" spans="1:20" ht="39.9" customHeight="1" thickBot="1">
      <c r="B240" s="295"/>
      <c r="C240" s="296"/>
      <c r="D240" s="289"/>
      <c r="E240" s="290"/>
      <c r="F240" s="183" t="s">
        <v>105</v>
      </c>
      <c r="G240" s="183"/>
      <c r="H240" s="183"/>
      <c r="I240" s="259" t="s">
        <v>2594</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2577</v>
      </c>
      <c r="G245" s="286" t="s">
        <v>432</v>
      </c>
      <c r="H245" s="76"/>
      <c r="I245" s="77"/>
      <c r="J245" s="92" t="s">
        <v>2597</v>
      </c>
      <c r="K245" s="105"/>
      <c r="L245" s="105"/>
      <c r="M245" s="105"/>
      <c r="N245" s="105"/>
      <c r="O245" s="105"/>
      <c r="P245" s="106"/>
    </row>
    <row r="246" spans="2:16" ht="120" customHeight="1">
      <c r="B246" s="153" t="s">
        <v>109</v>
      </c>
      <c r="C246" s="95"/>
      <c r="D246" s="95"/>
      <c r="E246" s="95"/>
      <c r="F246" s="92" t="s">
        <v>2598</v>
      </c>
      <c r="G246" s="93"/>
      <c r="H246" s="93"/>
      <c r="I246" s="93"/>
      <c r="J246" s="93"/>
      <c r="K246" s="93"/>
      <c r="L246" s="93"/>
      <c r="M246" s="93"/>
      <c r="N246" s="93"/>
      <c r="O246" s="93"/>
      <c r="P246" s="94"/>
    </row>
    <row r="247" spans="2:16" ht="120" customHeight="1">
      <c r="B247" s="153" t="s">
        <v>110</v>
      </c>
      <c r="C247" s="95"/>
      <c r="D247" s="95"/>
      <c r="E247" s="95"/>
      <c r="F247" s="92" t="s">
        <v>2599</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2600</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2565</v>
      </c>
      <c r="K263" s="87"/>
      <c r="L263" s="87"/>
      <c r="M263" s="87"/>
      <c r="N263" s="87"/>
      <c r="O263" s="78"/>
      <c r="P263" s="88"/>
      <c r="S263" s="15" t="str">
        <f>IF(J263="","未記入","")</f>
        <v/>
      </c>
    </row>
    <row r="264" spans="2:20" ht="120" customHeight="1">
      <c r="B264" s="153" t="s">
        <v>123</v>
      </c>
      <c r="C264" s="95"/>
      <c r="D264" s="95"/>
      <c r="E264" s="95"/>
      <c r="F264" s="92" t="s">
        <v>2601</v>
      </c>
      <c r="G264" s="93"/>
      <c r="H264" s="93"/>
      <c r="I264" s="93"/>
      <c r="J264" s="93"/>
      <c r="K264" s="93"/>
      <c r="L264" s="93"/>
      <c r="M264" s="93"/>
      <c r="N264" s="93"/>
      <c r="O264" s="93"/>
      <c r="P264" s="94"/>
    </row>
    <row r="265" spans="2:20" ht="60" customHeight="1">
      <c r="B265" s="153" t="s">
        <v>474</v>
      </c>
      <c r="C265" s="95"/>
      <c r="D265" s="95"/>
      <c r="E265" s="95"/>
      <c r="F265" s="92" t="s">
        <v>2602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2603</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2604</v>
      </c>
      <c r="K271" s="105"/>
      <c r="L271" s="105"/>
      <c r="M271" s="105"/>
      <c r="N271" s="105"/>
      <c r="O271" s="105"/>
      <c r="P271" s="106"/>
    </row>
    <row r="272" spans="2:20" ht="20.100000000000001" customHeight="1">
      <c r="B272" s="153" t="s">
        <v>127</v>
      </c>
      <c r="C272" s="95"/>
      <c r="D272" s="95"/>
      <c r="E272" s="95"/>
      <c r="F272" s="78">
        <v>56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2</v>
      </c>
      <c r="O283" s="78"/>
      <c r="P283" s="88"/>
    </row>
    <row r="284" spans="1:20" ht="20.100000000000001" customHeight="1">
      <c r="B284" s="320" t="s">
        <v>137</v>
      </c>
      <c r="C284" s="95"/>
      <c r="D284" s="95"/>
      <c r="E284" s="244">
        <f>IF(OR($H$284&lt;&gt;"",$K$284&lt;&gt;""),SUM($H$284,$K$284),"")</f>
        <v>37</v>
      </c>
      <c r="F284" s="244"/>
      <c r="G284" s="244"/>
      <c r="H284" s="78">
        <v>21</v>
      </c>
      <c r="I284" s="79"/>
      <c r="J284" s="160"/>
      <c r="K284" s="87">
        <v>16</v>
      </c>
      <c r="L284" s="87"/>
      <c r="M284" s="87"/>
      <c r="N284" s="87">
        <v>27.3</v>
      </c>
      <c r="O284" s="78"/>
      <c r="P284" s="88"/>
    </row>
    <row r="285" spans="1:20" ht="20.100000000000001" customHeight="1">
      <c r="B285" s="44"/>
      <c r="C285" s="95" t="s">
        <v>138</v>
      </c>
      <c r="D285" s="95"/>
      <c r="E285" s="244">
        <f>IF(OR($H$285&lt;&gt;"",$K$285&lt;&gt;""),SUM($H$285,$K$285),"")</f>
        <v>25</v>
      </c>
      <c r="F285" s="244"/>
      <c r="G285" s="244"/>
      <c r="H285" s="78">
        <v>17</v>
      </c>
      <c r="I285" s="79"/>
      <c r="J285" s="160"/>
      <c r="K285" s="87">
        <v>8</v>
      </c>
      <c r="L285" s="87"/>
      <c r="M285" s="87"/>
      <c r="N285" s="87">
        <v>20.3</v>
      </c>
      <c r="O285" s="78"/>
      <c r="P285" s="88"/>
    </row>
    <row r="286" spans="1:20" ht="20.100000000000001" customHeight="1">
      <c r="B286" s="45"/>
      <c r="C286" s="95" t="s">
        <v>139</v>
      </c>
      <c r="D286" s="95"/>
      <c r="E286" s="244">
        <f>IF(OR($H$286&lt;&gt;"",$K$286&lt;&gt;""),SUM($H$286,$K$286),"")</f>
        <v>12</v>
      </c>
      <c r="F286" s="244"/>
      <c r="G286" s="244"/>
      <c r="H286" s="78">
        <v>4</v>
      </c>
      <c r="I286" s="79"/>
      <c r="J286" s="160"/>
      <c r="K286" s="87">
        <v>8</v>
      </c>
      <c r="L286" s="87"/>
      <c r="M286" s="87"/>
      <c r="N286" s="87">
        <v>8.3000000000000007</v>
      </c>
      <c r="O286" s="78"/>
      <c r="P286" s="88"/>
    </row>
    <row r="287" spans="1:20" ht="20.100000000000001" customHeight="1">
      <c r="B287" s="153" t="s">
        <v>140</v>
      </c>
      <c r="C287" s="95"/>
      <c r="D287" s="95"/>
      <c r="E287" s="244">
        <f>IF(OR($H$287&lt;&gt;"",$K$287&lt;&gt;""),SUM($H$287,$K$287),"")</f>
        <v>2</v>
      </c>
      <c r="F287" s="244"/>
      <c r="G287" s="244"/>
      <c r="H287" s="78">
        <v>1</v>
      </c>
      <c r="I287" s="79"/>
      <c r="J287" s="160"/>
      <c r="K287" s="87">
        <v>1</v>
      </c>
      <c r="L287" s="87"/>
      <c r="M287" s="87"/>
      <c r="N287" s="87">
        <v>1.5</v>
      </c>
      <c r="O287" s="78"/>
      <c r="P287" s="88"/>
    </row>
    <row r="288" spans="1:20" ht="20.100000000000001" customHeight="1">
      <c r="B288" s="153" t="s">
        <v>141</v>
      </c>
      <c r="C288" s="95"/>
      <c r="D288" s="95"/>
      <c r="E288" s="244">
        <f>IF(OR($H$288&lt;&gt;"",$K$288&lt;&gt;""),SUM($H$288,$K$288),"")</f>
        <v>2</v>
      </c>
      <c r="F288" s="244"/>
      <c r="G288" s="244"/>
      <c r="H288" s="78">
        <v>2</v>
      </c>
      <c r="I288" s="79"/>
      <c r="J288" s="160"/>
      <c r="K288" s="87"/>
      <c r="L288" s="87"/>
      <c r="M288" s="87"/>
      <c r="N288" s="87">
        <v>1</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1.8</v>
      </c>
      <c r="O291" s="78"/>
      <c r="P291" s="88"/>
    </row>
    <row r="292" spans="2:20" ht="20.100000000000001" customHeight="1">
      <c r="B292" s="153" t="s">
        <v>145</v>
      </c>
      <c r="C292" s="95"/>
      <c r="D292" s="95"/>
      <c r="E292" s="244">
        <f>IF(OR($H$292&lt;&gt;"",$K$292&lt;&gt;""),SUM($H$292,$K$292),"")</f>
        <v>8</v>
      </c>
      <c r="F292" s="244"/>
      <c r="G292" s="244"/>
      <c r="H292" s="78"/>
      <c r="I292" s="79"/>
      <c r="J292" s="160"/>
      <c r="K292" s="87">
        <v>8</v>
      </c>
      <c r="L292" s="87"/>
      <c r="M292" s="87"/>
      <c r="N292" s="87">
        <v>4.2</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19</v>
      </c>
      <c r="H303" s="141"/>
      <c r="I303" s="104"/>
      <c r="J303" s="87">
        <v>17</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4</v>
      </c>
      <c r="H305" s="141"/>
      <c r="I305" s="104"/>
      <c r="J305" s="87"/>
      <c r="K305" s="87"/>
      <c r="L305" s="87"/>
      <c r="M305" s="87">
        <v>4</v>
      </c>
      <c r="N305" s="87"/>
      <c r="O305" s="78"/>
      <c r="P305" s="88"/>
    </row>
    <row r="306" spans="1:20" ht="20.100000000000001" customHeight="1" thickBot="1">
      <c r="B306" s="182" t="s">
        <v>159</v>
      </c>
      <c r="C306" s="183"/>
      <c r="D306" s="183"/>
      <c r="E306" s="183"/>
      <c r="F306" s="183"/>
      <c r="G306" s="325">
        <f>IF(OR($J$306&lt;&gt;"",$M$306&lt;&gt;""),SUM($J$306,$M$306),"")</f>
        <v>2</v>
      </c>
      <c r="H306" s="326"/>
      <c r="I306" s="327"/>
      <c r="J306" s="328">
        <v>2</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f>IF(OR($J$312&lt;&gt;"",$M$312&lt;&gt;""),SUM($J$312,$M$312),"")</f>
        <v>1</v>
      </c>
      <c r="H312" s="141"/>
      <c r="I312" s="104"/>
      <c r="J312" s="87">
        <v>1</v>
      </c>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c r="K313" s="87"/>
      <c r="L313" s="87"/>
      <c r="M313" s="87">
        <v>1</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2605</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0</v>
      </c>
      <c r="H345" s="28">
        <v>0</v>
      </c>
      <c r="I345" s="28">
        <v>1</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4</v>
      </c>
      <c r="I346" s="28">
        <v>0</v>
      </c>
      <c r="J346" s="28">
        <v>6</v>
      </c>
      <c r="K346" s="28">
        <v>2</v>
      </c>
      <c r="L346" s="28">
        <v>0</v>
      </c>
      <c r="M346" s="28">
        <v>0</v>
      </c>
      <c r="N346" s="28">
        <v>0</v>
      </c>
      <c r="O346" s="28">
        <v>0</v>
      </c>
      <c r="P346" s="28">
        <v>0</v>
      </c>
      <c r="Q346" s="12"/>
    </row>
    <row r="347" spans="2:20" ht="20.100000000000001" customHeight="1">
      <c r="B347" s="348" t="s">
        <v>182</v>
      </c>
      <c r="C347" s="349"/>
      <c r="D347" s="75" t="s">
        <v>183</v>
      </c>
      <c r="E347" s="76"/>
      <c r="F347" s="77"/>
      <c r="G347" s="28">
        <v>0</v>
      </c>
      <c r="H347" s="28">
        <v>1</v>
      </c>
      <c r="I347" s="28">
        <v>4</v>
      </c>
      <c r="J347" s="28">
        <v>2</v>
      </c>
      <c r="K347" s="28">
        <v>2</v>
      </c>
      <c r="L347" s="28">
        <v>0</v>
      </c>
      <c r="M347" s="28">
        <v>0</v>
      </c>
      <c r="N347" s="28">
        <v>0</v>
      </c>
      <c r="O347" s="28">
        <v>0</v>
      </c>
      <c r="P347" s="28">
        <v>0</v>
      </c>
      <c r="Q347" s="12"/>
    </row>
    <row r="348" spans="2:20" ht="20.100000000000001" customHeight="1">
      <c r="B348" s="350"/>
      <c r="C348" s="351"/>
      <c r="D348" s="237" t="s">
        <v>184</v>
      </c>
      <c r="E348" s="221"/>
      <c r="F348" s="222"/>
      <c r="G348" s="346">
        <v>1</v>
      </c>
      <c r="H348" s="346">
        <v>2</v>
      </c>
      <c r="I348" s="346">
        <v>2</v>
      </c>
      <c r="J348" s="346">
        <v>1</v>
      </c>
      <c r="K348" s="346">
        <v>0</v>
      </c>
      <c r="L348" s="346">
        <v>0</v>
      </c>
      <c r="M348" s="346">
        <v>0</v>
      </c>
      <c r="N348" s="346">
        <v>0</v>
      </c>
      <c r="O348" s="346">
        <v>1</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1</v>
      </c>
      <c r="I350" s="346">
        <v>4</v>
      </c>
      <c r="J350" s="346">
        <v>2</v>
      </c>
      <c r="K350" s="346">
        <v>0</v>
      </c>
      <c r="L350" s="346">
        <v>0</v>
      </c>
      <c r="M350" s="346">
        <v>1</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2</v>
      </c>
      <c r="I352" s="346">
        <v>4</v>
      </c>
      <c r="J352" s="346">
        <v>0</v>
      </c>
      <c r="K352" s="346">
        <v>0</v>
      </c>
      <c r="L352" s="346">
        <v>0</v>
      </c>
      <c r="M352" s="346">
        <v>0</v>
      </c>
      <c r="N352" s="346">
        <v>1</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3</v>
      </c>
      <c r="H354" s="28">
        <v>2</v>
      </c>
      <c r="I354" s="28">
        <v>3</v>
      </c>
      <c r="J354" s="28">
        <v>3</v>
      </c>
      <c r="K354" s="28">
        <v>0</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2565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2577</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2610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2611</v>
      </c>
      <c r="J376" s="87"/>
      <c r="K376" s="87"/>
      <c r="L376" s="87"/>
      <c r="M376" s="78" t="s">
        <v>2611</v>
      </c>
      <c r="N376" s="79"/>
      <c r="O376" s="79"/>
      <c r="P376" s="80"/>
    </row>
    <row r="377" spans="2:20" ht="20.100000000000001" customHeight="1">
      <c r="B377" s="153"/>
      <c r="C377" s="95"/>
      <c r="D377" s="95"/>
      <c r="E377" s="75" t="s">
        <v>210</v>
      </c>
      <c r="F377" s="76"/>
      <c r="G377" s="76"/>
      <c r="H377" s="77"/>
      <c r="I377" s="78">
        <v>90</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8800000</v>
      </c>
      <c r="J382" s="79"/>
      <c r="K382" s="79"/>
      <c r="L382" s="50" t="s">
        <v>480</v>
      </c>
      <c r="M382" s="78">
        <v>4800000</v>
      </c>
      <c r="N382" s="79"/>
      <c r="O382" s="79"/>
      <c r="P382" s="37" t="s">
        <v>480</v>
      </c>
    </row>
    <row r="383" spans="2:20" ht="20.100000000000001" customHeight="1">
      <c r="B383" s="248"/>
      <c r="C383" s="252"/>
      <c r="D383" s="249"/>
      <c r="E383" s="75" t="s">
        <v>215</v>
      </c>
      <c r="F383" s="76"/>
      <c r="G383" s="76"/>
      <c r="H383" s="77"/>
      <c r="I383" s="78">
        <v>556200</v>
      </c>
      <c r="J383" s="79"/>
      <c r="K383" s="79"/>
      <c r="L383" s="50" t="s">
        <v>480</v>
      </c>
      <c r="M383" s="78">
        <v>556200</v>
      </c>
      <c r="N383" s="79"/>
      <c r="O383" s="79"/>
      <c r="P383" s="37" t="s">
        <v>480</v>
      </c>
    </row>
    <row r="384" spans="2:20" ht="20.100000000000001" customHeight="1">
      <c r="B384" s="133" t="s">
        <v>204</v>
      </c>
      <c r="C384" s="82"/>
      <c r="D384" s="82"/>
      <c r="E384" s="82"/>
      <c r="F384" s="82"/>
      <c r="G384" s="82"/>
      <c r="H384" s="119"/>
      <c r="I384" s="78">
        <v>338019</v>
      </c>
      <c r="J384" s="79"/>
      <c r="K384" s="79"/>
      <c r="L384" s="50" t="s">
        <v>480</v>
      </c>
      <c r="M384" s="78">
        <v>423419</v>
      </c>
      <c r="N384" s="79"/>
      <c r="O384" s="79"/>
      <c r="P384" s="37" t="s">
        <v>480</v>
      </c>
    </row>
    <row r="385" spans="2:20" ht="20.100000000000001" customHeight="1">
      <c r="B385" s="373"/>
      <c r="C385" s="75" t="s">
        <v>205</v>
      </c>
      <c r="D385" s="76"/>
      <c r="E385" s="76"/>
      <c r="F385" s="76"/>
      <c r="G385" s="76"/>
      <c r="H385" s="77"/>
      <c r="I385" s="78"/>
      <c r="J385" s="79"/>
      <c r="K385" s="79"/>
      <c r="L385" s="50" t="s">
        <v>480</v>
      </c>
      <c r="M385" s="78">
        <v>85400</v>
      </c>
      <c r="N385" s="79"/>
      <c r="O385" s="79"/>
      <c r="P385" s="37" t="s">
        <v>480</v>
      </c>
    </row>
    <row r="386" spans="2:20" ht="20.100000000000001" customHeight="1">
      <c r="B386" s="153"/>
      <c r="C386" s="374" t="s">
        <v>207</v>
      </c>
      <c r="D386" s="245" t="s">
        <v>206</v>
      </c>
      <c r="E386" s="246"/>
      <c r="F386" s="246"/>
      <c r="G386" s="246"/>
      <c r="H386" s="247"/>
      <c r="I386" s="78">
        <v>26869</v>
      </c>
      <c r="J386" s="79"/>
      <c r="K386" s="79"/>
      <c r="L386" s="50" t="s">
        <v>480</v>
      </c>
      <c r="M386" s="78">
        <v>26869</v>
      </c>
      <c r="N386" s="79"/>
      <c r="O386" s="79"/>
      <c r="P386" s="37" t="s">
        <v>480</v>
      </c>
    </row>
    <row r="387" spans="2:20" ht="20.100000000000001" customHeight="1">
      <c r="B387" s="153"/>
      <c r="C387" s="374"/>
      <c r="D387" s="374" t="s">
        <v>208</v>
      </c>
      <c r="E387" s="75" t="s">
        <v>216</v>
      </c>
      <c r="F387" s="76"/>
      <c r="G387" s="76"/>
      <c r="H387" s="77"/>
      <c r="I387" s="78">
        <v>45420</v>
      </c>
      <c r="J387" s="79"/>
      <c r="K387" s="79"/>
      <c r="L387" s="50" t="s">
        <v>480</v>
      </c>
      <c r="M387" s="78">
        <v>45420</v>
      </c>
      <c r="N387" s="79"/>
      <c r="O387" s="79"/>
      <c r="P387" s="37" t="s">
        <v>480</v>
      </c>
    </row>
    <row r="388" spans="2:20" ht="20.100000000000001" customHeight="1">
      <c r="B388" s="153"/>
      <c r="C388" s="374"/>
      <c r="D388" s="374"/>
      <c r="E388" s="75" t="s">
        <v>217</v>
      </c>
      <c r="F388" s="76"/>
      <c r="G388" s="76"/>
      <c r="H388" s="77"/>
      <c r="I388" s="78">
        <v>124380</v>
      </c>
      <c r="J388" s="79"/>
      <c r="K388" s="79"/>
      <c r="L388" s="50" t="s">
        <v>480</v>
      </c>
      <c r="M388" s="78">
        <v>124380</v>
      </c>
      <c r="N388" s="79"/>
      <c r="O388" s="79"/>
      <c r="P388" s="37" t="s">
        <v>480</v>
      </c>
    </row>
    <row r="389" spans="2:20" ht="20.100000000000001" customHeight="1">
      <c r="B389" s="153"/>
      <c r="C389" s="374"/>
      <c r="D389" s="374"/>
      <c r="E389" s="75" t="s">
        <v>218</v>
      </c>
      <c r="F389" s="76"/>
      <c r="G389" s="76"/>
      <c r="H389" s="77"/>
      <c r="I389" s="78">
        <v>112750</v>
      </c>
      <c r="J389" s="79"/>
      <c r="K389" s="79"/>
      <c r="L389" s="50" t="s">
        <v>480</v>
      </c>
      <c r="M389" s="78">
        <v>112750</v>
      </c>
      <c r="N389" s="79"/>
      <c r="O389" s="79"/>
      <c r="P389" s="37" t="s">
        <v>480</v>
      </c>
    </row>
    <row r="390" spans="2:20" ht="20.100000000000001" customHeight="1">
      <c r="B390" s="153"/>
      <c r="C390" s="374"/>
      <c r="D390" s="374"/>
      <c r="E390" s="75" t="s">
        <v>219</v>
      </c>
      <c r="F390" s="76"/>
      <c r="G390" s="76"/>
      <c r="H390" s="77"/>
      <c r="I390" s="78">
        <v>28600</v>
      </c>
      <c r="J390" s="79"/>
      <c r="K390" s="79"/>
      <c r="L390" s="50" t="s">
        <v>480</v>
      </c>
      <c r="M390" s="78">
        <v>28600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2612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t="s">
        <v>2613</v>
      </c>
      <c r="H400" s="93"/>
      <c r="I400" s="93"/>
      <c r="J400" s="93"/>
      <c r="K400" s="93"/>
      <c r="L400" s="93"/>
      <c r="M400" s="93"/>
      <c r="N400" s="93"/>
      <c r="O400" s="93"/>
      <c r="P400" s="94"/>
    </row>
    <row r="401" spans="2:20" ht="120" customHeight="1">
      <c r="B401" s="142" t="s">
        <v>217</v>
      </c>
      <c r="C401" s="76"/>
      <c r="D401" s="76"/>
      <c r="E401" s="76"/>
      <c r="F401" s="77"/>
      <c r="G401" s="92" t="s">
        <v>2614</v>
      </c>
      <c r="H401" s="93"/>
      <c r="I401" s="93"/>
      <c r="J401" s="93"/>
      <c r="K401" s="93"/>
      <c r="L401" s="93"/>
      <c r="M401" s="93"/>
      <c r="N401" s="93"/>
      <c r="O401" s="93"/>
      <c r="P401" s="94"/>
    </row>
    <row r="402" spans="2:20" ht="120" customHeight="1">
      <c r="B402" s="142" t="s">
        <v>216</v>
      </c>
      <c r="C402" s="76"/>
      <c r="D402" s="76"/>
      <c r="E402" s="76"/>
      <c r="F402" s="77"/>
      <c r="G402" s="92" t="s">
        <v>2615</v>
      </c>
      <c r="H402" s="93"/>
      <c r="I402" s="93"/>
      <c r="J402" s="93"/>
      <c r="K402" s="93"/>
      <c r="L402" s="93"/>
      <c r="M402" s="93"/>
      <c r="N402" s="93"/>
      <c r="O402" s="93"/>
      <c r="P402" s="94"/>
    </row>
    <row r="403" spans="2:20" ht="120" customHeight="1">
      <c r="B403" s="142" t="s">
        <v>219</v>
      </c>
      <c r="C403" s="76"/>
      <c r="D403" s="76"/>
      <c r="E403" s="76"/>
      <c r="F403" s="77"/>
      <c r="G403" s="92" t="s">
        <v>2616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2618</v>
      </c>
      <c r="K411" s="105"/>
      <c r="L411" s="105"/>
      <c r="M411" s="105"/>
      <c r="N411" s="105"/>
      <c r="O411" s="105"/>
      <c r="P411" s="106"/>
    </row>
    <row r="412" spans="2:20" ht="120" customHeight="1">
      <c r="B412" s="220" t="s">
        <v>564</v>
      </c>
      <c r="C412" s="221"/>
      <c r="D412" s="221"/>
      <c r="E412" s="221"/>
      <c r="F412" s="221"/>
      <c r="G412" s="221"/>
      <c r="H412" s="221"/>
      <c r="I412" s="222"/>
      <c r="J412" s="207" t="s">
        <v>2613</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2619</v>
      </c>
      <c r="K417" s="264"/>
      <c r="L417" s="264"/>
      <c r="M417" s="264"/>
      <c r="N417" s="264"/>
      <c r="O417" s="265"/>
      <c r="P417" s="266"/>
    </row>
    <row r="418" spans="1:20" ht="20.100000000000001" customHeight="1">
      <c r="B418" s="142" t="s">
        <v>394</v>
      </c>
      <c r="C418" s="76"/>
      <c r="D418" s="76"/>
      <c r="E418" s="76"/>
      <c r="F418" s="76"/>
      <c r="G418" s="76"/>
      <c r="H418" s="76"/>
      <c r="I418" s="77"/>
      <c r="J418" s="161" t="s">
        <v>2620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2621</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25</v>
      </c>
      <c r="K422" s="79"/>
      <c r="L422" s="79"/>
      <c r="M422" s="79"/>
      <c r="N422" s="79"/>
      <c r="O422" s="79"/>
      <c r="P422" s="37" t="s">
        <v>483</v>
      </c>
    </row>
    <row r="423" spans="1:20" ht="180" customHeight="1">
      <c r="B423" s="306" t="s">
        <v>233</v>
      </c>
      <c r="C423" s="298"/>
      <c r="D423" s="75" t="s">
        <v>236</v>
      </c>
      <c r="E423" s="76"/>
      <c r="F423" s="76"/>
      <c r="G423" s="76"/>
      <c r="H423" s="76"/>
      <c r="I423" s="77"/>
      <c r="J423" s="96" t="s">
        <v>2622</v>
      </c>
      <c r="K423" s="97"/>
      <c r="L423" s="97"/>
      <c r="M423" s="97"/>
      <c r="N423" s="97"/>
      <c r="O423" s="98"/>
      <c r="P423" s="99"/>
    </row>
    <row r="424" spans="1:20" ht="180" customHeight="1">
      <c r="B424" s="306"/>
      <c r="C424" s="298"/>
      <c r="D424" s="75" t="s">
        <v>237</v>
      </c>
      <c r="E424" s="76"/>
      <c r="F424" s="76"/>
      <c r="G424" s="76"/>
      <c r="H424" s="76"/>
      <c r="I424" s="77"/>
      <c r="J424" s="96" t="s">
        <v>2623</v>
      </c>
      <c r="K424" s="97"/>
      <c r="L424" s="97"/>
      <c r="M424" s="97"/>
      <c r="N424" s="97"/>
      <c r="O424" s="98"/>
      <c r="P424" s="99"/>
    </row>
    <row r="425" spans="1:20" ht="39.9" customHeight="1">
      <c r="B425" s="306" t="s">
        <v>234</v>
      </c>
      <c r="C425" s="298"/>
      <c r="D425" s="78" t="s">
        <v>2624</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2625</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16</v>
      </c>
      <c r="I431" s="148"/>
      <c r="J431" s="148"/>
      <c r="K431" s="148"/>
      <c r="L431" s="148"/>
      <c r="M431" s="148"/>
      <c r="N431" s="148"/>
      <c r="O431" s="148"/>
      <c r="P431" s="49" t="s">
        <v>476</v>
      </c>
    </row>
    <row r="432" spans="1:20" ht="20.100000000000001" customHeight="1">
      <c r="B432" s="134"/>
      <c r="C432" s="122"/>
      <c r="D432" s="95" t="s">
        <v>245</v>
      </c>
      <c r="E432" s="95"/>
      <c r="F432" s="95"/>
      <c r="G432" s="95"/>
      <c r="H432" s="78">
        <v>30</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38</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13</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7</v>
      </c>
      <c r="I442" s="79"/>
      <c r="J442" s="79"/>
      <c r="K442" s="79"/>
      <c r="L442" s="79"/>
      <c r="M442" s="79"/>
      <c r="N442" s="79"/>
      <c r="O442" s="79"/>
      <c r="P442" s="37" t="s">
        <v>478</v>
      </c>
    </row>
    <row r="443" spans="2:16" ht="20.100000000000001" customHeight="1">
      <c r="B443" s="398"/>
      <c r="C443" s="399"/>
      <c r="D443" s="95" t="s">
        <v>256</v>
      </c>
      <c r="E443" s="95"/>
      <c r="F443" s="95"/>
      <c r="G443" s="95"/>
      <c r="H443" s="78">
        <v>6</v>
      </c>
      <c r="I443" s="79"/>
      <c r="J443" s="79"/>
      <c r="K443" s="79"/>
      <c r="L443" s="79"/>
      <c r="M443" s="79"/>
      <c r="N443" s="79"/>
      <c r="O443" s="79"/>
      <c r="P443" s="37" t="s">
        <v>478</v>
      </c>
    </row>
    <row r="444" spans="2:16" ht="20.100000000000001" customHeight="1">
      <c r="B444" s="400"/>
      <c r="C444" s="401"/>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2</v>
      </c>
      <c r="I446" s="79"/>
      <c r="J446" s="79"/>
      <c r="K446" s="79"/>
      <c r="L446" s="79"/>
      <c r="M446" s="79"/>
      <c r="N446" s="79"/>
      <c r="O446" s="79"/>
      <c r="P446" s="37" t="s">
        <v>478</v>
      </c>
    </row>
    <row r="447" spans="2:16" ht="20.100000000000001" customHeight="1">
      <c r="B447" s="153"/>
      <c r="C447" s="95"/>
      <c r="D447" s="95" t="s">
        <v>260</v>
      </c>
      <c r="E447" s="95"/>
      <c r="F447" s="95"/>
      <c r="G447" s="95"/>
      <c r="H447" s="78">
        <v>34</v>
      </c>
      <c r="I447" s="79"/>
      <c r="J447" s="79"/>
      <c r="K447" s="79"/>
      <c r="L447" s="79"/>
      <c r="M447" s="79"/>
      <c r="N447" s="79"/>
      <c r="O447" s="79"/>
      <c r="P447" s="37" t="s">
        <v>478</v>
      </c>
    </row>
    <row r="448" spans="2:16" ht="20.100000000000001" customHeight="1">
      <c r="B448" s="153"/>
      <c r="C448" s="95"/>
      <c r="D448" s="95" t="s">
        <v>261</v>
      </c>
      <c r="E448" s="95"/>
      <c r="F448" s="95"/>
      <c r="G448" s="95"/>
      <c r="H448" s="78">
        <v>6</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v>
      </c>
      <c r="I453" s="148"/>
      <c r="J453" s="148"/>
      <c r="K453" s="148"/>
      <c r="L453" s="148"/>
      <c r="M453" s="148"/>
      <c r="N453" s="148"/>
      <c r="O453" s="148"/>
      <c r="P453" s="49" t="s">
        <v>484</v>
      </c>
    </row>
    <row r="454" spans="2:20" ht="20.100000000000001" customHeight="1">
      <c r="B454" s="153" t="s">
        <v>266</v>
      </c>
      <c r="C454" s="95"/>
      <c r="D454" s="95"/>
      <c r="E454" s="95"/>
      <c r="F454" s="95"/>
      <c r="G454" s="95"/>
      <c r="H454" s="78">
        <v>46</v>
      </c>
      <c r="I454" s="79"/>
      <c r="J454" s="79"/>
      <c r="K454" s="79"/>
      <c r="L454" s="79"/>
      <c r="M454" s="79"/>
      <c r="N454" s="79"/>
      <c r="O454" s="79"/>
      <c r="P454" s="37" t="s">
        <v>476</v>
      </c>
    </row>
    <row r="455" spans="2:20" ht="20.100000000000001" customHeight="1">
      <c r="B455" s="153" t="s">
        <v>267</v>
      </c>
      <c r="C455" s="95"/>
      <c r="D455" s="95"/>
      <c r="E455" s="95"/>
      <c r="F455" s="95"/>
      <c r="G455" s="95"/>
      <c r="H455" s="78">
        <v>82.1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2</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2626</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2547</v>
      </c>
      <c r="I475" s="93"/>
      <c r="J475" s="93"/>
      <c r="K475" s="93"/>
      <c r="L475" s="93"/>
      <c r="M475" s="93"/>
      <c r="N475" s="93"/>
      <c r="O475" s="93"/>
      <c r="P475" s="94"/>
    </row>
    <row r="476" spans="1:20" ht="20.100000000000001" customHeight="1">
      <c r="B476" s="408"/>
      <c r="C476" s="75" t="s">
        <v>14</v>
      </c>
      <c r="D476" s="76"/>
      <c r="E476" s="76"/>
      <c r="F476" s="76"/>
      <c r="G476" s="77"/>
      <c r="H476" s="229" t="s">
        <v>2552</v>
      </c>
      <c r="I476" s="230"/>
      <c r="J476" s="35" t="s">
        <v>468</v>
      </c>
      <c r="K476" s="230" t="s">
        <v>2553</v>
      </c>
      <c r="L476" s="230"/>
      <c r="M476" s="35" t="s">
        <v>468</v>
      </c>
      <c r="N476" s="230" t="s">
        <v>2554</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2627</v>
      </c>
      <c r="I482" s="93"/>
      <c r="J482" s="93"/>
      <c r="K482" s="93"/>
      <c r="L482" s="93"/>
      <c r="M482" s="93"/>
      <c r="N482" s="93"/>
      <c r="O482" s="93"/>
      <c r="P482" s="94"/>
    </row>
    <row r="483" spans="2:16" ht="20.100000000000001" customHeight="1">
      <c r="B483" s="419"/>
      <c r="C483" s="75" t="s">
        <v>14</v>
      </c>
      <c r="D483" s="76"/>
      <c r="E483" s="76"/>
      <c r="F483" s="76"/>
      <c r="G483" s="77"/>
      <c r="H483" s="229" t="s">
        <v>2628</v>
      </c>
      <c r="I483" s="230"/>
      <c r="J483" s="35" t="s">
        <v>468</v>
      </c>
      <c r="K483" s="230" t="s">
        <v>2629</v>
      </c>
      <c r="L483" s="230"/>
      <c r="M483" s="35" t="s">
        <v>468</v>
      </c>
      <c r="N483" s="230" t="s">
        <v>2630</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t="s">
        <v>2631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2632</v>
      </c>
      <c r="I489" s="93"/>
      <c r="J489" s="93"/>
      <c r="K489" s="93"/>
      <c r="L489" s="93"/>
      <c r="M489" s="93"/>
      <c r="N489" s="93"/>
      <c r="O489" s="93"/>
      <c r="P489" s="94"/>
    </row>
    <row r="490" spans="2:16" ht="20.100000000000001" customHeight="1">
      <c r="B490" s="419"/>
      <c r="C490" s="75" t="s">
        <v>14</v>
      </c>
      <c r="D490" s="76"/>
      <c r="E490" s="76"/>
      <c r="F490" s="76"/>
      <c r="G490" s="77"/>
      <c r="H490" s="229" t="s">
        <v>2552</v>
      </c>
      <c r="I490" s="230"/>
      <c r="J490" s="35" t="s">
        <v>468</v>
      </c>
      <c r="K490" s="230" t="s">
        <v>2633</v>
      </c>
      <c r="L490" s="230"/>
      <c r="M490" s="35" t="s">
        <v>468</v>
      </c>
      <c r="N490" s="230" t="s">
        <v>2634</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5</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2635</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2636</v>
      </c>
      <c r="I496" s="93"/>
      <c r="J496" s="93"/>
      <c r="K496" s="93"/>
      <c r="L496" s="93"/>
      <c r="M496" s="93"/>
      <c r="N496" s="93"/>
      <c r="O496" s="93"/>
      <c r="P496" s="94"/>
    </row>
    <row r="497" spans="2:20" ht="20.100000000000001" customHeight="1">
      <c r="B497" s="419"/>
      <c r="C497" s="75" t="s">
        <v>14</v>
      </c>
      <c r="D497" s="76"/>
      <c r="E497" s="76"/>
      <c r="F497" s="76"/>
      <c r="G497" s="77"/>
      <c r="H497" s="229" t="s">
        <v>2552</v>
      </c>
      <c r="I497" s="230"/>
      <c r="J497" s="35" t="s">
        <v>468</v>
      </c>
      <c r="K497" s="230" t="s">
        <v>2633</v>
      </c>
      <c r="L497" s="230"/>
      <c r="M497" s="35" t="s">
        <v>468</v>
      </c>
      <c r="N497" s="230" t="s">
        <v>2634</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2635</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2637</v>
      </c>
      <c r="I503" s="93"/>
      <c r="J503" s="93"/>
      <c r="K503" s="93"/>
      <c r="L503" s="93"/>
      <c r="M503" s="93"/>
      <c r="N503" s="93"/>
      <c r="O503" s="93"/>
      <c r="P503" s="94"/>
    </row>
    <row r="504" spans="2:20" ht="20.100000000000001" customHeight="1">
      <c r="B504" s="419"/>
      <c r="C504" s="75" t="s">
        <v>14</v>
      </c>
      <c r="D504" s="76"/>
      <c r="E504" s="76"/>
      <c r="F504" s="76"/>
      <c r="G504" s="77"/>
      <c r="H504" s="229" t="s">
        <v>2638</v>
      </c>
      <c r="I504" s="230"/>
      <c r="J504" s="35" t="s">
        <v>468</v>
      </c>
      <c r="K504" s="230" t="s">
        <v>2639</v>
      </c>
      <c r="L504" s="230"/>
      <c r="M504" s="35" t="s">
        <v>468</v>
      </c>
      <c r="N504" s="230" t="s">
        <v>2640</v>
      </c>
      <c r="O504" s="230"/>
      <c r="P504" s="231"/>
    </row>
    <row r="505" spans="2:20" ht="20.100000000000001" customHeight="1">
      <c r="B505" s="419"/>
      <c r="C505" s="237" t="s">
        <v>280</v>
      </c>
      <c r="D505" s="221"/>
      <c r="E505" s="222"/>
      <c r="F505" s="245" t="s">
        <v>281</v>
      </c>
      <c r="G505" s="247"/>
      <c r="H505" s="23">
        <v>10</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2635</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2641</v>
      </c>
      <c r="M513" s="97"/>
      <c r="N513" s="97"/>
      <c r="O513" s="98"/>
      <c r="P513" s="99"/>
    </row>
    <row r="514" spans="2:20" ht="20.100000000000001" customHeight="1">
      <c r="B514" s="220" t="s">
        <v>287</v>
      </c>
      <c r="C514" s="221"/>
      <c r="D514" s="221"/>
      <c r="E514" s="221"/>
      <c r="F514" s="221"/>
      <c r="G514" s="222"/>
      <c r="H514" s="78"/>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2642</v>
      </c>
      <c r="M516" s="97"/>
      <c r="N516" s="97"/>
      <c r="O516" s="98"/>
      <c r="P516" s="99"/>
    </row>
    <row r="517" spans="2:20" ht="20.100000000000001" customHeight="1" thickBot="1">
      <c r="B517" s="457" t="s">
        <v>288</v>
      </c>
      <c r="C517" s="458"/>
      <c r="D517" s="458"/>
      <c r="E517" s="458"/>
      <c r="F517" s="458"/>
      <c r="G517" s="458"/>
      <c r="H517" s="267" t="s">
        <v>2565</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2643</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2565</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2644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2644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2645</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2645</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2645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2565</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2646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2" zoomScaleNormal="85" zoomScaleSheetLayoutView="100" workbookViewId="0">
      <selection activeCell="H48" sqref="H48:I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2647</v>
      </c>
      <c r="K13" s="492"/>
      <c r="L13" s="492"/>
      <c r="M13" s="491" t="s">
        <v>2648</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8" t="s">
        <v>2359</v>
      </c>
      <c r="I25" s="499"/>
      <c r="J25" s="517"/>
      <c r="K25" s="518"/>
      <c r="L25" s="518"/>
      <c r="M25" s="517"/>
      <c r="N25" s="518"/>
      <c r="O25" s="518"/>
      <c r="P25" s="518"/>
      <c r="Q25" s="518"/>
      <c r="R25" s="66"/>
      <c r="S25" s="26"/>
    </row>
    <row r="26" spans="2:19" ht="50.1" customHeight="1" thickBot="1">
      <c r="B26" s="512" t="s">
        <v>320</v>
      </c>
      <c r="C26" s="513"/>
      <c r="D26" s="513"/>
      <c r="E26" s="513"/>
      <c r="F26" s="513"/>
      <c r="G26" s="513"/>
      <c r="H26" s="498" t="s">
        <v>2359</v>
      </c>
      <c r="I26" s="499"/>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2647</v>
      </c>
      <c r="K35" s="492"/>
      <c r="L35" s="492"/>
      <c r="M35" s="491" t="s">
        <v>2648</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2565</v>
      </c>
      <c r="K7" s="579"/>
      <c r="L7" s="579"/>
      <c r="M7" s="579"/>
      <c r="N7" s="579"/>
      <c r="O7" s="580"/>
      <c r="P7" s="578" t="s">
        <v>2564</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2565</v>
      </c>
      <c r="K8" s="539"/>
      <c r="L8" s="539"/>
      <c r="M8" s="539"/>
      <c r="N8" s="539"/>
      <c r="O8" s="540"/>
      <c r="P8" s="538" t="s">
        <v>2564</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t="s">
        <v>2577</v>
      </c>
      <c r="Z9" s="553"/>
      <c r="AA9" s="553"/>
      <c r="AB9" s="544"/>
      <c r="AC9" s="545"/>
      <c r="AD9" s="545"/>
      <c r="AE9" s="544" t="s">
        <v>2649</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2565</v>
      </c>
      <c r="K10" s="539"/>
      <c r="L10" s="539"/>
      <c r="M10" s="539"/>
      <c r="N10" s="539"/>
      <c r="O10" s="540"/>
      <c r="P10" s="538" t="s">
        <v>2565</v>
      </c>
      <c r="Q10" s="539"/>
      <c r="R10" s="539"/>
      <c r="S10" s="539"/>
      <c r="T10" s="539"/>
      <c r="U10" s="540"/>
      <c r="V10" s="553"/>
      <c r="W10" s="553"/>
      <c r="X10" s="553"/>
      <c r="Y10" s="553" t="s">
        <v>2577</v>
      </c>
      <c r="Z10" s="553"/>
      <c r="AA10" s="553"/>
      <c r="AB10" s="544" t="s">
        <v>2650</v>
      </c>
      <c r="AC10" s="545"/>
      <c r="AD10" s="545"/>
      <c r="AE10" s="544" t="s">
        <v>2651</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2565</v>
      </c>
      <c r="K11" s="539"/>
      <c r="L11" s="539"/>
      <c r="M11" s="539"/>
      <c r="N11" s="539"/>
      <c r="O11" s="540"/>
      <c r="P11" s="538" t="s">
        <v>2565</v>
      </c>
      <c r="Q11" s="539"/>
      <c r="R11" s="539"/>
      <c r="S11" s="539"/>
      <c r="T11" s="539"/>
      <c r="U11" s="540"/>
      <c r="V11" s="553"/>
      <c r="W11" s="553"/>
      <c r="X11" s="553"/>
      <c r="Y11" s="553" t="s">
        <v>2577</v>
      </c>
      <c r="Z11" s="553"/>
      <c r="AA11" s="553"/>
      <c r="AB11" s="544" t="s">
        <v>2652</v>
      </c>
      <c r="AC11" s="545"/>
      <c r="AD11" s="545"/>
      <c r="AE11" s="544" t="s">
        <v>2653</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2565</v>
      </c>
      <c r="K12" s="539"/>
      <c r="L12" s="539"/>
      <c r="M12" s="539"/>
      <c r="N12" s="539"/>
      <c r="O12" s="540"/>
      <c r="P12" s="538" t="s">
        <v>2564</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2565</v>
      </c>
      <c r="K13" s="539"/>
      <c r="L13" s="539"/>
      <c r="M13" s="539"/>
      <c r="N13" s="539"/>
      <c r="O13" s="540"/>
      <c r="P13" s="538" t="s">
        <v>2564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2565</v>
      </c>
      <c r="K14" s="539"/>
      <c r="L14" s="539"/>
      <c r="M14" s="539"/>
      <c r="N14" s="539"/>
      <c r="O14" s="540"/>
      <c r="P14" s="538" t="s">
        <v>2565</v>
      </c>
      <c r="Q14" s="539"/>
      <c r="R14" s="539"/>
      <c r="S14" s="539"/>
      <c r="T14" s="539"/>
      <c r="U14" s="540"/>
      <c r="V14" s="553"/>
      <c r="W14" s="553"/>
      <c r="X14" s="553"/>
      <c r="Y14" s="553" t="s">
        <v>2577</v>
      </c>
      <c r="Z14" s="553"/>
      <c r="AA14" s="553"/>
      <c r="AB14" s="544" t="s">
        <v>2654</v>
      </c>
      <c r="AC14" s="545"/>
      <c r="AD14" s="545"/>
      <c r="AE14" s="544" t="s">
        <v>2655</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2565</v>
      </c>
      <c r="K15" s="591"/>
      <c r="L15" s="591"/>
      <c r="M15" s="591"/>
      <c r="N15" s="591"/>
      <c r="O15" s="592"/>
      <c r="P15" s="590" t="s">
        <v>2564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2565</v>
      </c>
      <c r="K17" s="579"/>
      <c r="L17" s="579"/>
      <c r="M17" s="579"/>
      <c r="N17" s="579"/>
      <c r="O17" s="580"/>
      <c r="P17" s="578" t="s">
        <v>2564</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2565</v>
      </c>
      <c r="K18" s="539"/>
      <c r="L18" s="539"/>
      <c r="M18" s="539"/>
      <c r="N18" s="539"/>
      <c r="O18" s="540"/>
      <c r="P18" s="538" t="s">
        <v>2564</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2565</v>
      </c>
      <c r="K19" s="539"/>
      <c r="L19" s="539"/>
      <c r="M19" s="539"/>
      <c r="N19" s="539"/>
      <c r="O19" s="540"/>
      <c r="P19" s="538" t="s">
        <v>2564</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2565</v>
      </c>
      <c r="K20" s="539"/>
      <c r="L20" s="539"/>
      <c r="M20" s="539"/>
      <c r="N20" s="539"/>
      <c r="O20" s="540"/>
      <c r="P20" s="538" t="s">
        <v>2564</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2565</v>
      </c>
      <c r="Q21" s="539"/>
      <c r="R21" s="539"/>
      <c r="S21" s="539"/>
      <c r="T21" s="539"/>
      <c r="U21" s="540"/>
      <c r="V21" s="553"/>
      <c r="W21" s="553"/>
      <c r="X21" s="553"/>
      <c r="Y21" s="553" t="s">
        <v>2577</v>
      </c>
      <c r="Z21" s="553"/>
      <c r="AA21" s="553"/>
      <c r="AB21" s="544"/>
      <c r="AC21" s="545"/>
      <c r="AD21" s="545"/>
      <c r="AE21" s="544" t="s">
        <v>2656</v>
      </c>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2564</v>
      </c>
      <c r="Q22" s="539"/>
      <c r="R22" s="539"/>
      <c r="S22" s="539"/>
      <c r="T22" s="539"/>
      <c r="U22" s="540"/>
      <c r="V22" s="553"/>
      <c r="W22" s="553"/>
      <c r="X22" s="553"/>
      <c r="Y22" s="553"/>
      <c r="Z22" s="553"/>
      <c r="AA22" s="553"/>
      <c r="AB22" s="544"/>
      <c r="AC22" s="545"/>
      <c r="AD22" s="545"/>
      <c r="AE22" s="544" t="s">
        <v>2657</v>
      </c>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2565</v>
      </c>
      <c r="Q23" s="539"/>
      <c r="R23" s="539"/>
      <c r="S23" s="539"/>
      <c r="T23" s="539"/>
      <c r="U23" s="540"/>
      <c r="V23" s="553"/>
      <c r="W23" s="553"/>
      <c r="X23" s="553"/>
      <c r="Y23" s="553" t="s">
        <v>2577</v>
      </c>
      <c r="Z23" s="553"/>
      <c r="AA23" s="553"/>
      <c r="AB23" s="544"/>
      <c r="AC23" s="545"/>
      <c r="AD23" s="545"/>
      <c r="AE23" s="544" t="s">
        <v>2656</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2565</v>
      </c>
      <c r="K24" s="539"/>
      <c r="L24" s="539"/>
      <c r="M24" s="539"/>
      <c r="N24" s="539"/>
      <c r="O24" s="540"/>
      <c r="P24" s="538" t="s">
        <v>2565</v>
      </c>
      <c r="Q24" s="539"/>
      <c r="R24" s="539"/>
      <c r="S24" s="539"/>
      <c r="T24" s="539"/>
      <c r="U24" s="540"/>
      <c r="V24" s="553"/>
      <c r="W24" s="553"/>
      <c r="X24" s="553"/>
      <c r="Y24" s="553" t="s">
        <v>2577</v>
      </c>
      <c r="Z24" s="553"/>
      <c r="AA24" s="553"/>
      <c r="AB24" s="544"/>
      <c r="AC24" s="545"/>
      <c r="AD24" s="545"/>
      <c r="AE24" s="544" t="s">
        <v>2658</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2564</v>
      </c>
      <c r="K25" s="539"/>
      <c r="L25" s="539"/>
      <c r="M25" s="539"/>
      <c r="N25" s="539"/>
      <c r="O25" s="540"/>
      <c r="P25" s="538" t="s">
        <v>2564</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2565</v>
      </c>
      <c r="Q28" s="579"/>
      <c r="R28" s="579"/>
      <c r="S28" s="579"/>
      <c r="T28" s="579"/>
      <c r="U28" s="580"/>
      <c r="V28" s="550"/>
      <c r="W28" s="550"/>
      <c r="X28" s="550"/>
      <c r="Y28" s="550"/>
      <c r="Z28" s="550"/>
      <c r="AA28" s="550"/>
      <c r="AB28" s="541"/>
      <c r="AC28" s="542"/>
      <c r="AD28" s="542"/>
      <c r="AE28" s="541" t="s">
        <v>2659</v>
      </c>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2565</v>
      </c>
      <c r="K29" s="539"/>
      <c r="L29" s="539"/>
      <c r="M29" s="539"/>
      <c r="N29" s="539"/>
      <c r="O29" s="540"/>
      <c r="P29" s="538" t="s">
        <v>2564</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2565</v>
      </c>
      <c r="K30" s="539"/>
      <c r="L30" s="539"/>
      <c r="M30" s="539"/>
      <c r="N30" s="539"/>
      <c r="O30" s="540"/>
      <c r="P30" s="538" t="s">
        <v>2564</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2565</v>
      </c>
      <c r="K31" s="539"/>
      <c r="L31" s="539"/>
      <c r="M31" s="539"/>
      <c r="N31" s="539"/>
      <c r="O31" s="540"/>
      <c r="P31" s="538" t="s">
        <v>2564</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2565</v>
      </c>
      <c r="K32" s="582"/>
      <c r="L32" s="582"/>
      <c r="M32" s="582"/>
      <c r="N32" s="582"/>
      <c r="O32" s="583"/>
      <c r="P32" s="581" t="s">
        <v>2564</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2565</v>
      </c>
      <c r="K34" s="579"/>
      <c r="L34" s="579"/>
      <c r="M34" s="579"/>
      <c r="N34" s="579"/>
      <c r="O34" s="580"/>
      <c r="P34" s="578" t="s">
        <v>2565</v>
      </c>
      <c r="Q34" s="579"/>
      <c r="R34" s="579"/>
      <c r="S34" s="579"/>
      <c r="T34" s="579"/>
      <c r="U34" s="580"/>
      <c r="V34" s="550"/>
      <c r="W34" s="550"/>
      <c r="X34" s="550"/>
      <c r="Y34" s="550"/>
      <c r="Z34" s="550"/>
      <c r="AA34" s="550"/>
      <c r="AB34" s="541" t="s">
        <v>2654</v>
      </c>
      <c r="AC34" s="542"/>
      <c r="AD34" s="542"/>
      <c r="AE34" s="541" t="s">
        <v>2660</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2565</v>
      </c>
      <c r="K35" s="539"/>
      <c r="L35" s="539"/>
      <c r="M35" s="539"/>
      <c r="N35" s="539"/>
      <c r="O35" s="540"/>
      <c r="P35" s="538" t="s">
        <v>2564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2564</v>
      </c>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