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<sst xmlns="http://schemas.openxmlformats.org/spreadsheetml/2006/main" count="3275" uniqueCount="2657">
  <si>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</si>
  <si>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</si>
  <si>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</si>
  <si>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</si>
  <si>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</si>
  <si>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</si>
  <si>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</si>
  <si>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</si>
  <si>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</si>
  <si>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</si>
  <si>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</si>
  <si>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</si>
  <si>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</si>
  <si>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</si>
  <si>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</si>
  <si>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</si>
  <si>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</si>
  <si>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</si>
  <si>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</si>
  <si>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</si>
  <si>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</si>
  <si>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</si>
  <si>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</si>
  <si>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</si>
  <si>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</si>
  <si>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</si>
  <si>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</si>
  <si>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</si>
  <si>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</si>
  <si>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</si>
  <si>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</si>
  <si>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</si>
  <si>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</si>
  <si>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</si>
  <si>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</si>
  <si>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</si>
  <si>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</si>
  <si>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</si>
  <si>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</si>
  <si>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</si>
  <si>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</si>
  <si>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</si>
  <si>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</si>
  <si>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</si>
  <si>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</si>
  <si>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</si>
  <si>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</si>
  <si>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</si>
  <si>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</si>
  <si>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</si>
  <si>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</si>
  <si>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</si>
  <si>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</si>
  <si>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</si>
  <si>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</si>
  <si>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</si>
  <si>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</si>
  <si>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</si>
  <si>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</si>
  <si>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</si>
  <si>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</si>
  <si>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</si>
  <si>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</si>
  <si>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</si>
  <si>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</si>
  <si>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</si>
  <si>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</si>
  <si>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</si>
  <si>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</si>
  <si>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</si>
  <si>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</si>
  <si>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</si>
  <si>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</si>
  <si>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</si>
  <si>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</si>
  <si>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</si>
  <si>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</si>
  <si>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</si>
  <si>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</si>
  <si>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</si>
  <si>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</si>
  <si>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</si>
  <si>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</si>
  <si>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</si>
  <si>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</si>
  <si>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</si>
  <si>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</si>
  <si>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</si>
  <si>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</si>
  <si>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</si>
  <si>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</si>
  <si>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</si>
  <si>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</si>
  <si>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</si>
  <si>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</si>
  <si>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</si>
  <si>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</si>
  <si>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</si>
  <si>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</si>
  <si>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</si>
  <si>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</si>
  <si>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</si>
  <si>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</si>
  <si>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</si>
  <si>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</si>
  <si>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</si>
  <si>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</si>
  <si>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</si>
  <si>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</si>
  <si>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</si>
  <si>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</si>
  <si>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</si>
  <si>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</si>
  <si>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</si>
  <si>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</si>
  <si>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</si>
  <si>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</si>
  <si>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</si>
  <si>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</si>
  <si>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</si>
  <si>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</si>
  <si>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</si>
  <si>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</si>
  <si>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</si>
  <si>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</si>
  <si>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</si>
  <si>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</si>
  <si>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</si>
  <si>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</si>
  <si>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</si>
  <si>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</si>
  <si>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</si>
  <si>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</si>
  <si>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</si>
  <si>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</si>
  <si>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</si>
  <si>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</si>
  <si>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</si>
  <si>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</si>
  <si>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</si>
  <si>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</si>
  <si>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</si>
  <si>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</si>
  <si>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</si>
  <si>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</si>
  <si>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</si>
  <si>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</si>
  <si>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</si>
  <si>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</si>
  <si>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</si>
  <si>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</si>
  <si>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</si>
  <si>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</si>
  <si>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</si>
  <si>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</si>
  <si>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</si>
  <si>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</si>
  <si>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</si>
  <si>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</si>
  <si>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</si>
  <si>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</si>
  <si>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</si>
  <si>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</si>
  <si>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</si>
  <si>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</si>
  <si>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</si>
  <si>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</si>
  <si>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</si>
  <si>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</si>
  <si>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</si>
  <si>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</si>
  <si>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</si>
  <si>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</si>
  <si>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</si>
  <si>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</si>
  <si>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</si>
  <si>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</si>
  <si>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</si>
  <si>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</si>
  <si>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</si>
  <si>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</si>
  <si>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</si>
  <si>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</si>
  <si>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</si>
  <si>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</si>
  <si>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</si>
  <si>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</si>
  <si>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</si>
  <si>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</si>
  <si>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</si>
  <si>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</si>
  <si>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</si>
  <si>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</si>
  <si>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</si>
  <si>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</si>
  <si>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</si>
  <si>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</si>
  <si>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</si>
  <si>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</si>
  <si>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</si>
  <si>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</si>
  <si>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</si>
  <si>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</si>
  <si>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</si>
  <si>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</si>
  <si>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</si>
  <si>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</si>
  <si>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</si>
  <si>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</si>
  <si>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</si>
  <si>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</si>
  <si>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</si>
  <si>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</si>
  <si>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</si>
  <si>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</si>
  <si>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</si>
  <si>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</si>
  <si>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</si>
  <si>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</si>
  <si>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</si>
  <si>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</si>
  <si>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</si>
  <si>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</si>
  <si>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</si>
  <si>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</si>
  <si>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</si>
  <si>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</si>
  <si>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</si>
  <si>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</si>
  <si>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</si>
  <si>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</si>
  <si>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</si>
  <si>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</si>
  <si>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</si>
  <si>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</si>
  <si>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</si>
  <si>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</si>
  <si>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</si>
  <si>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</si>
  <si>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</si>
  <si>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</si>
  <si>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</si>
  <si>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</si>
  <si>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</si>
  <si>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</si>
  <si>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</si>
  <si>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</si>
  <si>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</si>
  <si>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</si>
  <si>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</si>
  <si>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</si>
  <si>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</si>
  <si>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</si>
  <si>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</si>
  <si>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</si>
  <si>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</si>
  <si>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</si>
  <si>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</si>
  <si>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</si>
  <si>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</si>
  <si>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</si>
  <si>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</si>
  <si>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</si>
  <si>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</si>
  <si>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</si>
  <si>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</si>
  <si>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</si>
  <si>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</si>
  <si>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</si>
  <si>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</si>
  <si>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</si>
  <si>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</si>
  <si>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</si>
  <si>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</si>
  <si>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</si>
  <si>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</si>
  <si>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</si>
  <si>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</si>
  <si>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</si>
  <si>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</si>
  <si>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</si>
  <si>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</si>
  <si>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</si>
  <si>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</si>
  <si>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</si>
  <si>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</si>
  <si>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</si>
  <si>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</si>
  <si>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</si>
  <si>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</si>
  <si>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</si>
  <si>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</si>
  <si>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</si>
  <si>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</si>
  <si>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</si>
  <si>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</si>
  <si>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</si>
  <si>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</si>
  <si>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</si>
  <si>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</si>
  <si>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</si>
  <si>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</si>
  <si>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</si>
  <si>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</si>
  <si>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</si>
  <si>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</si>
  <si>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</si>
  <si>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</si>
  <si>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</si>
  <si>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</si>
  <si>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</si>
  <si>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</si>
  <si>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</si>
  <si>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</si>
  <si>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</si>
  <si>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</si>
  <si>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</si>
  <si>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</si>
  <si>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</si>
  <si>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</si>
  <si>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</si>
  <si>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</si>
  <si>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</si>
  <si>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</si>
  <si>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</si>
  <si>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</si>
  <si>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</si>
  <si>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</si>
  <si>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</si>
  <si>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</si>
  <si>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</si>
  <si>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</si>
  <si>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</si>
  <si>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</si>
  <si>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</si>
  <si>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</si>
  <si>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</si>
  <si>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</si>
  <si>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</si>
  <si>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</si>
  <si>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</si>
  <si>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</si>
  <si>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</si>
  <si>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</si>
  <si>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</si>
  <si>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</si>
  <si>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</si>
  <si>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</si>
  <si>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</si>
  <si>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</si>
  <si>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</si>
  <si>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</si>
  <si>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</si>
  <si>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</si>
  <si>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</si>
  <si>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</si>
  <si>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</si>
  <si>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</si>
  <si>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</si>
  <si>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</si>
  <si>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</si>
  <si>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</si>
  <si>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</si>
  <si>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</si>
  <si>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</si>
  <si>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</si>
  <si>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</si>
  <si>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</si>
  <si>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</si>
  <si>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</si>
  <si>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</si>
  <si>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</si>
  <si>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</si>
  <si>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</si>
  <si>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</si>
  <si>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</si>
  <si>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</si>
  <si>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</si>
  <si>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</si>
  <si>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</si>
  <si>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</si>
  <si>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</si>
  <si>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</si>
  <si>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</si>
  <si>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</si>
  <si>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</si>
  <si>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</si>
  <si>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</si>
  <si>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</si>
  <si>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</si>
  <si>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</si>
  <si>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</si>
  <si>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</si>
  <si>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</si>
  <si>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</si>
  <si>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</si>
  <si>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</si>
  <si>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</si>
  <si>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</si>
  <si>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</si>
  <si>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</si>
  <si>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</si>
  <si>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</si>
  <si>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</si>
  <si>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</si>
  <si>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</si>
  <si>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</si>
  <si>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</si>
  <si>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</si>
  <si>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</si>
  <si>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</si>
  <si>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</si>
  <si>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</si>
  <si>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</si>
  <si>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</si>
  <si>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</si>
  <si>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</si>
  <si>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</si>
  <si>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</si>
  <si>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</si>
  <si>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</si>
  <si>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</si>
  <si>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</si>
  <si>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</si>
  <si>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</si>
  <si>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</si>
  <si>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</si>
  <si>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</si>
  <si>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</si>
  <si>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</si>
  <si>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</si>
  <si>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</si>
  <si>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</si>
  <si>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</si>
  <si>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</si>
  <si>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</si>
  <si>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</si>
  <si>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</si>
  <si>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</si>
  <si>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</si>
  <si>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</si>
  <si>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</si>
  <si>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</si>
  <si>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</si>
  <si>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</si>
  <si>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</si>
  <si>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</si>
  <si>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</si>
  <si>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</si>
  <si>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</si>
  <si>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</si>
  <si>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</si>
  <si>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</si>
  <si>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</si>
  <si>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</si>
  <si>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</si>
  <si>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</si>
  <si>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</si>
  <si>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</si>
  <si>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</si>
  <si>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</si>
  <si>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</si>
  <si>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</si>
  <si>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</si>
  <si>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</si>
  <si>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</si>
  <si>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</si>
  <si>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</si>
  <si>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</si>
  <si>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</si>
  <si>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</si>
  <si>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</si>
  <si>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</si>
  <si>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</si>
  <si>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</si>
  <si>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</si>
  <si>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</si>
  <si>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</si>
  <si>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</si>
  <si>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</si>
  <si>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</si>
  <si>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</si>
  <si>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</si>
  <si>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</si>
  <si>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</si>
  <si>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</si>
  <si>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</si>
  <si>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</si>
  <si>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</si>
  <si>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</si>
  <si>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</si>
  <si>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</si>
  <si>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</si>
  <si>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</si>
  <si>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</si>
  <si>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</si>
  <si>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</si>
  <si>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</si>
  <si>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</si>
  <si>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</si>
  <si>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</si>
  <si>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</si>
  <si>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</si>
  <si>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</si>
  <si>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</si>
  <si>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</si>
  <si>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</si>
  <si>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</si>
  <si>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</si>
  <si>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</si>
  <si>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</si>
  <si>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</si>
  <si>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</si>
  <si>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</si>
  <si>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</si>
  <si>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</si>
  <si>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</si>
  <si>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</si>
  <si>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</si>
  <si>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</si>
  <si>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</si>
  <si>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</si>
  <si>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</si>
  <si>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</si>
  <si>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</si>
  <si>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</si>
  <si>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</si>
  <si>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</si>
  <si>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</si>
  <si>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</si>
  <si>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</si>
  <si>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</si>
  <si>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</si>
  <si>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</si>
  <si>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</si>
  <si>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</si>
  <si>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</si>
  <si>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</si>
  <si>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</si>
  <si>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</si>
  <si>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</si>
  <si>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</si>
  <si>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</si>
  <si>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</si>
  <si>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</si>
  <si>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</si>
  <si>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</si>
  <si>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</si>
  <si>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</si>
  <si>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</si>
  <si>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</si>
  <si>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</si>
  <si>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</si>
  <si>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</si>
  <si>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</si>
  <si>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</si>
  <si>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</si>
  <si>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</si>
  <si>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</si>
  <si>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</si>
  <si>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</si>
  <si>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</si>
  <si>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</si>
  <si>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</si>
  <si>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</si>
  <si>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</si>
  <si>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</si>
  <si>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</si>
  <si>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</si>
  <si>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</si>
  <si>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</si>
  <si>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</si>
  <si>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</si>
  <si>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</si>
  <si>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</si>
  <si>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</si>
  <si>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</si>
  <si>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</si>
  <si>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</si>
  <si>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</si>
  <si>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</si>
  <si>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</si>
  <si>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</si>
  <si>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</si>
  <si>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</si>
  <si>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</si>
  <si>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</si>
  <si>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</si>
  <si>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</si>
  <si>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</si>
  <si>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</si>
  <si>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</si>
  <si>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</si>
  <si>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</si>
  <si>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</si>
  <si>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</si>
  <si>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</si>
  <si>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</si>
  <si>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</si>
  <si>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</si>
  <si>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</si>
  <si>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</si>
  <si>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</si>
  <si>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</si>
  <si>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</si>
  <si>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</si>
  <si>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</si>
  <si>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</si>
  <si>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</si>
  <si>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</si>
  <si>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</si>
  <si>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</si>
  <si>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</si>
  <si>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</si>
  <si>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</si>
  <si>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</si>
  <si>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</si>
  <si>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</si>
  <si>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</si>
  <si>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</si>
  <si>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</si>
  <si>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</si>
  <si>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</si>
  <si>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</si>
  <si>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</si>
  <si>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</si>
  <si>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</si>
  <si>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</si>
  <si>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</si>
  <si>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</si>
  <si>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</si>
  <si>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</si>
  <si>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</si>
  <si>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</si>
  <si>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</si>
  <si>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</si>
  <si>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</si>
  <si>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</si>
  <si>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</si>
  <si>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</si>
  <si>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</si>
  <si>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</si>
  <si>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</si>
  <si>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</si>
  <si>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</si>
  <si>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</si>
  <si>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</si>
  <si>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</si>
  <si>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</si>
  <si>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</si>
  <si>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</si>
  <si>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</si>
  <si>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</si>
  <si>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</si>
  <si>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</si>
  <si>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</si>
  <si>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</si>
  <si>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</si>
  <si>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</si>
  <si>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</si>
  <si>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</si>
  <si>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</si>
  <si>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</si>
  <si>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</si>
  <si>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</si>
  <si>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</si>
  <si>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</si>
  <si>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</si>
  <si>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</si>
  <si>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</si>
  <si>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</si>
  <si>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</si>
  <si>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</si>
  <si>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</si>
  <si>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</si>
  <si>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</si>
  <si>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</si>
  <si>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</si>
  <si>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</si>
  <si>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</si>
  <si>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</si>
  <si>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</si>
  <si>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</si>
  <si>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</si>
  <si>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</si>
  <si>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</si>
  <si>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</si>
  <si>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</si>
  <si>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</si>
  <si>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</si>
  <si>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</si>
  <si>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</si>
  <si>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</si>
  <si>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</si>
  <si>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</si>
  <si>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</si>
  <si>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</si>
  <si>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</si>
  <si>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</si>
  <si>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</si>
  <si>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</si>
  <si>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</si>
  <si>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</si>
  <si>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</si>
  <si>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</si>
  <si>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</si>
  <si>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</si>
  <si>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</si>
  <si>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</si>
  <si>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</si>
  <si>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</si>
  <si>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</si>
  <si>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</si>
  <si>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</si>
  <si>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</si>
  <si>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</si>
  <si>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</si>
  <si>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</si>
  <si>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</si>
  <si>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</si>
  <si>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</si>
  <si>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</si>
  <si>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</si>
  <si>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</si>
  <si>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</si>
  <si>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</si>
  <si>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</si>
  <si>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</si>
  <si>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</si>
  <si>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</si>
  <si>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</si>
  <si>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</si>
  <si>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</si>
  <si>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</si>
  <si>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</si>
  <si>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</si>
  <si>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</si>
  <si>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</si>
  <si>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</si>
  <si>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</si>
  <si>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</si>
  <si>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</si>
  <si>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</si>
  <si>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</si>
  <si>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</si>
  <si>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</si>
  <si>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</si>
  <si>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</si>
  <si>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</si>
  <si>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</si>
  <si>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</si>
  <si>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</si>
  <si>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</si>
  <si>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</si>
  <si>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</si>
  <si>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</si>
  <si>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</si>
  <si>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</si>
  <si>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</si>
  <si>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</si>
  <si>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</si>
  <si>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</si>
  <si>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</si>
  <si>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</si>
  <si>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</si>
  <si>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</si>
  <si>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</si>
  <si>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</si>
  <si>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</si>
  <si>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</si>
  <si>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</si>
  <si>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</si>
  <si>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</si>
  <si>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</si>
  <si>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</si>
  <si>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</si>
  <si>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</si>
  <si>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</si>
  <si>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</si>
  <si>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</si>
  <si>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</si>
  <si>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</si>
  <si>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</si>
  <si>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</si>
  <si>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</si>
  <si>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</si>
  <si>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</si>
  <si>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</si>
  <si>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</si>
  <si>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</si>
  <si>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</si>
  <si>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</si>
  <si>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</si>
  <si>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</si>
  <si>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</si>
  <si>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</si>
  <si>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</si>
  <si>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</si>
  <si>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</si>
  <si>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</si>
  <si>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</si>
  <si>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</si>
  <si>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</si>
  <si>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</si>
  <si>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</si>
  <si>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</si>
  <si>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</si>
  <si>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</si>
  <si>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</si>
  <si>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</si>
  <si>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</si>
  <si>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</si>
  <si>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</si>
  <si>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</si>
  <si>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</si>
  <si>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</si>
  <si>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</si>
  <si>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</si>
  <si>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</si>
  <si>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</si>
  <si>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</si>
  <si>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</si>
  <si>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</si>
  <si>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</si>
  <si>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</si>
  <si>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</si>
  <si>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</si>
  <si>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</si>
  <si>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</si>
  <si>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</si>
  <si>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</si>
  <si>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</si>
  <si>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</si>
  <si>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</si>
  <si>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</si>
  <si>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</si>
  <si>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</si>
  <si>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</si>
  <si>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</si>
  <si>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</si>
  <si>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</si>
  <si>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</si>
  <si>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</si>
  <si>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</si>
  <si>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</si>
  <si>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</si>
  <si>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</si>
  <si>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</si>
  <si>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</si>
  <si>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</si>
  <si>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</si>
  <si>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</si>
  <si>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</si>
  <si>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</si>
  <si>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</si>
  <si>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</si>
  <si>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</si>
  <si>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</si>
  <si>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</si>
  <si>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</si>
  <si>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</si>
  <si>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</si>
  <si>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</si>
  <si>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</si>
  <si>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</si>
  <si>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</si>
  <si>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</si>
  <si>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</si>
  <si>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</si>
  <si>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</si>
  <si>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</si>
  <si>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</si>
  <si>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</si>
  <si>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</si>
  <si>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</si>
  <si>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</si>
  <si>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</si>
  <si>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</si>
  <si>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</si>
  <si>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</si>
  <si>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</si>
  <si>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</si>
  <si>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</si>
  <si>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</si>
  <si>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</si>
  <si>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</si>
  <si>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</si>
  <si>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</si>
  <si>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</si>
  <si>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</si>
  <si>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</si>
  <si>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</si>
  <si>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</si>
  <si>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</si>
  <si>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</si>
  <si>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</si>
  <si>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</si>
  <si>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</si>
  <si>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</si>
  <si>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</si>
  <si>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</si>
  <si>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</si>
  <si>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</si>
  <si>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</si>
  <si>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</si>
  <si>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</si>
  <si>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</si>
  <si>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</si>
  <si>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</si>
  <si>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</si>
  <si>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</si>
  <si>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</si>
  <si>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</si>
  <si>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</si>
  <si>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</si>
  <si>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</si>
  <si>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</si>
  <si>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</si>
  <si>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</si>
  <si>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</si>
  <si>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</si>
  <si>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</si>
  <si>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</si>
  <si>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</si>
  <si>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</si>
  <si>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</si>
  <si>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</si>
  <si>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</si>
  <si>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</si>
  <si>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</si>
  <si>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</si>
  <si>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</si>
  <si>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</si>
  <si>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</si>
  <si>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</si>
  <si>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</si>
  <si>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</si>
  <si>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</si>
  <si>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</si>
  <si>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</si>
  <si>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</si>
  <si>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</si>
  <si>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</si>
  <si>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</si>
  <si>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</si>
  <si>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</si>
  <si>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</si>
  <si>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</si>
  <si>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</si>
  <si>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</si>
  <si>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</si>
  <si>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</si>
  <si>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</si>
  <si>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</si>
  <si>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</si>
  <si>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</si>
  <si>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</si>
  <si>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</si>
  <si>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</si>
  <si>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</si>
  <si>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</si>
  <si>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</si>
  <si>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</si>
  <si>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</si>
  <si>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</si>
  <si>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</si>
  <si>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</si>
  <si>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</si>
  <si>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</si>
  <si>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</si>
  <si>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</si>
  <si>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</si>
  <si>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</si>
  <si>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</si>
  <si>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</si>
  <si>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</si>
  <si>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</si>
  <si>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</si>
  <si>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</si>
  <si>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</si>
  <si>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</si>
  <si>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</si>
  <si>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</si>
  <si>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</si>
  <si>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</si>
  <si>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</si>
  <si>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</si>
  <si>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</si>
  <si>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</si>
  <si>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</si>
  <si>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</si>
  <si>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</si>
  <si>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</si>
  <si>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</si>
  <si>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</si>
  <si>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</si>
  <si>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</si>
  <si>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</si>
  <si>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</si>
  <si>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</si>
  <si>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</si>
  <si>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</si>
  <si>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</si>
  <si>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</si>
  <si>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</si>
  <si>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</si>
  <si>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</si>
  <si>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</si>
  <si>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</si>
  <si>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</si>
  <si>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</si>
  <si>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</si>
  <si>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</si>
  <si>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</si>
  <si>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</si>
  <si>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</si>
  <si>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</si>
  <si>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</si>
  <si>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</si>
  <si>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</si>
  <si>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</si>
  <si>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</si>
  <si>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</si>
  <si>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</si>
  <si>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</si>
  <si>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</si>
  <si>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</si>
  <si>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</si>
  <si>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</si>
  <si>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</si>
  <si>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</si>
  <si>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</si>
  <si>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</si>
  <si>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</si>
  <si>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</si>
  <si>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</si>
  <si>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</si>
  <si>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</si>
  <si>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</si>
  <si>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</si>
  <si>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</si>
  <si>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</si>
  <si>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</si>
  <si>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</si>
  <si>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</si>
  <si>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</si>
  <si>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</si>
  <si>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</si>
  <si>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</si>
  <si>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</si>
  <si>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</si>
  <si>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</si>
  <si>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</si>
  <si>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</si>
  <si>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</si>
  <si>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</si>
  <si>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</si>
  <si>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</si>
  <si>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</si>
  <si>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</si>
  <si>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</si>
  <si>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</si>
  <si>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</si>
  <si>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</si>
  <si>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</si>
  <si>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</si>
  <si>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</si>
  <si>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</si>
  <si>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</si>
  <si>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</si>
  <si>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</si>
  <si>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</si>
  <si>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</si>
  <si>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</si>
  <si>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</si>
  <si>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</si>
  <si>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</si>
  <si>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</si>
  <si>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</si>
  <si>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</si>
  <si>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</si>
  <si>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</si>
  <si>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</si>
  <si>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</si>
  <si>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</si>
  <si>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</si>
  <si>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</si>
  <si>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</si>
  <si>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</si>
  <si>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</si>
  <si>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</si>
  <si>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</si>
  <si>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</si>
  <si>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</si>
  <si>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</si>
  <si>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</si>
  <si>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</si>
  <si>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</si>
  <si>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</si>
  <si>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</si>
  <si>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</si>
  <si>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</si>
  <si>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</si>
  <si>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</si>
  <si>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</si>
  <si>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</si>
  <si>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</si>
  <si>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</si>
  <si>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</si>
  <si>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</si>
  <si>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</si>
  <si>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</si>
  <si>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</si>
  <si>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</si>
  <si>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</si>
  <si>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</si>
  <si>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</si>
  <si>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</si>
  <si>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</si>
  <si>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</si>
  <si>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</si>
  <si>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</si>
  <si>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</si>
  <si>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</si>
  <si>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</si>
  <si>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</si>
  <si>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</si>
  <si>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</si>
  <si>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</si>
  <si>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</si>
  <si>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</si>
  <si>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</si>
  <si>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</si>
  <si>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</si>
  <si>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</si>
  <si>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</si>
  <si>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</si>
  <si>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</si>
  <si>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</si>
  <si>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</si>
  <si>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</si>
  <si>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</si>
  <si>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</si>
  <si>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</si>
  <si>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</si>
  <si>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</si>
  <si>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</si>
  <si>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</si>
  <si>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</si>
  <si>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</si>
  <si>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</si>
  <si>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</si>
  <si>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</si>
  <si>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</si>
  <si>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</si>
  <si>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</si>
  <si>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</si>
  <si>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</si>
  <si>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</si>
  <si>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</si>
  <si>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</si>
  <si>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</si>
  <si>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</si>
  <si>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</si>
  <si>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</si>
  <si>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</si>
  <si>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</si>
  <si>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</si>
  <si>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</si>
  <si>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</si>
  <si>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</si>
  <si>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</si>
  <si>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</si>
  <si>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</si>
  <si>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</si>
  <si>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</si>
  <si>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</si>
  <si>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</si>
  <si>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</si>
  <si>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</si>
  <si>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</si>
  <si>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</si>
  <si>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</si>
  <si>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</si>
  <si>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</si>
  <si>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</si>
  <si>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</si>
  <si>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</si>
  <si>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</si>
  <si>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</si>
  <si>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</si>
  <si>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</si>
  <si>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</si>
  <si>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</si>
  <si>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</si>
  <si>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</si>
  <si>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</si>
  <si>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</si>
  <si>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</si>
  <si>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</si>
  <si>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</si>
  <si>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</si>
  <si>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</si>
  <si>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</si>
  <si>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</si>
  <si>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</si>
  <si>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</si>
  <si>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</si>
  <si>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</si>
  <si>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</si>
  <si>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</si>
  <si>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</si>
  <si>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</si>
  <si>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</si>
  <si>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</si>
  <si>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</si>
  <si>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</si>
  <si>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</si>
  <si>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</si>
  <si>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</si>
  <si>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</si>
  <si>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</si>
  <si>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</si>
  <si>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</si>
  <si>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</si>
  <si>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</si>
  <si>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</si>
  <si>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</si>
  <si>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</si>
  <si>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</si>
  <si>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</si>
  <si>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</si>
  <si>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</si>
  <si>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</si>
  <si>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</si>
  <si>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</si>
  <si>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</si>
  <si>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</si>
  <si>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</si>
  <si>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</si>
  <si>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</si>
  <si>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</si>
  <si>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</si>
  <si>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</si>
  <si>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</si>
  <si>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</si>
  <si>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</si>
  <si>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</si>
  <si>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</si>
  <si>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</si>
  <si>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</si>
  <si>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</si>
  <si>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</si>
  <si>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</si>
  <si>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</si>
  <si>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</si>
  <si>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</si>
  <si>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</si>
  <si>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</si>
  <si>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</si>
  <si>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</si>
  <si>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</si>
  <si>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</si>
  <si>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</si>
  <si>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</si>
  <si>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</si>
  <si>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</si>
  <si>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</si>
  <si>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</si>
  <si>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</si>
  <si>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</si>
  <si>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</si>
  <si>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</si>
  <si>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</si>
  <si>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</si>
  <si>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</si>
  <si>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</si>
  <si>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</si>
  <si>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</si>
  <si>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</si>
  <si>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</si>
  <si>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</si>
  <si>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</si>
  <si>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</si>
  <si>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</si>
  <si>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</si>
  <si>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</si>
  <si>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</si>
  <si>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</si>
  <si>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</si>
  <si>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</si>
  <si>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</si>
  <si>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</si>
  <si>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</si>
  <si>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</si>
  <si>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</si>
  <si>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</si>
  <si>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</si>
  <si>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</si>
  <si>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</si>
  <si>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</si>
  <si>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</si>
  <si>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</si>
  <si>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</si>
  <si>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</si>
  <si>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</si>
  <si>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</si>
  <si>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</si>
  <si>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</si>
  <si>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</si>
  <si>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</si>
  <si>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</si>
  <si>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</si>
  <si>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</si>
  <si>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</si>
  <si>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</si>
  <si>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</si>
  <si>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</si>
  <si>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</si>
  <si>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</si>
  <si>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</si>
  <si>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</si>
  <si>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</si>
  <si>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</si>
  <si>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</si>
  <si>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</si>
  <si>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</si>
  <si>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</si>
  <si>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</si>
  <si>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</si>
  <si>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</si>
  <si>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</si>
  <si>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</si>
  <si>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</si>
  <si>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</si>
  <si>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</si>
  <si>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</si>
  <si>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</si>
  <si>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</si>
  <si>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</si>
  <si>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</si>
  <si>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</si>
  <si>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</si>
  <si>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</si>
  <si>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</si>
  <si>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</si>
  <si>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</si>
  <si>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</si>
  <si>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</si>
  <si>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</si>
  <si>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</si>
  <si>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</si>
  <si>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</si>
  <si>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</si>
  <si>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</si>
  <si>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</si>
  <si>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</si>
  <si>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</si>
  <si>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</si>
  <si>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</si>
  <si>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</si>
  <si>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</si>
  <si>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</si>
  <si>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</si>
  <si>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</si>
  <si>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</si>
  <si>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</si>
  <si>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</si>
  <si>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</si>
  <si>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</si>
  <si>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</si>
  <si>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</si>
  <si>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</si>
  <si>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</si>
  <si>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</si>
  <si>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</si>
  <si>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</si>
  <si>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</si>
  <si>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</si>
  <si>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</si>
  <si>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</si>
  <si>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</si>
  <si>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</si>
  <si>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</si>
  <si>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</si>
  <si>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</si>
  <si>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</si>
  <si>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</si>
  <si>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</si>
  <si>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</si>
  <si>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</si>
  <si>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</si>
  <si>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</si>
  <si>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</si>
  <si>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</si>
  <si>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</si>
  <si>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</si>
  <si>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</si>
  <si>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</si>
  <si>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</si>
  <si>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</si>
  <si>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</si>
  <si>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</si>
  <si>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</si>
  <si>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</si>
  <si>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</si>
  <si>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</si>
  <si>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</si>
  <si>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</si>
  <si>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</si>
  <si>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</si>
  <si>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</si>
  <si>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</si>
  <si>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</si>
  <si>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</si>
  <si>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</si>
  <si>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</si>
  <si>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</si>
  <si>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</si>
  <si>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</si>
  <si>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</si>
  <si>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</si>
  <si>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</si>
  <si>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</si>
  <si>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</si>
  <si>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</si>
  <si>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</si>
  <si>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</si>
  <si>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</si>
  <si>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</si>
  <si>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</si>
  <si>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</si>
  <si>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</si>
  <si>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</si>
  <si>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</si>
  <si>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</si>
  <si>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</si>
  <si>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</si>
  <si>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</si>
  <si>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</si>
  <si>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</si>
  <si>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</si>
  <si>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</si>
  <si>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</si>
  <si>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</si>
  <si>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</si>
  <si>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</si>
  <si>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</si>
  <si>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</si>
  <si>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</si>
  <si>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</si>
  <si>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</si>
  <si>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</si>
  <si>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</si>
  <si>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</si>
  <si>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</si>
  <si>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</si>
  <si>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</si>
  <si>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</si>
  <si>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</si>
  <si>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</si>
  <si>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</si>
  <si>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</si>
  <si>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</si>
  <si>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</si>
  <si>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</si>
  <si>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</si>
  <si>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</si>
  <si>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</si>
  <si>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</si>
  <si>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</si>
  <si>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</si>
  <si>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</si>
  <si>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</si>
  <si>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</si>
  <si>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</si>
  <si>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</si>
  <si>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</si>
  <si>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</si>
  <si>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</si>
  <si>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</si>
  <si>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</si>
  <si>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</si>
  <si>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</si>
  <si>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</si>
  <si>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</si>
  <si>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</si>
  <si>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</si>
  <si>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</si>
  <si>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</si>
  <si>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</si>
  <si>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</si>
  <si>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</si>
  <si>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</si>
  <si>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</si>
  <si>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</si>
  <si>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</si>
  <si>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</si>
  <si>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</si>
  <si>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</si>
  <si>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</si>
  <si>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</si>
  <si>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</si>
  <si>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</si>
  <si>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</si>
  <si>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</si>
  <si>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</si>
  <si>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</si>
  <si>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</si>
  <si>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</si>
  <si>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</si>
  <si>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</si>
  <si>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</si>
  <si>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</si>
  <si>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</si>
  <si>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</si>
  <si>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</si>
  <si>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</si>
  <si>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</si>
  <si>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</si>
  <si>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</si>
  <si>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</si>
  <si>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</si>
  <si>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</si>
  <si>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</si>
  <si>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</si>
  <si>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</si>
  <si>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</si>
  <si>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</si>
  <si>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</si>
  <si>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</si>
  <si>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</si>
  <si>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</si>
  <si>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</si>
  <si>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</si>
  <si>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</si>
  <si>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</si>
  <si>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</si>
  <si>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</si>
  <si>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</si>
  <si>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</si>
  <si>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</si>
  <si>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</si>
  <si>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</si>
  <si>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</si>
  <si>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</si>
  <si>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</si>
  <si>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</si>
  <si>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</si>
  <si>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</si>
  <si>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</si>
  <si>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</si>
  <si>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</si>
  <si>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</si>
  <si>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</si>
  <si>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</si>
  <si>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</si>
  <si>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</si>
  <si>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</si>
  <si>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</si>
  <si>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</si>
  <si>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</si>
  <si>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</si>
  <si>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</si>
  <si>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</si>
  <si>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</si>
  <si>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</si>
  <si>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</si>
  <si>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</si>
  <si>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</si>
  <si>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</si>
  <si>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</si>
  <si>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</si>
  <si>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</si>
  <si>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</si>
  <si>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</si>
  <si>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</si>
  <si>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</si>
  <si>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</si>
  <si>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</si>
  <si>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</si>
  <si>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</si>
  <si>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</si>
  <si>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</si>
  <si>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</si>
  <si>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</si>
  <si>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</si>
  <si>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</si>
  <si>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</si>
  <si>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</si>
  <si>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</si>
  <si>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</si>
  <si>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</si>
  <si>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</si>
  <si>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</si>
  <si>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</si>
  <si>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</si>
  <si>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</si>
  <si>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</si>
  <si>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</si>
  <si>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</si>
  <si>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</si>
  <si>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</si>
  <si>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</si>
  <si>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</si>
  <si>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</si>
  <si>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</si>
  <si>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</si>
  <si>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</si>
  <si>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</si>
  <si>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</si>
  <si>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</si>
  <si>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</si>
  <si>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</si>
  <si>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</si>
  <si>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</si>
  <si>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</si>
  <si>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</si>
  <si>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</si>
  <si>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</si>
  <si>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</si>
  <si>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</si>
  <si>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</si>
  <si>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</si>
  <si>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</si>
  <si>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</si>
  <si>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</si>
  <si>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</si>
  <si>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</si>
  <si>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</si>
  <si>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</si>
  <si>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</si>
  <si>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</si>
  <si>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</si>
  <si>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</si>
  <si>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</si>
  <si>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</si>
  <si>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</si>
  <si>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</si>
  <si>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</si>
  <si>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</si>
  <si>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</si>
  <si>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</si>
  <si>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</si>
  <si>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</si>
  <si>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</si>
  <si>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</si>
  <si>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</si>
  <si>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</si>
  <si>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</si>
  <si>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</si>
  <si>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</si>
  <si>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</si>
  <si>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</si>
  <si>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</si>
  <si>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</si>
  <si>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</si>
  <si>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</si>
  <si>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</si>
  <si>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</si>
  <si>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</si>
  <si>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</si>
  <si>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</si>
  <si>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</si>
  <si>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</si>
  <si>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</si>
  <si>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</si>
  <si>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</si>
  <si>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</si>
  <si>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</si>
  <si>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</si>
  <si>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</si>
  <si>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</si>
  <si>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</si>
  <si>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</si>
  <si>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</si>
  <si>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</si>
  <si>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</si>
  <si>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</si>
  <si>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</si>
  <si>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</si>
  <si>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</si>
  <si>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</si>
  <si>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</si>
  <si>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</si>
  <si>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</si>
  <si>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</si>
  <si>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</si>
  <si>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</si>
  <si>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</si>
  <si>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</si>
  <si>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</si>
  <si>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</si>
  <si>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</si>
  <si>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</si>
  <si>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</si>
  <si>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</si>
  <si>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</si>
  <si>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</si>
  <si>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</si>
  <si>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</si>
  <si>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</si>
  <si>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</si>
  <si>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</si>
  <si>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</si>
  <si>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</si>
  <si>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</si>
  <si>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</si>
  <si>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</si>
  <si>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</si>
  <si>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</si>
  <si>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</si>
  <si>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</si>
  <si>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</si>
  <si>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</si>
  <si>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</si>
  <si>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</si>
  <si>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</si>
  <si>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</si>
  <si>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</si>
  <si>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</si>
  <si>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</si>
  <si>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</si>
  <si>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</si>
  <si>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</si>
  <si>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</si>
  <si>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</si>
  <si>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</si>
  <si>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</si>
  <si>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</si>
  <si>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</si>
  <si>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</si>
  <si>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</si>
  <si>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</si>
  <si>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</si>
  <si>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</si>
  <si>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</si>
  <si>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</si>
  <si>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</si>
  <si>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</si>
  <si>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</si>
  <si>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</si>
  <si>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</si>
  <si>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</si>
  <si>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</si>
  <si>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</si>
  <si>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</si>
  <si>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</si>
  <si>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</si>
  <si>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</si>
  <si>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</si>
  <si>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</si>
  <si>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</si>
  <si>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</si>
  <si>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</si>
  <si>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</si>
  <si>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</si>
  <si>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</si>
  <si>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</si>
  <si>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</si>
  <si>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</si>
  <si>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</si>
  <si>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</si>
  <si>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</si>
  <si>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</si>
  <si>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</si>
  <si>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</si>
  <si>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</si>
  <si>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</si>
  <si>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</si>
  <si>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</si>
  <si>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</si>
  <si>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</si>
  <si>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</si>
  <si>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</si>
  <si>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</si>
  <si>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</si>
  <si>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</si>
  <si>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</si>
  <si>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</si>
  <si>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</si>
  <si>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</si>
  <si>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</si>
  <si>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</si>
  <si>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</si>
  <si>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</si>
  <si>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</si>
  <si>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</si>
  <si>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</si>
  <si>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</si>
  <si>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</si>
  <si>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</si>
  <si>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</si>
  <si>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</si>
  <si>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</si>
  <si>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</si>
  <si>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</si>
  <si>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</si>
  <si>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</si>
  <si>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</si>
  <si>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</si>
  <si>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</si>
  <si>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</si>
  <si>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</si>
  <si>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</si>
  <si>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</si>
  <si>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</si>
  <si>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</si>
  <si>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</si>
  <si>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</si>
  <si>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</si>
  <si>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</si>
  <si>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</si>
  <si>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</si>
  <si>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</si>
  <si>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</si>
  <si>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</si>
  <si>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</si>
  <si>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</si>
  <si>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</si>
  <si>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</si>
  <si>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</si>
  <si>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</si>
  <si>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</si>
  <si>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</si>
  <si>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</si>
  <si>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</si>
  <si>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</si>
  <si>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</si>
  <si>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</si>
  <si>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</si>
  <si>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</si>
  <si>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</si>
  <si>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</si>
  <si>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</si>
  <si>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</si>
  <si>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</si>
  <si>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</si>
  <si>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</si>
  <si>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</si>
  <si>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</si>
  <si>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</si>
  <si>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</si>
  <si>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</si>
  <si>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</si>
  <si>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</si>
  <si>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</si>
  <si>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</si>
  <si>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</si>
  <si>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</si>
  <si>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</si>
  <si>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</si>
  <si>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</si>
  <si>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</si>
  <si>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</si>
  <si>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</si>
  <si>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</si>
  <si>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</si>
  <si>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</si>
  <si>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</si>
  <si>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</si>
  <si>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</si>
  <si>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</si>
  <si>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</si>
  <si>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</si>
  <si>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</si>
  <si>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</si>
  <si>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</si>
  <si>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</si>
  <si>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</si>
  <si>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</si>
  <si>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</si>
  <si>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</si>
  <si>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</si>
  <si>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</si>
  <si>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</si>
  <si>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</si>
  <si>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</si>
  <si>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</si>
  <si>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</si>
  <si>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</si>
  <si>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</si>
  <si>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</si>
  <si>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</si>
  <si>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</si>
  <si>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</si>
  <si>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</si>
  <si>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</si>
  <si>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</si>
  <si>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</si>
  <si>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</si>
  <si>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</si>
  <si>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</si>
  <si>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</si>
  <si>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</si>
  <si>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</si>
  <si>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</si>
  <si>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</si>
  <si>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</si>
  <si>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</si>
  <si>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</si>
  <si>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</si>
  <si>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</si>
  <si>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</si>
  <si>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</si>
  <si>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</si>
  <si>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</si>
  <si>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</si>
  <si>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</si>
  <si>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</si>
  <si>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</si>
  <si>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</si>
  <si>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</si>
  <si>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</si>
  <si>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</si>
  <si>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</si>
  <si>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</si>
  <si>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</si>
  <si>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</si>
  <si>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</si>
  <si>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</si>
  <si>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</si>
  <si>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</si>
  <si>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</si>
  <si>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</si>
  <si>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</si>
  <si>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</si>
  <si>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</si>
  <si>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</si>
  <si>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</si>
  <si>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</si>
  <si>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</si>
  <si>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</si>
  <si>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</si>
  <si>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</si>
  <si>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</si>
  <si>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</si>
  <si>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</si>
  <si>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</si>
  <si>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</si>
  <si>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</si>
  <si>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</si>
  <si>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</si>
  <si>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</si>
  <si>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</si>
  <si>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</si>
  <si>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</si>
  <si>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</si>
  <si>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</si>
  <si>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</si>
  <si>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</si>
  <si>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</si>
  <si>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</si>
  <si>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</si>
  <si>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</si>
  <si>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</si>
  <si>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</si>
  <si>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</si>
  <si>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</si>
  <si>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</si>
  <si>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</si>
  <si>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</si>
  <si>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</si>
  <si>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</si>
  <si>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</si>
  <si>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</si>
  <si>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</si>
  <si>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</si>
  <si>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</si>
  <si>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</si>
  <si>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</si>
  <si>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</si>
  <si>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</si>
  <si>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</si>
  <si>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</si>
  <si>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</si>
  <si>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</si>
  <si>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</si>
  <si>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</si>
  <si>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</si>
  <si>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</si>
  <si>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</si>
  <si>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</si>
  <si>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</si>
  <si>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</si>
  <si>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</si>
  <si>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</si>
  <si>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</si>
  <si>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</si>
  <si>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</si>
  <si>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</si>
  <si>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</si>
  <si>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</si>
  <si>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</si>
  <si>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</si>
  <si>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</si>
  <si>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</si>
  <si>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</si>
  <si>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</si>
  <si>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</si>
  <si>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</si>
  <si>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</si>
  <si>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</si>
  <si>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</si>
  <si>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</si>
  <si>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</si>
  <si>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</si>
  <si>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</si>
  <si>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</si>
  <si>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</si>
  <si>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</si>
  <si>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</si>
  <si>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</si>
  <si>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</si>
  <si>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</si>
  <si>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</si>
  <si>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</si>
  <si>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</si>
  <si>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</si>
  <si>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</si>
  <si>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</si>
  <si>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</si>
  <si>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</si>
  <si>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</si>
  <si>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</si>
  <si>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</si>
  <si>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</si>
  <si>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</si>
  <si>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</si>
  <si>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</si>
  <si>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</si>
  <si>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</si>
  <si>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</si>
  <si>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</si>
  <si>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</si>
  <si>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</si>
  <si>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</si>
  <si>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</si>
  <si>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</si>
  <si>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</si>
  <si>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</si>
  <si>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</si>
  <si>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</si>
  <si>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</si>
  <si>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</si>
  <si>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</si>
  <si>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</si>
  <si>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</si>
  <si>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</si>
  <si>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</si>
  <si>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</si>
  <si>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</si>
  <si>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</si>
  <si>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</si>
  <si>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</si>
  <si>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</si>
  <si>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</si>
  <si>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</si>
  <si>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</si>
  <si>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</si>
  <si>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</si>
  <si>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</si>
  <si>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</si>
  <si>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</si>
  <si>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</si>
  <si>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</si>
  <si>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</si>
  <si>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</si>
  <si>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</si>
  <si>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</si>
  <si>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</si>
  <si>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</si>
  <si>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</si>
  <si>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</si>
  <si>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</si>
  <si>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</si>
  <si>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</si>
  <si>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</si>
  <si>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</si>
  <si>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</si>
  <si>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</si>
  <si>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</si>
  <si>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</si>
  <si>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</si>
  <si>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</si>
  <si>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</si>
  <si>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</si>
  <si>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</si>
  <si>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</si>
  <si>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</si>
  <si>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</si>
  <si>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</si>
  <si>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</si>
  <si>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</si>
  <si>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</si>
  <si>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</si>
  <si>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</si>
  <si>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</si>
  <si>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</si>
  <si>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</si>
  <si>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</si>
  <si>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</si>
  <si>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</si>
  <si>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</si>
  <si>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</si>
  <si>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</si>
  <si>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</si>
  <si>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</si>
  <si>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</si>
  <si>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</si>
  <si>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</si>
  <si>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</si>
  <si>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</si>
  <si>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</si>
  <si>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</si>
  <si>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</si>
  <si>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</si>
  <si>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</si>
  <si>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</si>
  <si>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</si>
  <si>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</si>
  <si>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</si>
  <si>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</si>
  <si>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</si>
  <si>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</si>
  <si>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</si>
  <si>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</si>
  <si>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</si>
  <si>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</si>
  <si>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</si>
  <si>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</si>
  <si>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</si>
  <si>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</si>
  <si>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</si>
  <si>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</si>
  <si>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</si>
  <si>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</si>
  <si>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</si>
  <si>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</si>
  <si>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</si>
  <si>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</si>
  <si>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</si>
  <si>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</si>
  <si>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</si>
  <si>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</si>
  <si>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</si>
  <si>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</si>
  <si>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</si>
  <si>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</si>
  <si>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</si>
  <si>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</si>
  <si>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</si>
  <si>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</si>
  <si>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</si>
  <si>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</si>
  <si>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</si>
  <si>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</si>
  <si>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</si>
  <si>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</si>
  <si>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</si>
  <si>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</si>
  <si>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</si>
  <si>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</si>
  <si>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</si>
  <si>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</si>
  <si>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</si>
  <si>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</si>
  <si>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</si>
  <si>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</si>
  <si>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</si>
  <si>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</si>
  <si>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</si>
  <si>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</si>
  <si>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</si>
  <si>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</si>
  <si>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</si>
  <si>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</si>
  <si>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</si>
  <si>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</si>
  <si>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</si>
  <si>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</si>
  <si>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</si>
  <si>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</si>
  <si>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</si>
  <si>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</si>
  <si>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</si>
  <si>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</si>
  <si>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</si>
  <si>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</si>
  <si>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</si>
  <si>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</si>
  <si>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</si>
  <si>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</si>
  <si>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</si>
  <si>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</si>
  <si>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</si>
  <si>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</si>
  <si>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</si>
  <si>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</si>
  <si>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</si>
  <si>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</si>
  <si>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</si>
  <si>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</si>
  <si>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</si>
  <si>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</si>
  <si>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</si>
  <si>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</si>
  <si>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</si>
  <si>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</si>
  <si>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</si>
  <si>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</si>
  <si>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</si>
  <si>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</si>
  <si>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</si>
  <si>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</si>
  <si>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</si>
  <si>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</si>
  <si>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</si>
  <si>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</si>
  <si>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</si>
  <si>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</si>
  <si>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</si>
  <si>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</si>
  <si>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</si>
  <si>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</si>
  <si>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</si>
  <si>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</si>
  <si>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</si>
  <si>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</si>
  <si>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</si>
  <si>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</si>
  <si>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</si>
  <si>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</si>
  <si>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</si>
  <si>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</si>
  <si>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</si>
  <si>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</si>
  <si>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</si>
  <si>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</si>
  <si>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</si>
  <si>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</si>
  <si>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</si>
  <si>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</si>
  <si>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</si>
  <si>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</si>
  <si>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</si>
  <si>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</si>
  <si>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</si>
  <si>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</si>
  <si>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</si>
  <si>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</si>
  <si>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</si>
  <si>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</si>
  <si>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</si>
  <si>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</si>
  <si>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</si>
  <si>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</si>
  <si>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</si>
  <si>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</si>
  <si>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</si>
  <si>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</si>
  <si>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</si>
  <si>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</si>
  <si>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</si>
  <si>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</si>
  <si>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</si>
  <si>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</si>
  <si>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</si>
  <si>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</si>
  <si>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</si>
  <si>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</si>
  <si>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</si>
  <si>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</si>
  <si>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</si>
  <si>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</si>
  <si>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</si>
  <si>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</si>
  <si>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</si>
  <si>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</si>
  <si>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</si>
  <si>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</si>
  <si>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</si>
  <si>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</si>
  <si>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</si>
  <si>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</si>
  <si>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</si>
  <si>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</si>
  <si>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</si>
  <si>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</si>
  <si>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</si>
  <si>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</si>
  <si>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</si>
  <si>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</si>
  <si>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</si>
  <si>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</si>
  <si>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</si>
  <si>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</si>
  <si>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</si>
  <si>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</si>
  <si>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</si>
  <si>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</si>
  <si>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</si>
  <si>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</si>
  <si>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</si>
  <si>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</si>
  <si>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</si>
  <si>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</si>
  <si>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</si>
  <si>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</si>
  <si>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</si>
  <si>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</si>
  <si>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</si>
  <si>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</si>
  <si>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</si>
  <si>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</si>
  <si>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</si>
  <si>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</si>
  <si>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</si>
  <si>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</si>
  <si>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</si>
  <si>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</si>
  <si>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</si>
  <si>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</si>
  <si>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</si>
  <si>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</si>
  <si>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</si>
  <si>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</si>
  <si>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</si>
  <si>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</si>
  <si>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</si>
  <si>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</si>
  <si>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</si>
  <si>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</si>
  <si>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</si>
  <si>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</si>
  <si>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</si>
  <si>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</si>
  <si>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</si>
  <si>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</si>
  <si>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</si>
  <si>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</si>
  <si>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</si>
  <si>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</si>
  <si>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</si>
  <si>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</si>
  <si>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</si>
  <si>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</si>
  <si>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</si>
  <si>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</si>
  <si>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</si>
  <si>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</si>
  <si>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</si>
  <si>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</si>
  <si>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</si>
  <si>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</si>
  <si>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</si>
  <si>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</si>
  <si>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</si>
  <si>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</si>
  <si>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</si>
  <si>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</si>
  <si>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</si>
  <si>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</si>
  <si>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</si>
  <si>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</si>
  <si>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</si>
  <si>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</si>
  <si>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</si>
  <si>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</si>
  <si>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</si>
  <si>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</si>
  <si>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</si>
  <si>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</si>
  <si>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</si>
  <si>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</si>
  <si>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</si>
  <si>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</si>
  <si>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</si>
  <si>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</si>
  <si>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</si>
  <si>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</si>
  <si>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</si>
  <si>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</si>
  <si>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</si>
  <si>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</si>
  <si>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</si>
  <si>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</si>
  <si>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</si>
  <si>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</si>
  <si>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</si>
  <si>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</si>
  <si>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</si>
  <si>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</si>
  <si>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</si>
  <si>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</si>
  <si>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</si>
  <si>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</si>
  <si>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</si>
  <si>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</si>
  <si>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</si>
  <si>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</si>
  <si>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</si>
  <si>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</si>
  <si>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</si>
  <si>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</si>
  <si>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</si>
  <si>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</si>
  <si>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</si>
  <si>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</si>
  <si>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</si>
  <si>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</si>
  <si>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</si>
  <si>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</si>
  <si>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</si>
  <si>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</si>
  <si>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</si>
  <si>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</si>
  <si>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</si>
  <si>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</si>
  <si>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</si>
  <si>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</si>
  <si>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</si>
  <si>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</si>
  <si>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</si>
  <si>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</si>
  <si>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</si>
  <si>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</si>
  <si>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</si>
  <si>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</si>
  <si>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</si>
  <si>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</si>
  <si>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</si>
  <si>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</si>
  <si>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</si>
  <si>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</si>
  <si>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</si>
  <si>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</si>
  <si>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</si>
  <si>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</si>
  <si>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</si>
  <si>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</si>
  <si>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</si>
  <si>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</si>
  <si>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</si>
  <si>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</si>
  <si>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</si>
  <si>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</si>
  <si>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</si>
  <si>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</si>
  <si>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</si>
  <si>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</si>
  <si>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</si>
  <si>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</si>
  <si>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</si>
  <si>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</si>
  <si>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</si>
  <si>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</si>
  <si>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</si>
  <si>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</si>
  <si>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</si>
  <si>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</si>
  <si>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</si>
  <si>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</si>
  <si>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</si>
  <si>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</si>
  <si>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</si>
  <si>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</si>
  <si>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</si>
  <si>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</si>
  <si>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</si>
  <si>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</si>
  <si>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</si>
  <si>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</si>
  <si>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</si>
  <si>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</si>
  <si>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</si>
  <si>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</si>
  <si>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</si>
  <si>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</si>
  <si>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</si>
  <si>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</si>
  <si>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</si>
  <si>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</si>
  <si>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</si>
  <si>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</si>
  <si>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</si>
  <si>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</si>
  <si>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</si>
  <si>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</si>
  <si>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</si>
  <si>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</si>
  <si>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</si>
  <si>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</si>
  <si>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</si>
  <si>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</si>
  <si>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</si>
  <si>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</si>
  <si>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</si>
  <si>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</si>
  <si>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</si>
  <si>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</si>
  <si>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</si>
  <si>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</si>
  <si>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</si>
  <si>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</si>
  <si>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</si>
  <si>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</si>
  <si>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</si>
  <si>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</si>
  <si>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</si>
  <si>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</si>
  <si>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</si>
  <si>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</si>
  <si>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</si>
  <si>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</si>
  <si>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</si>
  <si>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</si>
  <si>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</si>
  <si>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</si>
  <si>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</si>
  <si>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</si>
  <si>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</si>
  <si>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</si>
  <si>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</si>
  <si>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</si>
  <si>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</si>
  <si>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</si>
  <si>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竹田　淑子</t>
    <rPh sb="0" eb="2">
      <t>タケダ</t>
    </rPh>
    <rPh sb="3" eb="5">
      <t>トシコ</t>
    </rPh>
    <phoneticPr fontId="1"/>
  </si>
  <si>
    <t>ライフケアデザイン株式会社　事業部　</t>
    <rPh sb="9" eb="13">
      <t>カブシキガイシャ</t>
    </rPh>
    <rPh sb="14" eb="16">
      <t>ジギョウ</t>
    </rPh>
    <rPh sb="16" eb="17">
      <t>ブ</t>
    </rPh>
    <phoneticPr fontId="1"/>
  </si>
  <si>
    <t>1473700324</t>
    <phoneticPr fontId="1"/>
  </si>
  <si>
    <t>２　法人</t>
  </si>
  <si>
    <t>５　営利法人</t>
  </si>
  <si>
    <t>ライフケアデザイン株式会社</t>
    <phoneticPr fontId="1"/>
  </si>
  <si>
    <t>らいふけあでざいんかぶしきがいしゃ</t>
    <phoneticPr fontId="1"/>
  </si>
  <si>
    <t>6020001037463</t>
    <phoneticPr fontId="1"/>
  </si>
  <si>
    <t>神奈川県川崎市川崎区砂子一丁目２番地４　川崎砂子ビルディング８階</t>
    <rPh sb="0" eb="12">
      <t>２１０－０００６</t>
    </rPh>
    <rPh sb="12" eb="15">
      <t>イッチョウメ</t>
    </rPh>
    <rPh sb="16" eb="18">
      <t>バンチ</t>
    </rPh>
    <rPh sb="20" eb="24">
      <t>カワサキスナコ</t>
    </rPh>
    <rPh sb="31" eb="32">
      <t>カイ</t>
    </rPh>
    <phoneticPr fontId="1"/>
  </si>
  <si>
    <t>044</t>
    <phoneticPr fontId="1"/>
  </si>
  <si>
    <t>589</t>
    <phoneticPr fontId="1"/>
  </si>
  <si>
    <t>2701</t>
    <phoneticPr fontId="1"/>
  </si>
  <si>
    <t>2702</t>
    <phoneticPr fontId="1"/>
  </si>
  <si>
    <t>http://</t>
  </si>
  <si>
    <t>www.lifecaredesign.co.jp/</t>
    <phoneticPr fontId="1"/>
  </si>
  <si>
    <t>峰山　正樹</t>
    <rPh sb="0" eb="2">
      <t>ミネヤマ</t>
    </rPh>
    <rPh sb="3" eb="5">
      <t>マサキ</t>
    </rPh>
    <phoneticPr fontId="1"/>
  </si>
  <si>
    <t>代表取締役</t>
    <rPh sb="0" eb="2">
      <t>ダイヒョウ</t>
    </rPh>
    <rPh sb="2" eb="5">
      <t>トリシマリヤク</t>
    </rPh>
    <phoneticPr fontId="1"/>
  </si>
  <si>
    <t>ぴあはーといちがお</t>
    <phoneticPr fontId="1"/>
  </si>
  <si>
    <t>ぴあはーと市が尾</t>
    <rPh sb="5" eb="6">
      <t>イチ</t>
    </rPh>
    <rPh sb="7" eb="8">
      <t>オ</t>
    </rPh>
    <phoneticPr fontId="1"/>
  </si>
  <si>
    <t>神奈川県横浜市青葉区市ケ尾町１１５２番地２</t>
    <rPh sb="18" eb="20">
      <t>バンチ</t>
    </rPh>
    <phoneticPr fontId="1"/>
  </si>
  <si>
    <t>東急田園都市線　市が尾</t>
    <rPh sb="0" eb="2">
      <t>トウキュウ</t>
    </rPh>
    <rPh sb="2" eb="4">
      <t>デンエン</t>
    </rPh>
    <rPh sb="4" eb="6">
      <t>トシ</t>
    </rPh>
    <rPh sb="6" eb="7">
      <t>セン</t>
    </rPh>
    <rPh sb="8" eb="9">
      <t>イチ</t>
    </rPh>
    <rPh sb="10" eb="11">
      <t>オ</t>
    </rPh>
    <phoneticPr fontId="1"/>
  </si>
  <si>
    <t>東急田園都市線「市が尾駅」北口より徒歩４分</t>
    <phoneticPr fontId="1"/>
  </si>
  <si>
    <t>045</t>
    <phoneticPr fontId="1"/>
  </si>
  <si>
    <t>972</t>
    <phoneticPr fontId="1"/>
  </si>
  <si>
    <t>0172</t>
    <phoneticPr fontId="1"/>
  </si>
  <si>
    <t>0210</t>
    <phoneticPr fontId="1"/>
  </si>
  <si>
    <t>sonylifecare.co.jp</t>
    <phoneticPr fontId="1"/>
  </si>
  <si>
    <t>https://</t>
  </si>
  <si>
    <t>www.lifecaredesign.co.jp/piaheart-ichigao/</t>
    <phoneticPr fontId="1"/>
  </si>
  <si>
    <t>髙島　大輔</t>
    <rPh sb="0" eb="2">
      <t>タカシマ</t>
    </rPh>
    <rPh sb="3" eb="5">
      <t>ダイスケ</t>
    </rPh>
    <phoneticPr fontId="1"/>
  </si>
  <si>
    <t>ホーム長</t>
    <rPh sb="3" eb="4">
      <t>チョウ</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</si>
  <si>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</si>
  <si>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</si>
  <si>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</si>
  <si>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</si>
  <si>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</si>
  <si>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</si>
  <si>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１　全室個室（縁故者個室含む）</t>
  </si>
  <si>
    <t>２　あり（ストレッチャー対応）</t>
  </si>
  <si>
    <t>２　なし</t>
  </si>
  <si>
    <t>１　全ての居室あり</t>
  </si>
  <si>
    <t>１　全ての便所あり</t>
  </si>
  <si>
    <t>１　全ての浴室あり</t>
  </si>
  <si>
    <t>ご入居者の心身の状況やその置かれている環境等に応じて、ご入居者ひとりひとりに適した自立の支援と日常生活の充実に資する介護を行い、健康の保持につとめ、社会生活に必要な支援を行うことを基本方針としております。</t>
    <phoneticPr fontId="1"/>
  </si>
  <si>
    <t>人員配置２：１、看護職員24時間配置、1階クリニックとの医療連携強化など、ご入居者に対する手厚い介護サービスと看護サービスを提供いたします。また、介護・看護サービスのみならず、ご入居者の方が、自分らしく生活して頂く為、個別にライフアセスメントを実施し、多種多様なレクリエーションサービスを提供いたします。</t>
    <phoneticPr fontId="1"/>
  </si>
  <si>
    <t>１　自ら実施</t>
  </si>
  <si>
    <t>２　委託</t>
  </si>
  <si>
    <t>○</t>
  </si>
  <si>
    <t>山本内科循環器医院</t>
    <phoneticPr fontId="1"/>
  </si>
  <si>
    <t>内科、外科、老年精神科</t>
    <phoneticPr fontId="1"/>
  </si>
  <si>
    <t>医療法人社団フォルクモア　クリニック医庵　あざみ野</t>
    <rPh sb="0" eb="2">
      <t>イリョウ</t>
    </rPh>
    <rPh sb="2" eb="4">
      <t>ホウジン</t>
    </rPh>
    <rPh sb="4" eb="6">
      <t>シャダン</t>
    </rPh>
    <phoneticPr fontId="1"/>
  </si>
  <si>
    <t>医療法人　二生会　にもり内科クリニック</t>
    <rPh sb="0" eb="2">
      <t>イリョウ</t>
    </rPh>
    <rPh sb="2" eb="4">
      <t>ホウジン</t>
    </rPh>
    <rPh sb="5" eb="6">
      <t>ニ</t>
    </rPh>
    <rPh sb="6" eb="7">
      <t>ナマ</t>
    </rPh>
    <rPh sb="7" eb="8">
      <t>カイ</t>
    </rPh>
    <phoneticPr fontId="1"/>
  </si>
  <si>
    <t>内科、消化器内科</t>
    <phoneticPr fontId="1"/>
  </si>
  <si>
    <t>医療法人社団プラタナス　青葉アーバンクリニック</t>
    <rPh sb="0" eb="2">
      <t>イリョウ</t>
    </rPh>
    <rPh sb="2" eb="4">
      <t>ホウジン</t>
    </rPh>
    <rPh sb="4" eb="6">
      <t>シャダン</t>
    </rPh>
    <phoneticPr fontId="1"/>
  </si>
  <si>
    <t>内科</t>
    <rPh sb="0" eb="2">
      <t>ナイカ</t>
    </rPh>
    <phoneticPr fontId="1"/>
  </si>
  <si>
    <t>医療法人社団オホーツク　よこはま　あおとクリニック</t>
    <rPh sb="0" eb="2">
      <t>イリョウ</t>
    </rPh>
    <rPh sb="2" eb="6">
      <t>ホウジンシャダン</t>
    </rPh>
    <phoneticPr fontId="1"/>
  </si>
  <si>
    <t>内科、呼吸器内科、循環器内科</t>
    <rPh sb="0" eb="2">
      <t>ナイカ</t>
    </rPh>
    <rPh sb="3" eb="6">
      <t>コキュウキ</t>
    </rPh>
    <rPh sb="6" eb="8">
      <t>ナイカ</t>
    </rPh>
    <rPh sb="9" eb="12">
      <t>ジュンカンキ</t>
    </rPh>
    <rPh sb="12" eb="14">
      <t>ナイカ</t>
    </rPh>
    <phoneticPr fontId="1"/>
  </si>
  <si>
    <t>地挽歯科医院</t>
    <phoneticPr fontId="1"/>
  </si>
  <si>
    <t>歯科</t>
    <rPh sb="0" eb="2">
      <t>シカ</t>
    </rPh>
    <phoneticPr fontId="1"/>
  </si>
  <si>
    <t>山本歯科医院</t>
    <phoneticPr fontId="1"/>
  </si>
  <si>
    <t>居住環境の変更によるご入居者への悪影響を防ぐために、原則としてその他の居室への移動は行わないが、ご入居者の身体状況の変化等により、より適切な介護サービスを提供する必要性が生じた場合は、医師の意見を聞いたうえで観察期間を設け、ご入居者の同意の上で、居室を変更していただくことがあります。</t>
    <phoneticPr fontId="1"/>
  </si>
  <si>
    <t>居室利用権は、新しい介護居室に移行します。</t>
    <phoneticPr fontId="1"/>
  </si>
  <si>
    <t>医師の意見を聞いたうえで観察期間を設け、ご入居者・身元引受人の同意の上で、居室を変更していただきます。</t>
    <rPh sb="25" eb="29">
      <t>ミモトヒキウケ</t>
    </rPh>
    <rPh sb="29" eb="30">
      <t>ニン</t>
    </rPh>
    <phoneticPr fontId="1"/>
  </si>
  <si>
    <t>居室変更同意書</t>
    <rPh sb="2" eb="4">
      <t>ヘンコウ</t>
    </rPh>
    <rPh sb="4" eb="7">
      <t>ドウイショ</t>
    </rPh>
    <phoneticPr fontId="1"/>
  </si>
  <si>
    <t>・要介護の認定を受けた方
・契約者の他に身元引受人をたてられる方
・自傷他害の恐れがなく、他の入居者と円滑な共同生活が可能な方
・感染症でない方　但し、医師により他の入居者に感染する恐れがないと診断された場合は、この限りではありません。</t>
    <phoneticPr fontId="1"/>
  </si>
  <si>
    <t>１　契約者は、入居契約を解除しようとする場合には、30日以上の予告期間をおいて、管理運営規定に定める契約解除届を事業者に届け出るものとし、その契約解除届に記載された予告期間満了日をもって入居契約は解除されるものとします。
２　入居者及び契約者は、前項の予告期間満了日までに専用居室を明渡すものとします。
３　契約者が契約解除届を提示せず、入居者が退去した場合には、事業者が入居者の退去の事実を知った日の翌日から起算して30日目をもって、入居契約は解除されたものとします。</t>
    <phoneticPr fontId="1"/>
  </si>
  <si>
    <t>１　事業者は、入居者又は契約者が次の各号の一に該当し、かつそのことが契約を将来にわたって維持することが社会通念上著しく困難であると認められる場合には、契約者に対し、90日以上の予告期間をおいて、入居契約を解除することができるものとします。
一　入居申込書等の書類に虚偽の事項を記載するなど、不正な手段により入居したとき。
二　入居契約に基づく利用料等の支払いをしばしば遅延し、事業者の督促にもかかわらず遅滞額が3ヶ月分に達した場合など、入居契約における事業者と契約者との信頼関係を著しく害するものであると判断したとき。
三　その他入居契約や管理運営規程等に違反した等、施設の利用において入居者に禁止または制限している規定に違反し是正しないとき。
２　入居者の行動が他の入居者に危害を及ぼす恐れがあり、かつ通常の介護方法ではこれを防止することができず、入居契約を将来にわたって継続することが社会通念上著しく困難であると認められる場合、事業者は次の手続きを行い入居契約を解除することがあります。
一　一定の観察期間をおくこと。
二　医師の意見を聞くこと。
三　契約解除の通告について90日以上の予告期間をおくこと。
四　前号の通告に先立ち、可能な限り入居者の意思を確認するとともに、契約者の意見を聞くこと。
３　事業者は、契約の解除通告を行うに先だって、必ず、入居者及び契約者にその事由を説明するとともに、弁明の機会を設けるものとします。
４　事業者は、契約解除通告の予告期間中に、入居者の移転先の有無について確認し、移転先がない場合には、入居者、契約者及び身元引受人と協議し、移転先の確保に協力するものとします。</t>
    <phoneticPr fontId="1"/>
  </si>
  <si>
    <t>１人当り　税込15,400円（１泊２日／食事付）
・最長１週間程度。
・体験入居利用者には、事業所において行なう入居者と同様の各種サービスを提供するものとします。
・満室の場合は不可。
・介護保険は適用外となります。</t>
    <phoneticPr fontId="1"/>
  </si>
  <si>
    <t>ｂ　２：１以上</t>
  </si>
  <si>
    <t>１　利用権方式</t>
  </si>
  <si>
    <t>４　選択方式</t>
  </si>
  <si>
    <t>１　減額なし</t>
  </si>
  <si>
    <t>事前に所轄行政機関と相談を行ってから入居契約第12条（運営懇談会）に定める運営懇談会で説明の上、入居者及び契約者（ただし、同一の場合は、入居者及び身元引受人）の同意を得て、入居契約第30条（月払いの利用料）及び第31条（上乗せ介護費）に定める管理運営費、食費、上乗せ介護費等の額を変更することができるものとします。</t>
    <phoneticPr fontId="1"/>
  </si>
  <si>
    <t>物価、人件費及び公共料金の変動等</t>
    <phoneticPr fontId="1"/>
  </si>
  <si>
    <t>要介護３</t>
    <rPh sb="0" eb="1">
      <t>ヨウ</t>
    </rPh>
    <rPh sb="1" eb="3">
      <t>カイゴ</t>
    </rPh>
    <phoneticPr fontId="1"/>
  </si>
  <si>
    <t>借建物の家賃</t>
    <phoneticPr fontId="1"/>
  </si>
  <si>
    <t xml:space="preserve">入居者の基本的な生活の支援で、介護保険適用範囲を上回る介護サービスに関わる人件費
要介護１：116,875円
要介護２：114,950円	
要介護３：112,750円	
要介護４：110,825円	
要介護５：108,625円
				</t>
    <phoneticPr fontId="1"/>
  </si>
  <si>
    <t>居室及び共用施設の維持管理ならびにサービス提供に伴う事務・管理部門の人件費、厨房委託費、備品・消耗品等の諸経費</t>
    <phoneticPr fontId="1"/>
  </si>
  <si>
    <t>上限45,420円
［内訳］ 朝食354円／昼食580円／夕食580円
・喫食数に応じ実績精算</t>
    <phoneticPr fontId="1"/>
  </si>
  <si>
    <t>電気、ガス、水道料金</t>
    <phoneticPr fontId="1"/>
  </si>
  <si>
    <t>医療費、薬剤費、予防接種費、健康診断費、おむつ代、業者依頼クリーニング代、理美容、電話の設置移設費用及び基本料回線使用料等、新聞代、レクリエーション消耗材料費、外食ツアーやドライブツアー等の参加費、外食・出前等の食事代
・私用備品の消耗品費及び修繕費用
・個人的日常生活上の便宜に要する費用</t>
    <phoneticPr fontId="1"/>
  </si>
  <si>
    <t>１ヶ月30日　負担額１割の場合
要介護１　21,803円
要介護２　24,233円
要介護３　26,773円
要介護４　29,131円
要介護５　31,633円
法令に定められた条件を満たした場合上記の自己負担額に加えさん算定することがございます。</t>
    <rPh sb="2" eb="3">
      <t>ゲツ</t>
    </rPh>
    <rPh sb="5" eb="6">
      <t>ヒ</t>
    </rPh>
    <rPh sb="7" eb="9">
      <t>フタン</t>
    </rPh>
    <rPh sb="9" eb="10">
      <t>ガク</t>
    </rPh>
    <rPh sb="11" eb="12">
      <t>ワリ</t>
    </rPh>
    <rPh sb="13" eb="15">
      <t>バアイ</t>
    </rPh>
    <rPh sb="16" eb="17">
      <t>ヨウ</t>
    </rPh>
    <rPh sb="17" eb="19">
      <t>カイゴ</t>
    </rPh>
    <rPh sb="27" eb="28">
      <t>エン</t>
    </rPh>
    <rPh sb="29" eb="30">
      <t>ヨウ</t>
    </rPh>
    <rPh sb="30" eb="32">
      <t>カイゴ</t>
    </rPh>
    <rPh sb="40" eb="41">
      <t>エン</t>
    </rPh>
    <rPh sb="42" eb="43">
      <t>ヨウ</t>
    </rPh>
    <rPh sb="43" eb="45">
      <t>カイゴ</t>
    </rPh>
    <rPh sb="53" eb="54">
      <t>エン</t>
    </rPh>
    <rPh sb="55" eb="56">
      <t>ヨウ</t>
    </rPh>
    <rPh sb="56" eb="58">
      <t>カイゴ</t>
    </rPh>
    <rPh sb="66" eb="67">
      <t>エン</t>
    </rPh>
    <rPh sb="68" eb="69">
      <t>ヨウ</t>
    </rPh>
    <rPh sb="69" eb="71">
      <t>カイゴ</t>
    </rPh>
    <rPh sb="79" eb="80">
      <t>エン</t>
    </rPh>
    <rPh sb="81" eb="83">
      <t>ホウレイ</t>
    </rPh>
    <rPh sb="84" eb="85">
      <t>サダ</t>
    </rPh>
    <rPh sb="89" eb="91">
      <t>ジョウケン</t>
    </rPh>
    <rPh sb="92" eb="93">
      <t>ミ</t>
    </rPh>
    <rPh sb="96" eb="98">
      <t>バアイ</t>
    </rPh>
    <rPh sb="98" eb="100">
      <t>ジョウキ</t>
    </rPh>
    <rPh sb="101" eb="103">
      <t>ジコ</t>
    </rPh>
    <rPh sb="103" eb="105">
      <t>フタン</t>
    </rPh>
    <rPh sb="105" eb="106">
      <t>ガク</t>
    </rPh>
    <rPh sb="107" eb="108">
      <t>クワ</t>
    </rPh>
    <rPh sb="111" eb="113">
      <t>サンテイ</t>
    </rPh>
    <phoneticPr fontId="1"/>
  </si>
  <si>
    <t>入居者の基本的な生活の支援で、介護保険適用範囲を上回る介護サービスに関わる人件費
要介護１：116,875円
要介護２：114,950円	
要介護３：112,750円	
要介護４：110,825円	
要介護５：108,625円</t>
    <phoneticPr fontId="1"/>
  </si>
  <si>
    <t>家賃相当額一部の想定居住期間分と、想定居住期間を超えて契約が継続する場合に備えて事業者が受領する額（前払金の25％）を前払い金としてお支払いいただきます。
[算定式]
前払金（家賃相当額の全部または一部）＝
家賃相当額の全部または一部×想定居住期間＋
想定居住期間を超えて契約が継続する場合に備えて事業者が受領する額
※想定居住期間を超えて契約が継続する場合に備えて事業者が受領する額とは前払金の25％としています。</t>
    <phoneticPr fontId="1"/>
  </si>
  <si>
    <t>年齢に応じて48～84</t>
    <rPh sb="0" eb="2">
      <t>ネンレイ</t>
    </rPh>
    <rPh sb="3" eb="4">
      <t>オウ</t>
    </rPh>
    <phoneticPr fontId="1"/>
  </si>
  <si>
    <t>年齢プランに応じて1200000～3850000</t>
    <rPh sb="0" eb="2">
      <t>ネンレイ</t>
    </rPh>
    <rPh sb="6" eb="7">
      <t>オウ</t>
    </rPh>
    <phoneticPr fontId="1"/>
  </si>
  <si>
    <t>事業主体は、老人福祉法施行規則に従い入居後3月が経過するまでに入居契約が解約された場合、以下に掲げる要領に従って、受領済みの前払金を契約者に返還します。
①前払金のうち返還の対象とならない額（各前払い金の25％）についても全額を無利息で返還します。
②返還する金額から入居期間（入居日から契約終了日までの期間）の利用料を差し引いて、居室の明け渡し日後90日以内に、無利息で返金することとします。但し、残額が不足する場合は、追加で支払を求めるものとします。</t>
    <phoneticPr fontId="1"/>
  </si>
  <si>
    <t>返還金＝前払金-（前払金の25%)-（月次償却額×利用期間月数）
　・月次償却額の算出式
　　月次償却額=（前払金×75%）／想定居住期間月数
　・利用期間月数とは、入居日の属する月から契約終了日の属する月までの月数です。但し、契約終了日以降に居室の明渡しとなる場合は、この限りではありません。
・入居日及び契約終了日の属する月は日割り計算となります。</t>
    <phoneticPr fontId="1"/>
  </si>
  <si>
    <t>５　その他</t>
  </si>
  <si>
    <t>不動産信用保証株式会社</t>
    <rPh sb="0" eb="3">
      <t>フドウサン</t>
    </rPh>
    <rPh sb="3" eb="5">
      <t>シンヨウ</t>
    </rPh>
    <rPh sb="5" eb="7">
      <t>ホショウ</t>
    </rPh>
    <rPh sb="7" eb="11">
      <t>カブシキガイシャ</t>
    </rPh>
    <phoneticPr fontId="1"/>
  </si>
  <si>
    <t>金銭的事由</t>
    <rPh sb="0" eb="3">
      <t>キンセンテキ</t>
    </rPh>
    <rPh sb="3" eb="5">
      <t>ジユウ</t>
    </rPh>
    <phoneticPr fontId="1"/>
  </si>
  <si>
    <t>ライフケアデザイン株式会社</t>
    <rPh sb="9" eb="13">
      <t>カブシキガイシャ</t>
    </rPh>
    <phoneticPr fontId="1"/>
  </si>
  <si>
    <t>神奈川県国民健康保険団体連合会　介護苦情相談課</t>
    <phoneticPr fontId="1"/>
  </si>
  <si>
    <t>329</t>
    <phoneticPr fontId="1"/>
  </si>
  <si>
    <t>3447</t>
    <phoneticPr fontId="1"/>
  </si>
  <si>
    <t>土・日曜日・祝日、年末年始</t>
    <rPh sb="0" eb="1">
      <t>ツチ</t>
    </rPh>
    <rPh sb="2" eb="5">
      <t>ニチヨウビ</t>
    </rPh>
    <rPh sb="6" eb="8">
      <t>シュクジツ</t>
    </rPh>
    <rPh sb="9" eb="11">
      <t>ネンマツ</t>
    </rPh>
    <rPh sb="11" eb="13">
      <t>ネンシ</t>
    </rPh>
    <phoneticPr fontId="1"/>
  </si>
  <si>
    <t>土・日曜日・祝日、年末年始</t>
    <phoneticPr fontId="1"/>
  </si>
  <si>
    <t>横浜市健康福祉局高齢施設課</t>
    <phoneticPr fontId="1"/>
  </si>
  <si>
    <t>公益社団法人全国有料老人ホーム協会　相談専用電話</t>
    <phoneticPr fontId="1"/>
  </si>
  <si>
    <t>03</t>
    <phoneticPr fontId="1"/>
  </si>
  <si>
    <t>3548</t>
    <phoneticPr fontId="1"/>
  </si>
  <si>
    <t>1077</t>
    <phoneticPr fontId="1"/>
  </si>
  <si>
    <t>ソニーグループ損害保険プログラム</t>
    <phoneticPr fontId="1"/>
  </si>
  <si>
    <t>介護サービス等の提供に当たり事故が発生し入居者の生命、身体、財産に損害が生じ、かかる損害が不可抗力によって発生したものでなく、甲に故意又は重大な過失が存在する場合には、甲はその損害を速やかに賠償します。但し、入居者に故意又は重大な過失がある場合には、損害賠償を減ずることがあります。</t>
    <phoneticPr fontId="1"/>
  </si>
  <si>
    <t>年２回</t>
    <rPh sb="0" eb="1">
      <t>ネン</t>
    </rPh>
    <rPh sb="2" eb="3">
      <t>カイ</t>
    </rPh>
    <phoneticPr fontId="1"/>
  </si>
  <si>
    <t>２　入居希望者に交付</t>
  </si>
  <si>
    <t>３　公開していない</t>
  </si>
  <si>
    <t>なし</t>
    <phoneticPr fontId="1"/>
  </si>
  <si>
    <t>横浜市青葉区あざみ野１丁目23-1</t>
    <phoneticPr fontId="1"/>
  </si>
  <si>
    <t>川崎市麻生区上麻生6-29-36</t>
    <phoneticPr fontId="1"/>
  </si>
  <si>
    <t>横浜市青葉区あざみ野2-29-1 1F</t>
    <phoneticPr fontId="1"/>
  </si>
  <si>
    <t>横浜市緑区青砥町879-2</t>
    <phoneticPr fontId="1"/>
  </si>
  <si>
    <t>横浜市青葉区鴨志田町824-25</t>
    <phoneticPr fontId="1"/>
  </si>
  <si>
    <t>横浜市青葉区藤が丘2-19-1-1B</t>
    <phoneticPr fontId="1"/>
  </si>
  <si>
    <t>横浜市青葉区藤が丘2-19-1-1A</t>
    <phoneticPr fontId="1"/>
  </si>
  <si>
    <t>ソナーレ祖師ヶ谷大蔵</t>
    <rPh sb="4" eb="10">
      <t>ソシガヤオオクラ</t>
    </rPh>
    <phoneticPr fontId="1"/>
  </si>
  <si>
    <t>東京都世田谷区祖師谷3-26-3</t>
    <rPh sb="0" eb="3">
      <t>トウキョウト</t>
    </rPh>
    <rPh sb="3" eb="7">
      <t>セタガヤク</t>
    </rPh>
    <rPh sb="7" eb="10">
      <t>ソシガヤ</t>
    </rPh>
    <phoneticPr fontId="1"/>
  </si>
  <si>
    <t>自己負担</t>
    <rPh sb="0" eb="2">
      <t>ジコ</t>
    </rPh>
    <rPh sb="2" eb="4">
      <t>フタン</t>
    </rPh>
    <phoneticPr fontId="1"/>
  </si>
  <si>
    <t>週2回を超える入浴</t>
    <phoneticPr fontId="1"/>
  </si>
  <si>
    <t>￥1,309/回</t>
    <phoneticPr fontId="1"/>
  </si>
  <si>
    <t>2人介助の入浴</t>
    <rPh sb="5" eb="7">
      <t>ニュウヨク</t>
    </rPh>
    <phoneticPr fontId="1"/>
  </si>
  <si>
    <t>￥1,048/回</t>
    <phoneticPr fontId="1"/>
  </si>
  <si>
    <t>協力病院以外の片道30分を超える送迎及び4時間を超える付添</t>
    <phoneticPr fontId="1"/>
  </si>
  <si>
    <t>（看護職員）￥1,048/30分</t>
    <phoneticPr fontId="1"/>
  </si>
  <si>
    <t>実費</t>
    <rPh sb="0" eb="2">
      <t>ジッピ</t>
    </rPh>
    <phoneticPr fontId="1"/>
  </si>
  <si>
    <t>1日の食材費に含む</t>
    <rPh sb="1" eb="2">
      <t>ヒ</t>
    </rPh>
    <rPh sb="3" eb="5">
      <t>ショクザイ</t>
    </rPh>
    <rPh sb="5" eb="6">
      <t>ヒ</t>
    </rPh>
    <rPh sb="7" eb="8">
      <t>フク</t>
    </rPh>
    <phoneticPr fontId="1"/>
  </si>
  <si>
    <t>お品代自己負担</t>
    <rPh sb="1" eb="3">
      <t>シナダイ</t>
    </rPh>
    <rPh sb="3" eb="5">
      <t>ジコ</t>
    </rPh>
    <rPh sb="5" eb="7">
      <t>フタン</t>
    </rPh>
    <phoneticPr fontId="1"/>
  </si>
  <si>
    <t>年２回　自己負担</t>
    <rPh sb="0" eb="1">
      <t>ネン</t>
    </rPh>
    <rPh sb="2" eb="3">
      <t>カイ</t>
    </rPh>
    <rPh sb="4" eb="6">
      <t>ジコ</t>
    </rPh>
    <rPh sb="6" eb="8">
      <t>フタン</t>
    </rPh>
    <phoneticPr fontId="1"/>
  </si>
  <si>
    <t>協力病院以外による付き添い</t>
    <rPh sb="9" eb="10">
      <t>ツ</t>
    </rPh>
    <rPh sb="11" eb="12">
      <t>ソ</t>
    </rPh>
    <phoneticPr fontId="1"/>
  </si>
  <si>
    <t>1410092010363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</si>
</sst>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4</xdr:col>
      <xdr:colOff>561975</xdr:colOff>
      <xdr:row>7</xdr:row>
      <xdr:rowOff>133350</xdr:rowOff>
    </xdr:from>
    <xdr:to>
      <xdr:col>12</xdr:col>
      <xdr:colOff>687</xdr:colOff>
      <xdr:row>18</xdr:row>
      <xdr:rowOff>85982</xdr:rowOff>
    </xdr:to>
    <xdr:pic>
      <xdr:nvPicPr>
        <xdr:cNvPr id="5" name="図 4">
          <a:extLst>
            <a:ext uri="{FF2B5EF4-FFF2-40B4-BE49-F238E27FC236}">
              <a16:creationId xmlns:a16="http://schemas.microsoft.com/office/drawing/2014/main" id="{107BE593-9669-44A2-B3E7-B88F35B56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5175" y="1333500"/>
          <a:ext cx="4925112" cy="1838582"/>
        </a:xfrm>
        <a:prstGeom prst="rect">
          <a:avLst/>
        </a:prstGeom>
      </xdr:spPr>
    </xdr:pic>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1</v>
      </c>
      <c r="M4" s="449"/>
      <c r="N4" s="447" t="s">
        <v>468</v>
      </c>
      <c r="O4" s="447"/>
      <c r="P4" s="450"/>
    </row>
    <row r="5" spans="1:20" ht="20.100000000000001" customHeight="1">
      <c r="B5" s="431" t="s">
        <v>1</v>
      </c>
      <c r="C5" s="307"/>
      <c r="D5" s="307"/>
      <c r="E5" s="308"/>
      <c r="F5" s="570" t="s">
        <v>2527</v>
      </c>
      <c r="G5" s="323"/>
      <c r="H5" s="323"/>
      <c r="I5" s="323"/>
      <c r="J5" s="323"/>
      <c r="K5" s="323"/>
      <c r="L5" s="323"/>
      <c r="M5" s="323"/>
      <c r="N5" s="323"/>
      <c r="O5" s="323"/>
      <c r="P5" s="323"/>
      <c r="Q5" s="11"/>
    </row>
    <row r="6" spans="1:20" ht="20.100000000000001" customHeight="1">
      <c r="B6" s="431" t="s">
        <v>2</v>
      </c>
      <c r="C6" s="307"/>
      <c r="D6" s="307"/>
      <c r="E6" s="308"/>
      <c r="F6" s="570" t="s">
        <v>2528</v>
      </c>
      <c r="G6" s="323"/>
      <c r="H6" s="323"/>
      <c r="I6" s="323"/>
      <c r="J6" s="323"/>
      <c r="K6" s="323"/>
      <c r="L6" s="323"/>
      <c r="M6" s="323"/>
      <c r="N6" s="323"/>
      <c r="O6" s="323"/>
      <c r="P6" s="323"/>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2656</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2530</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2531</v>
      </c>
      <c r="K12" s="410"/>
      <c r="L12" s="410"/>
      <c r="M12" s="410"/>
      <c r="N12" s="410"/>
      <c r="O12" s="411"/>
      <c r="P12" s="412"/>
    </row>
    <row r="13" spans="1:20" ht="39" customHeight="1">
      <c r="B13" s="169" t="s">
        <v>5</v>
      </c>
      <c r="C13" s="113"/>
      <c r="D13" s="113"/>
      <c r="E13" s="113"/>
      <c r="F13" s="80" t="s">
        <v>12</v>
      </c>
      <c r="G13" s="81"/>
      <c r="H13" s="575" t="s">
        <v>2533</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2534</v>
      </c>
      <c r="K16" s="115"/>
      <c r="L16" s="115"/>
      <c r="M16" s="115"/>
      <c r="N16" s="115"/>
      <c r="O16" s="115"/>
      <c r="P16" s="116"/>
    </row>
    <row r="17" spans="1:20" ht="20.100000000000001" customHeight="1">
      <c r="B17" s="321" t="s">
        <v>6</v>
      </c>
      <c r="C17" s="81"/>
      <c r="D17" s="81"/>
      <c r="E17" s="249"/>
      <c r="F17" s="26" t="s">
        <v>13</v>
      </c>
      <c r="G17" s="578">
        <v>210</v>
      </c>
      <c r="H17" s="27" t="s">
        <v>469</v>
      </c>
      <c r="I17" s="579">
        <v>6</v>
      </c>
      <c r="J17" s="294"/>
      <c r="K17" s="295"/>
      <c r="L17" s="295"/>
      <c r="M17" s="295"/>
      <c r="N17" s="295"/>
      <c r="O17" s="295"/>
      <c r="P17" s="296"/>
      <c r="S17" s="12" t="str">
        <f>IF(OR(G17="",I17=""),"未記入","")</f>
        <v/>
      </c>
    </row>
    <row r="18" spans="1:20" ht="57.75" customHeight="1">
      <c r="B18" s="283"/>
      <c r="C18" s="305"/>
      <c r="D18" s="305"/>
      <c r="E18" s="284"/>
      <c r="F18" s="580" t="s">
        <v>2535</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1" t="s">
        <v>2536</v>
      </c>
      <c r="K19" s="27" t="s">
        <v>469</v>
      </c>
      <c r="L19" s="582" t="s">
        <v>2537</v>
      </c>
      <c r="M19" s="27" t="s">
        <v>469</v>
      </c>
      <c r="N19" s="582" t="s">
        <v>2538</v>
      </c>
      <c r="O19" s="295"/>
      <c r="P19" s="296"/>
      <c r="Q19" s="11"/>
    </row>
    <row r="20" spans="1:20" ht="20.100000000000001" customHeight="1">
      <c r="B20" s="345"/>
      <c r="C20" s="346"/>
      <c r="D20" s="346"/>
      <c r="E20" s="347"/>
      <c r="F20" s="113" t="s">
        <v>15</v>
      </c>
      <c r="G20" s="113"/>
      <c r="H20" s="113"/>
      <c r="I20" s="113"/>
      <c r="J20" s="581" t="s">
        <v>2536</v>
      </c>
      <c r="K20" s="27" t="s">
        <v>469</v>
      </c>
      <c r="L20" s="582" t="s">
        <v>2537</v>
      </c>
      <c r="M20" s="27" t="s">
        <v>469</v>
      </c>
      <c r="N20" s="582" t="s">
        <v>2539</v>
      </c>
      <c r="O20" s="295"/>
      <c r="P20" s="296"/>
      <c r="Q20" s="11"/>
    </row>
    <row r="21" spans="1:20" ht="20.100000000000001" customHeight="1">
      <c r="B21" s="345"/>
      <c r="C21" s="346"/>
      <c r="D21" s="346"/>
      <c r="E21" s="347"/>
      <c r="F21" s="177" t="s">
        <v>411</v>
      </c>
      <c r="G21" s="178"/>
      <c r="H21" s="178"/>
      <c r="I21" s="179"/>
      <c r="J21" s="571"/>
      <c r="K21" s="100"/>
      <c r="L21" s="100"/>
      <c r="M21" s="27" t="s">
        <v>465</v>
      </c>
      <c r="N21" s="583"/>
      <c r="O21" s="100"/>
      <c r="P21" s="101"/>
    </row>
    <row r="22" spans="1:20" ht="20.100000000000001" customHeight="1">
      <c r="B22" s="345"/>
      <c r="C22" s="346"/>
      <c r="D22" s="346"/>
      <c r="E22" s="347"/>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2540</v>
      </c>
      <c r="K23" s="381"/>
      <c r="L23" s="584" t="s">
        <v>2541</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5">
        <v>1999</v>
      </c>
      <c r="G26" s="426"/>
      <c r="H26" s="27" t="s">
        <v>466</v>
      </c>
      <c r="I26" s="586">
        <v>10</v>
      </c>
      <c r="J26" s="426"/>
      <c r="K26" s="27" t="s">
        <v>467</v>
      </c>
      <c r="L26" s="586">
        <v>5</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7" t="s">
        <v>2544</v>
      </c>
      <c r="I31" s="442"/>
      <c r="J31" s="442"/>
      <c r="K31" s="442"/>
      <c r="L31" s="442"/>
      <c r="M31" s="442"/>
      <c r="N31" s="442"/>
      <c r="O31" s="442"/>
      <c r="P31" s="443"/>
      <c r="S31" s="12" t="str">
        <f>IF(H31="","未記入","")</f>
        <v/>
      </c>
    </row>
    <row r="32" spans="1:20" ht="39" customHeight="1">
      <c r="B32" s="283"/>
      <c r="C32" s="305"/>
      <c r="D32" s="305"/>
      <c r="E32" s="284"/>
      <c r="F32" s="576" t="s">
        <v>2545</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8">
        <v>225</v>
      </c>
      <c r="H33" s="27" t="s">
        <v>469</v>
      </c>
      <c r="I33" s="579">
        <v>24</v>
      </c>
      <c r="J33" s="432"/>
      <c r="K33" s="432"/>
      <c r="L33" s="432"/>
      <c r="M33" s="432"/>
      <c r="N33" s="432"/>
      <c r="O33" s="432"/>
      <c r="P33" s="433"/>
      <c r="S33" s="12" t="str">
        <f>IF(OR(G33="",I33=""),"未記入","")</f>
        <v/>
      </c>
    </row>
    <row r="34" spans="2:20" ht="58.5" customHeight="1">
      <c r="B34" s="283"/>
      <c r="C34" s="305"/>
      <c r="D34" s="305"/>
      <c r="E34" s="284"/>
      <c r="F34" s="580" t="s">
        <v>2546</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2548</v>
      </c>
      <c r="K38" s="129"/>
      <c r="L38" s="129"/>
      <c r="M38" s="129"/>
      <c r="N38" s="129"/>
      <c r="O38" s="129"/>
      <c r="P38" s="130"/>
      <c r="S38" s="231" t="str">
        <f>IF(J38="","未記入","")</f>
        <v/>
      </c>
      <c r="T38" s="231"/>
    </row>
    <row r="39" spans="2:20" ht="26.25" customHeight="1">
      <c r="B39" s="169"/>
      <c r="C39" s="113"/>
      <c r="D39" s="113"/>
      <c r="E39" s="113"/>
      <c r="F39" s="417"/>
      <c r="G39" s="346"/>
      <c r="H39" s="346"/>
      <c r="I39" s="347"/>
      <c r="J39" s="422"/>
      <c r="K39" s="423"/>
      <c r="L39" s="423"/>
      <c r="M39" s="423"/>
      <c r="N39" s="423"/>
      <c r="O39" s="423"/>
      <c r="P39" s="424"/>
      <c r="S39" s="231"/>
      <c r="T39" s="231"/>
    </row>
    <row r="40" spans="2:20" ht="26.25" customHeight="1">
      <c r="B40" s="169"/>
      <c r="C40" s="113"/>
      <c r="D40" s="113"/>
      <c r="E40" s="113"/>
      <c r="F40" s="417"/>
      <c r="G40" s="346"/>
      <c r="H40" s="346"/>
      <c r="I40" s="347"/>
      <c r="J40" s="422"/>
      <c r="K40" s="423"/>
      <c r="L40" s="423"/>
      <c r="M40" s="423"/>
      <c r="N40" s="423"/>
      <c r="O40" s="423"/>
      <c r="P40" s="424"/>
      <c r="S40" s="231"/>
      <c r="T40" s="231"/>
    </row>
    <row r="41" spans="2:20" ht="26.25" customHeight="1">
      <c r="B41" s="169"/>
      <c r="C41" s="113"/>
      <c r="D41" s="113"/>
      <c r="E41" s="113"/>
      <c r="F41" s="417"/>
      <c r="G41" s="346"/>
      <c r="H41" s="346"/>
      <c r="I41" s="347"/>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2549</v>
      </c>
      <c r="K43" s="27" t="s">
        <v>469</v>
      </c>
      <c r="L43" s="590" t="s">
        <v>2550</v>
      </c>
      <c r="M43" s="27" t="s">
        <v>469</v>
      </c>
      <c r="N43" s="590" t="s">
        <v>2551</v>
      </c>
      <c r="O43" s="295"/>
      <c r="P43" s="296"/>
      <c r="S43" s="12" t="str">
        <f>IF(OR(J43="",L43="",N43=""),"未記入","")</f>
        <v/>
      </c>
    </row>
    <row r="44" spans="2:20" ht="20.100000000000001" customHeight="1">
      <c r="B44" s="169"/>
      <c r="C44" s="113"/>
      <c r="D44" s="113"/>
      <c r="E44" s="113"/>
      <c r="F44" s="113" t="s">
        <v>15</v>
      </c>
      <c r="G44" s="113"/>
      <c r="H44" s="113"/>
      <c r="I44" s="113"/>
      <c r="J44" s="581" t="s">
        <v>2549</v>
      </c>
      <c r="K44" s="27" t="s">
        <v>469</v>
      </c>
      <c r="L44" s="582" t="s">
        <v>2550</v>
      </c>
      <c r="M44" s="27" t="s">
        <v>469</v>
      </c>
      <c r="N44" s="582" t="s">
        <v>2552</v>
      </c>
      <c r="O44" s="295"/>
      <c r="P44" s="296"/>
    </row>
    <row r="45" spans="2:20" ht="20.100000000000001" customHeight="1">
      <c r="B45" s="169"/>
      <c r="C45" s="113"/>
      <c r="D45" s="113"/>
      <c r="E45" s="113"/>
      <c r="F45" s="177" t="s">
        <v>411</v>
      </c>
      <c r="G45" s="178"/>
      <c r="H45" s="178"/>
      <c r="I45" s="179"/>
      <c r="J45" s="571">
        <v>8888</v>
      </c>
      <c r="K45" s="100"/>
      <c r="L45" s="100"/>
      <c r="M45" s="27" t="s">
        <v>465</v>
      </c>
      <c r="N45" s="583" t="s">
        <v>2553</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2554</v>
      </c>
      <c r="K47" s="381"/>
      <c r="L47" s="584" t="s">
        <v>2555</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2556</v>
      </c>
      <c r="K48" s="91"/>
      <c r="L48" s="91"/>
      <c r="M48" s="91"/>
      <c r="N48" s="91"/>
      <c r="O48" s="92"/>
      <c r="P48" s="93"/>
    </row>
    <row r="49" spans="1:20" ht="20.100000000000001" customHeight="1">
      <c r="B49" s="169"/>
      <c r="C49" s="113"/>
      <c r="D49" s="113"/>
      <c r="E49" s="113"/>
      <c r="F49" s="113" t="s">
        <v>18</v>
      </c>
      <c r="G49" s="113"/>
      <c r="H49" s="113"/>
      <c r="I49" s="113"/>
      <c r="J49" s="91" t="s">
        <v>2557</v>
      </c>
      <c r="K49" s="91"/>
      <c r="L49" s="91"/>
      <c r="M49" s="91"/>
      <c r="N49" s="91"/>
      <c r="O49" s="92"/>
      <c r="P49" s="93"/>
    </row>
    <row r="50" spans="1:20" ht="20.100000000000001" customHeight="1">
      <c r="B50" s="134" t="s">
        <v>28</v>
      </c>
      <c r="C50" s="84"/>
      <c r="D50" s="84"/>
      <c r="E50" s="84"/>
      <c r="F50" s="84"/>
      <c r="G50" s="84"/>
      <c r="H50" s="84"/>
      <c r="I50" s="84"/>
      <c r="J50" s="585">
        <v>2019</v>
      </c>
      <c r="K50" s="426"/>
      <c r="L50" s="27" t="s">
        <v>466</v>
      </c>
      <c r="M50" s="592">
        <v>7</v>
      </c>
      <c r="N50" s="27" t="s">
        <v>467</v>
      </c>
      <c r="O50" s="592">
        <v>2</v>
      </c>
      <c r="P50" s="29" t="s">
        <v>468</v>
      </c>
      <c r="S50" s="12" t="str">
        <f>IF(OR(J50="",M50="",O50=""),"未記入","")</f>
        <v/>
      </c>
    </row>
    <row r="51" spans="1:20" ht="20.100000000000001" customHeight="1" thickBot="1">
      <c r="B51" s="135" t="s">
        <v>29</v>
      </c>
      <c r="C51" s="428"/>
      <c r="D51" s="428"/>
      <c r="E51" s="428"/>
      <c r="F51" s="428"/>
      <c r="G51" s="428"/>
      <c r="H51" s="428"/>
      <c r="I51" s="428"/>
      <c r="J51" s="593">
        <v>2000</v>
      </c>
      <c r="K51" s="427"/>
      <c r="L51" s="28" t="s">
        <v>466</v>
      </c>
      <c r="M51" s="594">
        <v>6</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2558</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2529</v>
      </c>
      <c r="K55" s="115"/>
      <c r="L55" s="115"/>
      <c r="M55" s="115"/>
      <c r="N55" s="115"/>
      <c r="O55" s="115"/>
      <c r="P55" s="116"/>
    </row>
    <row r="56" spans="1:20" ht="20.100000000000001" customHeight="1">
      <c r="B56" s="71"/>
      <c r="C56" s="72"/>
      <c r="D56" s="73"/>
      <c r="E56" s="113" t="s">
        <v>33</v>
      </c>
      <c r="F56" s="113"/>
      <c r="G56" s="113"/>
      <c r="H56" s="113"/>
      <c r="I56" s="113"/>
      <c r="J56" s="92" t="s">
        <v>2559</v>
      </c>
      <c r="K56" s="100"/>
      <c r="L56" s="100"/>
      <c r="M56" s="100"/>
      <c r="N56" s="100"/>
      <c r="O56" s="100"/>
      <c r="P56" s="101"/>
    </row>
    <row r="57" spans="1:20" ht="20.100000000000001" customHeight="1">
      <c r="B57" s="71"/>
      <c r="C57" s="72"/>
      <c r="D57" s="73"/>
      <c r="E57" s="113" t="s">
        <v>34</v>
      </c>
      <c r="F57" s="113"/>
      <c r="G57" s="113"/>
      <c r="H57" s="113"/>
      <c r="I57" s="113"/>
      <c r="J57" s="585">
        <v>2000</v>
      </c>
      <c r="K57" s="426"/>
      <c r="L57" s="27" t="s">
        <v>466</v>
      </c>
      <c r="M57" s="592">
        <v>6</v>
      </c>
      <c r="N57" s="27" t="s">
        <v>467</v>
      </c>
      <c r="O57" s="592">
        <v>1</v>
      </c>
      <c r="P57" s="29" t="s">
        <v>468</v>
      </c>
    </row>
    <row r="58" spans="1:20" ht="20.100000000000001" customHeight="1" thickBot="1">
      <c r="B58" s="97"/>
      <c r="C58" s="98"/>
      <c r="D58" s="99"/>
      <c r="E58" s="239" t="s">
        <v>35</v>
      </c>
      <c r="F58" s="239"/>
      <c r="G58" s="239"/>
      <c r="H58" s="239"/>
      <c r="I58" s="239"/>
      <c r="J58" s="593">
        <v>2020</v>
      </c>
      <c r="K58" s="427"/>
      <c r="L58" s="28" t="s">
        <v>466</v>
      </c>
      <c r="M58" s="594">
        <v>6</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990.05</v>
      </c>
      <c r="H61" s="78"/>
      <c r="I61" s="78"/>
      <c r="J61" s="78"/>
      <c r="K61" s="425"/>
      <c r="L61" s="348" t="s">
        <v>497</v>
      </c>
      <c r="M61" s="288"/>
      <c r="N61" s="288"/>
      <c r="O61" s="288"/>
      <c r="P61" s="391"/>
    </row>
    <row r="62" spans="1:20" ht="20.100000000000001" customHeight="1">
      <c r="B62" s="169"/>
      <c r="C62" s="113"/>
      <c r="D62" s="80" t="s">
        <v>39</v>
      </c>
      <c r="E62" s="81"/>
      <c r="F62" s="249"/>
      <c r="G62" s="591" t="s">
        <v>2560</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1" t="s">
        <v>2384</v>
      </c>
      <c r="L64" s="100"/>
      <c r="M64" s="100"/>
      <c r="N64" s="100"/>
      <c r="O64" s="100"/>
      <c r="P64" s="101"/>
    </row>
    <row r="65" spans="2:16" ht="20.100000000000001" customHeight="1">
      <c r="B65" s="169"/>
      <c r="C65" s="113"/>
      <c r="D65" s="417"/>
      <c r="E65" s="346"/>
      <c r="F65" s="347"/>
      <c r="G65" s="102"/>
      <c r="H65" s="86" t="s">
        <v>420</v>
      </c>
      <c r="I65" s="86"/>
      <c r="J65" s="87"/>
      <c r="K65" s="571" t="s">
        <v>2561</v>
      </c>
      <c r="L65" s="100"/>
      <c r="M65" s="100"/>
      <c r="N65" s="100"/>
      <c r="O65" s="100"/>
      <c r="P65" s="101"/>
    </row>
    <row r="66" spans="2:16" ht="20.100000000000001" customHeight="1">
      <c r="B66" s="169"/>
      <c r="C66" s="113"/>
      <c r="D66" s="417"/>
      <c r="E66" s="346"/>
      <c r="F66" s="347"/>
      <c r="G66" s="102"/>
      <c r="H66" s="80" t="s">
        <v>421</v>
      </c>
      <c r="I66" s="81"/>
      <c r="J66" s="249"/>
      <c r="K66" s="571" t="s">
        <v>2561</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5">
        <v>2019</v>
      </c>
      <c r="L68" s="31" t="s">
        <v>466</v>
      </c>
      <c r="M68" s="592">
        <v>7</v>
      </c>
      <c r="N68" s="31" t="s">
        <v>467</v>
      </c>
      <c r="O68" s="592">
        <v>12</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5">
        <v>2049</v>
      </c>
      <c r="L70" s="31" t="s">
        <v>466</v>
      </c>
      <c r="M70" s="592">
        <v>7</v>
      </c>
      <c r="N70" s="31" t="s">
        <v>467</v>
      </c>
      <c r="O70" s="592">
        <v>11</v>
      </c>
      <c r="P70" s="32" t="s">
        <v>468</v>
      </c>
    </row>
    <row r="71" spans="2:16" ht="20.100000000000001" customHeight="1">
      <c r="B71" s="169"/>
      <c r="C71" s="113"/>
      <c r="D71" s="304"/>
      <c r="E71" s="305"/>
      <c r="F71" s="284"/>
      <c r="G71" s="83"/>
      <c r="H71" s="86" t="s">
        <v>422</v>
      </c>
      <c r="I71" s="86"/>
      <c r="J71" s="87"/>
      <c r="K71" s="571" t="s">
        <v>2561</v>
      </c>
      <c r="L71" s="100"/>
      <c r="M71" s="100"/>
      <c r="N71" s="100"/>
      <c r="O71" s="100"/>
      <c r="P71" s="101"/>
    </row>
    <row r="72" spans="2:16" ht="20.100000000000001" customHeight="1">
      <c r="B72" s="188" t="s">
        <v>2356</v>
      </c>
      <c r="C72" s="189"/>
      <c r="D72" s="80" t="s">
        <v>40</v>
      </c>
      <c r="E72" s="81"/>
      <c r="F72" s="249"/>
      <c r="G72" s="294" t="s">
        <v>41</v>
      </c>
      <c r="H72" s="295"/>
      <c r="I72" s="295"/>
      <c r="J72" s="367"/>
      <c r="K72" s="92">
        <v>3006.41</v>
      </c>
      <c r="L72" s="100"/>
      <c r="M72" s="100"/>
      <c r="N72" s="86" t="s">
        <v>472</v>
      </c>
      <c r="O72" s="86"/>
      <c r="P72" s="245"/>
    </row>
    <row r="73" spans="2:16" ht="20.100000000000001" customHeight="1">
      <c r="B73" s="190"/>
      <c r="C73" s="191"/>
      <c r="D73" s="304"/>
      <c r="E73" s="305"/>
      <c r="F73" s="284"/>
      <c r="G73" s="84" t="s">
        <v>42</v>
      </c>
      <c r="H73" s="84"/>
      <c r="I73" s="84"/>
      <c r="J73" s="84"/>
      <c r="K73" s="421">
        <v>2803.43</v>
      </c>
      <c r="L73" s="100"/>
      <c r="M73" s="100"/>
      <c r="N73" s="86" t="s">
        <v>472</v>
      </c>
      <c r="O73" s="86"/>
      <c r="P73" s="245"/>
    </row>
    <row r="74" spans="2:16" ht="20.100000000000001" customHeight="1">
      <c r="B74" s="190"/>
      <c r="C74" s="191"/>
      <c r="D74" s="113" t="s">
        <v>43</v>
      </c>
      <c r="E74" s="113"/>
      <c r="F74" s="113"/>
      <c r="G74" s="591" t="s">
        <v>2562</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2563</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2561</v>
      </c>
      <c r="L83" s="100"/>
      <c r="M83" s="100"/>
      <c r="N83" s="100"/>
      <c r="O83" s="100"/>
      <c r="P83" s="101"/>
    </row>
    <row r="84" spans="2:19" ht="20.100000000000001" customHeight="1">
      <c r="B84" s="190"/>
      <c r="C84" s="191"/>
      <c r="D84" s="113"/>
      <c r="E84" s="113"/>
      <c r="F84" s="113"/>
      <c r="G84" s="102"/>
      <c r="H84" s="80" t="s">
        <v>421</v>
      </c>
      <c r="I84" s="81"/>
      <c r="J84" s="249"/>
      <c r="K84" s="571" t="s">
        <v>2561</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5">
        <v>2019</v>
      </c>
      <c r="L86" s="31" t="s">
        <v>466</v>
      </c>
      <c r="M86" s="592">
        <v>7</v>
      </c>
      <c r="N86" s="31" t="s">
        <v>467</v>
      </c>
      <c r="O86" s="592">
        <v>12</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5">
        <v>2049</v>
      </c>
      <c r="L88" s="31" t="s">
        <v>466</v>
      </c>
      <c r="M88" s="592">
        <v>7</v>
      </c>
      <c r="N88" s="31" t="s">
        <v>467</v>
      </c>
      <c r="O88" s="592">
        <v>11</v>
      </c>
      <c r="P88" s="32" t="s">
        <v>468</v>
      </c>
    </row>
    <row r="89" spans="2:19" ht="20.100000000000001" customHeight="1">
      <c r="B89" s="192"/>
      <c r="C89" s="193"/>
      <c r="D89" s="113"/>
      <c r="E89" s="113"/>
      <c r="F89" s="113"/>
      <c r="G89" s="83"/>
      <c r="H89" s="86" t="s">
        <v>422</v>
      </c>
      <c r="I89" s="86"/>
      <c r="J89" s="87"/>
      <c r="K89" s="571" t="s">
        <v>2561</v>
      </c>
      <c r="L89" s="100"/>
      <c r="M89" s="100"/>
      <c r="N89" s="100"/>
      <c r="O89" s="100"/>
      <c r="P89" s="101"/>
    </row>
    <row r="90" spans="2:19" ht="20.100000000000001" customHeight="1">
      <c r="B90" s="169" t="s">
        <v>45</v>
      </c>
      <c r="C90" s="113"/>
      <c r="D90" s="117" t="s">
        <v>46</v>
      </c>
      <c r="E90" s="81"/>
      <c r="F90" s="249"/>
      <c r="G90" s="591" t="s">
        <v>2564</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1" t="s">
        <v>2359</v>
      </c>
      <c r="G95" s="91"/>
      <c r="H95" s="591" t="s">
        <v>2360</v>
      </c>
      <c r="I95" s="91"/>
      <c r="J95" s="596">
        <v>18</v>
      </c>
      <c r="K95" s="42" t="s">
        <v>472</v>
      </c>
      <c r="L95" s="571">
        <v>56</v>
      </c>
      <c r="M95" s="381"/>
      <c r="N95" s="574" t="s">
        <v>2399</v>
      </c>
      <c r="O95" s="411"/>
      <c r="P95" s="412"/>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1"/>
      <c r="N96" s="574"/>
      <c r="O96" s="411"/>
      <c r="P96" s="412"/>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1"/>
      <c r="N97" s="574"/>
      <c r="O97" s="411"/>
      <c r="P97" s="412"/>
      <c r="S97" s="12" t="str">
        <f t="shared" si="0"/>
        <v/>
      </c>
    </row>
    <row r="98" spans="2:19" ht="20.100000000000001" customHeight="1">
      <c r="B98" s="169"/>
      <c r="C98" s="113"/>
      <c r="D98" s="113" t="s">
        <v>50</v>
      </c>
      <c r="E98" s="113"/>
      <c r="F98" s="591"/>
      <c r="G98" s="91"/>
      <c r="H98" s="591"/>
      <c r="I98" s="91"/>
      <c r="J98" s="596"/>
      <c r="K98" s="42" t="s">
        <v>472</v>
      </c>
      <c r="L98" s="571"/>
      <c r="M98" s="381"/>
      <c r="N98" s="574"/>
      <c r="O98" s="411"/>
      <c r="P98" s="412"/>
      <c r="S98" s="12" t="str">
        <f t="shared" si="0"/>
        <v/>
      </c>
    </row>
    <row r="99" spans="2:19" ht="20.100000000000001" customHeight="1">
      <c r="B99" s="169"/>
      <c r="C99" s="113"/>
      <c r="D99" s="113" t="s">
        <v>51</v>
      </c>
      <c r="E99" s="113"/>
      <c r="F99" s="591"/>
      <c r="G99" s="91"/>
      <c r="H99" s="591"/>
      <c r="I99" s="91"/>
      <c r="J99" s="596"/>
      <c r="K99" s="42" t="s">
        <v>472</v>
      </c>
      <c r="L99" s="571"/>
      <c r="M99" s="381"/>
      <c r="N99" s="574"/>
      <c r="O99" s="411"/>
      <c r="P99" s="412"/>
      <c r="S99" s="12" t="str">
        <f t="shared" si="0"/>
        <v/>
      </c>
    </row>
    <row r="100" spans="2:19" ht="20.100000000000001" customHeight="1">
      <c r="B100" s="169"/>
      <c r="C100" s="113"/>
      <c r="D100" s="113" t="s">
        <v>52</v>
      </c>
      <c r="E100" s="113"/>
      <c r="F100" s="591"/>
      <c r="G100" s="91"/>
      <c r="H100" s="591"/>
      <c r="I100" s="91"/>
      <c r="J100" s="596"/>
      <c r="K100" s="42" t="s">
        <v>472</v>
      </c>
      <c r="L100" s="571"/>
      <c r="M100" s="381"/>
      <c r="N100" s="574"/>
      <c r="O100" s="411"/>
      <c r="P100" s="412"/>
      <c r="S100" s="12" t="str">
        <f t="shared" si="0"/>
        <v/>
      </c>
    </row>
    <row r="101" spans="2:19" ht="20.100000000000001" customHeight="1">
      <c r="B101" s="169"/>
      <c r="C101" s="113"/>
      <c r="D101" s="113" t="s">
        <v>53</v>
      </c>
      <c r="E101" s="113"/>
      <c r="F101" s="591"/>
      <c r="G101" s="91"/>
      <c r="H101" s="591"/>
      <c r="I101" s="91"/>
      <c r="J101" s="596"/>
      <c r="K101" s="42" t="s">
        <v>472</v>
      </c>
      <c r="L101" s="571"/>
      <c r="M101" s="381"/>
      <c r="N101" s="574"/>
      <c r="O101" s="411"/>
      <c r="P101" s="412"/>
      <c r="S101" s="12" t="str">
        <f t="shared" si="0"/>
        <v/>
      </c>
    </row>
    <row r="102" spans="2:19" ht="20.100000000000001" customHeight="1">
      <c r="B102" s="169"/>
      <c r="C102" s="113"/>
      <c r="D102" s="113" t="s">
        <v>54</v>
      </c>
      <c r="E102" s="113"/>
      <c r="F102" s="591"/>
      <c r="G102" s="91"/>
      <c r="H102" s="591"/>
      <c r="I102" s="91"/>
      <c r="J102" s="596"/>
      <c r="K102" s="42" t="s">
        <v>472</v>
      </c>
      <c r="L102" s="571"/>
      <c r="M102" s="381"/>
      <c r="N102" s="574"/>
      <c r="O102" s="411"/>
      <c r="P102" s="412"/>
      <c r="S102" s="12" t="str">
        <f t="shared" si="0"/>
        <v/>
      </c>
    </row>
    <row r="103" spans="2:19" ht="20.100000000000001" customHeight="1">
      <c r="B103" s="169"/>
      <c r="C103" s="113"/>
      <c r="D103" s="113" t="s">
        <v>55</v>
      </c>
      <c r="E103" s="113"/>
      <c r="F103" s="591"/>
      <c r="G103" s="91"/>
      <c r="H103" s="591"/>
      <c r="I103" s="91"/>
      <c r="J103" s="596"/>
      <c r="K103" s="42" t="s">
        <v>472</v>
      </c>
      <c r="L103" s="571"/>
      <c r="M103" s="381"/>
      <c r="N103" s="574"/>
      <c r="O103" s="411"/>
      <c r="P103" s="412"/>
      <c r="S103" s="12" t="str">
        <f t="shared" si="0"/>
        <v/>
      </c>
    </row>
    <row r="104" spans="2:19" ht="20.100000000000001" customHeight="1">
      <c r="B104" s="169"/>
      <c r="C104" s="113"/>
      <c r="D104" s="113" t="s">
        <v>56</v>
      </c>
      <c r="E104" s="113"/>
      <c r="F104" s="591"/>
      <c r="G104" s="91"/>
      <c r="H104" s="591"/>
      <c r="I104" s="91"/>
      <c r="J104" s="596"/>
      <c r="K104" s="42" t="s">
        <v>472</v>
      </c>
      <c r="L104" s="571"/>
      <c r="M104" s="381"/>
      <c r="N104" s="574"/>
      <c r="O104" s="411"/>
      <c r="P104" s="412"/>
      <c r="S104" s="12" t="str">
        <f t="shared" si="0"/>
        <v/>
      </c>
    </row>
    <row r="105" spans="2:19" ht="20.100000000000001" customHeight="1">
      <c r="B105" s="413" t="s">
        <v>2355</v>
      </c>
      <c r="C105" s="414"/>
      <c r="D105" s="136" t="s">
        <v>63</v>
      </c>
      <c r="E105" s="126"/>
      <c r="F105" s="127"/>
      <c r="G105" s="92">
        <v>7</v>
      </c>
      <c r="H105" s="87" t="s">
        <v>474</v>
      </c>
      <c r="I105" s="380" t="s">
        <v>66</v>
      </c>
      <c r="J105" s="380"/>
      <c r="K105" s="380"/>
      <c r="L105" s="380"/>
      <c r="M105" s="380"/>
      <c r="N105" s="92">
        <v>7</v>
      </c>
      <c r="O105" s="100"/>
      <c r="P105" s="29" t="s">
        <v>474</v>
      </c>
    </row>
    <row r="106" spans="2:19" ht="20.100000000000001" customHeight="1">
      <c r="B106" s="413"/>
      <c r="C106" s="414"/>
      <c r="D106" s="136"/>
      <c r="E106" s="126"/>
      <c r="F106" s="127"/>
      <c r="G106" s="92"/>
      <c r="H106" s="87"/>
      <c r="I106" s="409" t="s">
        <v>67</v>
      </c>
      <c r="J106" s="409"/>
      <c r="K106" s="409"/>
      <c r="L106" s="409"/>
      <c r="M106" s="409"/>
      <c r="N106" s="92">
        <v>7</v>
      </c>
      <c r="O106" s="100"/>
      <c r="P106" s="29" t="s">
        <v>474</v>
      </c>
    </row>
    <row r="107" spans="2:19" ht="20.100000000000001" customHeight="1">
      <c r="B107" s="413"/>
      <c r="C107" s="414"/>
      <c r="D107" s="80" t="s">
        <v>64</v>
      </c>
      <c r="E107" s="81"/>
      <c r="F107" s="249"/>
      <c r="G107" s="143"/>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1" t="s">
        <v>2561</v>
      </c>
      <c r="H113" s="91"/>
      <c r="I113" s="91"/>
      <c r="J113" s="91"/>
      <c r="K113" s="91"/>
      <c r="L113" s="91"/>
      <c r="M113" s="91"/>
      <c r="N113" s="91"/>
      <c r="O113" s="92"/>
      <c r="P113" s="93"/>
    </row>
    <row r="114" spans="2:16" ht="20.100000000000001" customHeight="1">
      <c r="B114" s="413"/>
      <c r="C114" s="414"/>
      <c r="D114" s="117" t="s">
        <v>79</v>
      </c>
      <c r="E114" s="95"/>
      <c r="F114" s="96"/>
      <c r="G114" s="597" t="s">
        <v>2566</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1" t="s">
        <v>2565</v>
      </c>
      <c r="H116" s="91"/>
      <c r="I116" s="91"/>
      <c r="J116" s="91"/>
      <c r="K116" s="91"/>
      <c r="L116" s="91"/>
      <c r="M116" s="91"/>
      <c r="N116" s="91"/>
      <c r="O116" s="92"/>
      <c r="P116" s="93"/>
    </row>
    <row r="117" spans="2:16" ht="20.100000000000001" customHeight="1">
      <c r="B117" s="94" t="s">
        <v>70</v>
      </c>
      <c r="C117" s="96"/>
      <c r="D117" s="85" t="s">
        <v>72</v>
      </c>
      <c r="E117" s="86"/>
      <c r="F117" s="87"/>
      <c r="G117" s="591" t="s">
        <v>2561</v>
      </c>
      <c r="H117" s="91"/>
      <c r="I117" s="91"/>
      <c r="J117" s="91"/>
      <c r="K117" s="91"/>
      <c r="L117" s="91"/>
      <c r="M117" s="91"/>
      <c r="N117" s="91"/>
      <c r="O117" s="92"/>
      <c r="P117" s="93"/>
    </row>
    <row r="118" spans="2:16" ht="20.100000000000001" customHeight="1">
      <c r="B118" s="71"/>
      <c r="C118" s="73"/>
      <c r="D118" s="136" t="s">
        <v>73</v>
      </c>
      <c r="E118" s="126"/>
      <c r="F118" s="127"/>
      <c r="G118" s="591" t="s">
        <v>2561</v>
      </c>
      <c r="H118" s="91"/>
      <c r="I118" s="91"/>
      <c r="J118" s="91"/>
      <c r="K118" s="91"/>
      <c r="L118" s="91"/>
      <c r="M118" s="91"/>
      <c r="N118" s="91"/>
      <c r="O118" s="92"/>
      <c r="P118" s="93"/>
    </row>
    <row r="119" spans="2:16" ht="20.100000000000001" customHeight="1">
      <c r="B119" s="71"/>
      <c r="C119" s="73"/>
      <c r="D119" s="120" t="s">
        <v>74</v>
      </c>
      <c r="E119" s="322"/>
      <c r="F119" s="121"/>
      <c r="G119" s="591" t="s">
        <v>2561</v>
      </c>
      <c r="H119" s="91"/>
      <c r="I119" s="91"/>
      <c r="J119" s="91"/>
      <c r="K119" s="91"/>
      <c r="L119" s="91"/>
      <c r="M119" s="91"/>
      <c r="N119" s="91"/>
      <c r="O119" s="92"/>
      <c r="P119" s="93"/>
    </row>
    <row r="120" spans="2:16" ht="20.100000000000001" customHeight="1">
      <c r="B120" s="71"/>
      <c r="C120" s="73"/>
      <c r="D120" s="85" t="s">
        <v>75</v>
      </c>
      <c r="E120" s="86"/>
      <c r="F120" s="87"/>
      <c r="G120" s="591" t="s">
        <v>2561</v>
      </c>
      <c r="H120" s="91"/>
      <c r="I120" s="91"/>
      <c r="J120" s="91"/>
      <c r="K120" s="91"/>
      <c r="L120" s="91"/>
      <c r="M120" s="91"/>
      <c r="N120" s="91"/>
      <c r="O120" s="92"/>
      <c r="P120" s="93"/>
    </row>
    <row r="121" spans="2:16" ht="20.100000000000001" customHeight="1">
      <c r="B121" s="71"/>
      <c r="C121" s="73"/>
      <c r="D121" s="85" t="s">
        <v>76</v>
      </c>
      <c r="E121" s="86"/>
      <c r="F121" s="87"/>
      <c r="G121" s="591" t="s">
        <v>2561</v>
      </c>
      <c r="H121" s="91"/>
      <c r="I121" s="91"/>
      <c r="J121" s="91"/>
      <c r="K121" s="91"/>
      <c r="L121" s="91"/>
      <c r="M121" s="91"/>
      <c r="N121" s="91"/>
      <c r="O121" s="92"/>
      <c r="P121" s="93"/>
    </row>
    <row r="122" spans="2:16" ht="20.100000000000001" customHeight="1">
      <c r="B122" s="74"/>
      <c r="C122" s="76"/>
      <c r="D122" s="85" t="s">
        <v>77</v>
      </c>
      <c r="E122" s="86"/>
      <c r="F122" s="87"/>
      <c r="G122" s="591" t="s">
        <v>2561</v>
      </c>
      <c r="H122" s="91"/>
      <c r="I122" s="91"/>
      <c r="J122" s="91"/>
      <c r="K122" s="91"/>
      <c r="L122" s="91"/>
      <c r="M122" s="91"/>
      <c r="N122" s="91"/>
      <c r="O122" s="92"/>
      <c r="P122" s="93"/>
    </row>
    <row r="123" spans="2:16" ht="20.100000000000001" customHeight="1">
      <c r="B123" s="94" t="s">
        <v>412</v>
      </c>
      <c r="C123" s="96"/>
      <c r="D123" s="85" t="s">
        <v>430</v>
      </c>
      <c r="E123" s="86"/>
      <c r="F123" s="87"/>
      <c r="G123" s="591" t="s">
        <v>2567</v>
      </c>
      <c r="H123" s="91"/>
      <c r="I123" s="91"/>
      <c r="J123" s="91"/>
      <c r="K123" s="91"/>
      <c r="L123" s="91"/>
      <c r="M123" s="91"/>
      <c r="N123" s="91"/>
      <c r="O123" s="92"/>
      <c r="P123" s="93"/>
    </row>
    <row r="124" spans="2:16" ht="20.100000000000001" customHeight="1">
      <c r="B124" s="71"/>
      <c r="C124" s="73"/>
      <c r="D124" s="136" t="s">
        <v>431</v>
      </c>
      <c r="E124" s="126"/>
      <c r="F124" s="127"/>
      <c r="G124" s="591" t="s">
        <v>2568</v>
      </c>
      <c r="H124" s="91"/>
      <c r="I124" s="91"/>
      <c r="J124" s="91"/>
      <c r="K124" s="91"/>
      <c r="L124" s="91"/>
      <c r="M124" s="91"/>
      <c r="N124" s="91"/>
      <c r="O124" s="92"/>
      <c r="P124" s="93"/>
    </row>
    <row r="125" spans="2:16" ht="20.100000000000001" customHeight="1">
      <c r="B125" s="71"/>
      <c r="C125" s="73"/>
      <c r="D125" s="120" t="s">
        <v>432</v>
      </c>
      <c r="E125" s="322"/>
      <c r="F125" s="121"/>
      <c r="G125" s="591" t="s">
        <v>2569</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2571</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1" t="s">
        <v>2572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2573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9" t="s">
        <v>2566</v>
      </c>
      <c r="L144" s="386"/>
      <c r="M144" s="386"/>
      <c r="N144" s="386"/>
      <c r="O144" s="77"/>
      <c r="P144" s="387"/>
    </row>
    <row r="145" spans="1:20" ht="20.100000000000001" customHeight="1">
      <c r="B145" s="197"/>
      <c r="C145" s="198"/>
      <c r="D145" s="198"/>
      <c r="E145" s="199"/>
      <c r="F145" s="120" t="s">
        <v>2453</v>
      </c>
      <c r="G145" s="322"/>
      <c r="H145" s="322"/>
      <c r="I145" s="322"/>
      <c r="J145" s="121"/>
      <c r="K145" s="591" t="s">
        <v>2566</v>
      </c>
      <c r="L145" s="91"/>
      <c r="M145" s="91"/>
      <c r="N145" s="91"/>
      <c r="O145" s="92"/>
      <c r="P145" s="93"/>
    </row>
    <row r="146" spans="1:20" ht="20.100000000000001" customHeight="1">
      <c r="B146" s="197"/>
      <c r="C146" s="198"/>
      <c r="D146" s="198"/>
      <c r="E146" s="199"/>
      <c r="F146" s="120" t="s">
        <v>2456</v>
      </c>
      <c r="G146" s="322"/>
      <c r="H146" s="322"/>
      <c r="I146" s="322"/>
      <c r="J146" s="121"/>
      <c r="K146" s="591" t="s">
        <v>2566</v>
      </c>
      <c r="L146" s="91"/>
      <c r="M146" s="91"/>
      <c r="N146" s="91"/>
      <c r="O146" s="92"/>
      <c r="P146" s="93"/>
    </row>
    <row r="147" spans="1:20" ht="20.100000000000001" customHeight="1">
      <c r="B147" s="197"/>
      <c r="C147" s="198"/>
      <c r="D147" s="198"/>
      <c r="E147" s="199"/>
      <c r="F147" s="120" t="s">
        <v>2455</v>
      </c>
      <c r="G147" s="322"/>
      <c r="H147" s="322"/>
      <c r="I147" s="322"/>
      <c r="J147" s="121"/>
      <c r="K147" s="591" t="s">
        <v>2566</v>
      </c>
      <c r="L147" s="91"/>
      <c r="M147" s="91"/>
      <c r="N147" s="91"/>
      <c r="O147" s="92"/>
      <c r="P147" s="93"/>
    </row>
    <row r="148" spans="1:20" ht="20.100000000000001" customHeight="1">
      <c r="B148" s="197"/>
      <c r="C148" s="198"/>
      <c r="D148" s="198"/>
      <c r="E148" s="199"/>
      <c r="F148" s="85" t="s">
        <v>2458</v>
      </c>
      <c r="G148" s="86"/>
      <c r="H148" s="86"/>
      <c r="I148" s="86"/>
      <c r="J148" s="87"/>
      <c r="K148" s="591" t="s">
        <v>2561</v>
      </c>
      <c r="L148" s="91"/>
      <c r="M148" s="91"/>
      <c r="N148" s="91"/>
      <c r="O148" s="92"/>
      <c r="P148" s="93"/>
    </row>
    <row r="149" spans="1:20" ht="20.100000000000001" customHeight="1">
      <c r="B149" s="197"/>
      <c r="C149" s="198"/>
      <c r="D149" s="198"/>
      <c r="E149" s="199"/>
      <c r="F149" s="85" t="s">
        <v>2457</v>
      </c>
      <c r="G149" s="86"/>
      <c r="H149" s="86"/>
      <c r="I149" s="86"/>
      <c r="J149" s="87"/>
      <c r="K149" s="591" t="s">
        <v>2561</v>
      </c>
      <c r="L149" s="91"/>
      <c r="M149" s="91"/>
      <c r="N149" s="91"/>
      <c r="O149" s="92"/>
      <c r="P149" s="93"/>
    </row>
    <row r="150" spans="1:20" ht="20.100000000000001" customHeight="1">
      <c r="B150" s="197"/>
      <c r="C150" s="198"/>
      <c r="D150" s="198"/>
      <c r="E150" s="199"/>
      <c r="F150" s="85" t="s">
        <v>2459</v>
      </c>
      <c r="G150" s="86"/>
      <c r="H150" s="86"/>
      <c r="I150" s="86"/>
      <c r="J150" s="87"/>
      <c r="K150" s="591" t="s">
        <v>2566</v>
      </c>
      <c r="L150" s="91"/>
      <c r="M150" s="91"/>
      <c r="N150" s="91"/>
      <c r="O150" s="92"/>
      <c r="P150" s="93"/>
    </row>
    <row r="151" spans="1:20" ht="20.100000000000001" customHeight="1">
      <c r="B151" s="197"/>
      <c r="C151" s="198"/>
      <c r="D151" s="198"/>
      <c r="E151" s="199"/>
      <c r="F151" s="85" t="s">
        <v>2460</v>
      </c>
      <c r="G151" s="86"/>
      <c r="H151" s="86"/>
      <c r="I151" s="86"/>
      <c r="J151" s="87"/>
      <c r="K151" s="591" t="s">
        <v>2566</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2566</v>
      </c>
      <c r="L153" s="91"/>
      <c r="M153" s="91"/>
      <c r="N153" s="91"/>
      <c r="O153" s="92"/>
      <c r="P153" s="93"/>
      <c r="T153" s="53"/>
    </row>
    <row r="154" spans="1:20" ht="20.100000000000001" customHeight="1">
      <c r="B154" s="197"/>
      <c r="C154" s="198"/>
      <c r="D154" s="198"/>
      <c r="E154" s="199"/>
      <c r="F154" s="85" t="s">
        <v>399</v>
      </c>
      <c r="G154" s="86"/>
      <c r="H154" s="86"/>
      <c r="I154" s="86"/>
      <c r="J154" s="87"/>
      <c r="K154" s="591" t="s">
        <v>2561</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2561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2561</v>
      </c>
      <c r="L156" s="91"/>
      <c r="M156" s="91"/>
      <c r="N156" s="91"/>
      <c r="O156" s="92"/>
      <c r="P156" s="93"/>
      <c r="T156" s="53"/>
    </row>
    <row r="157" spans="1:20" ht="20.100000000000001" customHeight="1">
      <c r="B157" s="197"/>
      <c r="C157" s="198"/>
      <c r="D157" s="198"/>
      <c r="E157" s="199"/>
      <c r="F157" s="85" t="s">
        <v>2461</v>
      </c>
      <c r="G157" s="86"/>
      <c r="H157" s="86"/>
      <c r="I157" s="86"/>
      <c r="J157" s="87"/>
      <c r="K157" s="571" t="s">
        <v>2561</v>
      </c>
      <c r="L157" s="100"/>
      <c r="M157" s="100"/>
      <c r="N157" s="100"/>
      <c r="O157" s="100"/>
      <c r="P157" s="101"/>
    </row>
    <row r="158" spans="1:20" ht="20.100000000000001" customHeight="1">
      <c r="B158" s="197"/>
      <c r="C158" s="198"/>
      <c r="D158" s="198"/>
      <c r="E158" s="199"/>
      <c r="F158" s="85" t="s">
        <v>2462</v>
      </c>
      <c r="G158" s="86"/>
      <c r="H158" s="86"/>
      <c r="I158" s="86"/>
      <c r="J158" s="87"/>
      <c r="K158" s="571" t="s">
        <v>2561</v>
      </c>
      <c r="L158" s="100"/>
      <c r="M158" s="100"/>
      <c r="N158" s="100"/>
      <c r="O158" s="100"/>
      <c r="P158" s="101"/>
    </row>
    <row r="159" spans="1:20" ht="20.100000000000001" customHeight="1">
      <c r="B159" s="197"/>
      <c r="C159" s="198"/>
      <c r="D159" s="198"/>
      <c r="E159" s="199"/>
      <c r="F159" s="85" t="s">
        <v>403</v>
      </c>
      <c r="G159" s="86"/>
      <c r="H159" s="86"/>
      <c r="I159" s="86"/>
      <c r="J159" s="87"/>
      <c r="K159" s="591" t="s">
        <v>2561</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2561</v>
      </c>
      <c r="L160" s="91"/>
      <c r="M160" s="91"/>
      <c r="N160" s="91"/>
      <c r="O160" s="92"/>
      <c r="P160" s="93"/>
      <c r="T160" s="53"/>
    </row>
    <row r="161" spans="1:20" ht="20.100000000000001" customHeight="1">
      <c r="B161" s="197"/>
      <c r="C161" s="198"/>
      <c r="D161" s="198"/>
      <c r="E161" s="199"/>
      <c r="F161" s="85" t="s">
        <v>2464</v>
      </c>
      <c r="G161" s="86"/>
      <c r="H161" s="86"/>
      <c r="I161" s="86"/>
      <c r="J161" s="87"/>
      <c r="K161" s="591" t="s">
        <v>2566</v>
      </c>
      <c r="L161" s="91"/>
      <c r="M161" s="91"/>
      <c r="N161" s="91"/>
      <c r="O161" s="92"/>
      <c r="P161" s="93"/>
    </row>
    <row r="162" spans="1:20" ht="20.100000000000001" customHeight="1">
      <c r="B162" s="197"/>
      <c r="C162" s="198"/>
      <c r="D162" s="198"/>
      <c r="E162" s="199"/>
      <c r="F162" s="85" t="s">
        <v>2463</v>
      </c>
      <c r="G162" s="86"/>
      <c r="H162" s="86"/>
      <c r="I162" s="86"/>
      <c r="J162" s="87"/>
      <c r="K162" s="591" t="s">
        <v>2561</v>
      </c>
      <c r="L162" s="91"/>
      <c r="M162" s="91"/>
      <c r="N162" s="91"/>
      <c r="O162" s="92"/>
      <c r="P162" s="93"/>
    </row>
    <row r="163" spans="1:20" ht="20.100000000000001" customHeight="1">
      <c r="B163" s="197"/>
      <c r="C163" s="198"/>
      <c r="D163" s="198"/>
      <c r="E163" s="199"/>
      <c r="F163" s="117" t="s">
        <v>2520</v>
      </c>
      <c r="G163" s="95"/>
      <c r="H163" s="95"/>
      <c r="I163" s="95"/>
      <c r="J163" s="96"/>
      <c r="K163" s="591" t="s">
        <v>2566</v>
      </c>
      <c r="L163" s="91"/>
      <c r="M163" s="91"/>
      <c r="N163" s="91"/>
      <c r="O163" s="92"/>
      <c r="P163" s="93"/>
    </row>
    <row r="164" spans="1:20" ht="20.100000000000001" customHeight="1">
      <c r="B164" s="197"/>
      <c r="C164" s="198"/>
      <c r="D164" s="198"/>
      <c r="E164" s="199"/>
      <c r="F164" s="136" t="s">
        <v>2521</v>
      </c>
      <c r="G164" s="126"/>
      <c r="H164" s="126"/>
      <c r="I164" s="126"/>
      <c r="J164" s="127"/>
      <c r="K164" s="591" t="s">
        <v>2566</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2566</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2566</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2566</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2566</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2566</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2561</v>
      </c>
      <c r="L170" s="91"/>
      <c r="M170" s="91"/>
      <c r="N170" s="91"/>
      <c r="O170" s="92"/>
      <c r="P170" s="93"/>
    </row>
    <row r="171" spans="1:20" ht="20.100000000000001" customHeight="1">
      <c r="B171" s="197"/>
      <c r="C171" s="198"/>
      <c r="D171" s="198"/>
      <c r="E171" s="199"/>
      <c r="F171" s="118"/>
      <c r="G171" s="72"/>
      <c r="H171" s="73"/>
      <c r="I171" s="177" t="s">
        <v>95</v>
      </c>
      <c r="J171" s="179"/>
      <c r="K171" s="591" t="s">
        <v>2566</v>
      </c>
      <c r="L171" s="91"/>
      <c r="M171" s="91"/>
      <c r="N171" s="91"/>
      <c r="O171" s="92"/>
      <c r="P171" s="93"/>
    </row>
    <row r="172" spans="1:20" ht="20.100000000000001" customHeight="1">
      <c r="B172" s="197"/>
      <c r="C172" s="198"/>
      <c r="D172" s="198"/>
      <c r="E172" s="199"/>
      <c r="F172" s="119"/>
      <c r="G172" s="75"/>
      <c r="H172" s="76"/>
      <c r="I172" s="248" t="s">
        <v>96</v>
      </c>
      <c r="J172" s="216"/>
      <c r="K172" s="591" t="s">
        <v>2566</v>
      </c>
      <c r="L172" s="91"/>
      <c r="M172" s="91"/>
      <c r="N172" s="91"/>
      <c r="O172" s="92"/>
      <c r="P172" s="93"/>
    </row>
    <row r="173" spans="1:20" ht="20.100000000000001" customHeight="1">
      <c r="B173" s="197"/>
      <c r="C173" s="198"/>
      <c r="D173" s="198"/>
      <c r="E173" s="199"/>
      <c r="F173" s="180" t="s">
        <v>2516</v>
      </c>
      <c r="G173" s="181"/>
      <c r="H173" s="182"/>
      <c r="I173" s="177" t="s">
        <v>94</v>
      </c>
      <c r="J173" s="179"/>
      <c r="K173" s="591" t="s">
        <v>2561</v>
      </c>
      <c r="L173" s="91"/>
      <c r="M173" s="91"/>
      <c r="N173" s="91"/>
      <c r="O173" s="92"/>
      <c r="P173" s="93"/>
    </row>
    <row r="174" spans="1:20" ht="20.100000000000001" customHeight="1">
      <c r="B174" s="197"/>
      <c r="C174" s="198"/>
      <c r="D174" s="198"/>
      <c r="E174" s="199"/>
      <c r="F174" s="180"/>
      <c r="G174" s="181"/>
      <c r="H174" s="182"/>
      <c r="I174" s="177" t="s">
        <v>95</v>
      </c>
      <c r="J174" s="179"/>
      <c r="K174" s="591" t="s">
        <v>2566</v>
      </c>
      <c r="L174" s="91"/>
      <c r="M174" s="91"/>
      <c r="N174" s="91"/>
      <c r="O174" s="92"/>
      <c r="P174" s="93"/>
    </row>
    <row r="175" spans="1:20" ht="20.100000000000001" customHeight="1">
      <c r="B175" s="197"/>
      <c r="C175" s="198"/>
      <c r="D175" s="198"/>
      <c r="E175" s="199"/>
      <c r="F175" s="180"/>
      <c r="G175" s="181"/>
      <c r="H175" s="182"/>
      <c r="I175" s="248" t="s">
        <v>96</v>
      </c>
      <c r="J175" s="216"/>
      <c r="K175" s="591" t="s">
        <v>2566</v>
      </c>
      <c r="L175" s="91"/>
      <c r="M175" s="91"/>
      <c r="N175" s="91"/>
      <c r="O175" s="92"/>
      <c r="P175" s="93"/>
    </row>
    <row r="176" spans="1:20" ht="20.100000000000001" customHeight="1">
      <c r="B176" s="197"/>
      <c r="C176" s="198"/>
      <c r="D176" s="198"/>
      <c r="E176" s="199"/>
      <c r="F176" s="180"/>
      <c r="G176" s="181"/>
      <c r="H176" s="182"/>
      <c r="I176" s="177" t="s">
        <v>413</v>
      </c>
      <c r="J176" s="179"/>
      <c r="K176" s="591" t="s">
        <v>2566</v>
      </c>
      <c r="L176" s="91"/>
      <c r="M176" s="91"/>
      <c r="N176" s="91"/>
      <c r="O176" s="92"/>
      <c r="P176" s="93"/>
    </row>
    <row r="177" spans="1:20" customFormat="1" ht="30" customHeight="1">
      <c r="A177" s="2"/>
      <c r="B177" s="197"/>
      <c r="C177" s="198"/>
      <c r="D177" s="198"/>
      <c r="E177" s="199"/>
      <c r="F177" s="180"/>
      <c r="G177" s="181"/>
      <c r="H177" s="182"/>
      <c r="I177" s="177" t="s">
        <v>2475</v>
      </c>
      <c r="J177" s="179"/>
      <c r="K177" s="591" t="s">
        <v>2566</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2566</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2566</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2566</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2566</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2566</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2566</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2566</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2566</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2566</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2566</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2566</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2566</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2566</v>
      </c>
      <c r="L190" s="91"/>
      <c r="M190" s="91"/>
      <c r="N190" s="91"/>
      <c r="O190" s="92"/>
      <c r="P190" s="93"/>
      <c r="T190" s="53"/>
    </row>
    <row r="191" spans="1:20" ht="20.100000000000001" customHeight="1">
      <c r="B191" s="94" t="s">
        <v>97</v>
      </c>
      <c r="C191" s="95"/>
      <c r="D191" s="95"/>
      <c r="E191" s="95"/>
      <c r="F191" s="96"/>
      <c r="G191" s="570" t="s">
        <v>2561</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v>2</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600" t="s">
        <v>2574</v>
      </c>
      <c r="G196" s="288" t="s">
        <v>456</v>
      </c>
      <c r="H196" s="288"/>
      <c r="I196" s="288"/>
      <c r="J196" s="288"/>
      <c r="K196" s="288"/>
      <c r="L196" s="288"/>
      <c r="M196" s="288"/>
      <c r="N196" s="288"/>
      <c r="O196" s="288"/>
      <c r="P196" s="391"/>
    </row>
    <row r="197" spans="1:20" ht="20.100000000000001" customHeight="1">
      <c r="B197" s="169"/>
      <c r="C197" s="113"/>
      <c r="D197" s="113"/>
      <c r="E197" s="113"/>
      <c r="F197" s="601" t="s">
        <v>2574</v>
      </c>
      <c r="G197" s="86" t="s">
        <v>457</v>
      </c>
      <c r="H197" s="86"/>
      <c r="I197" s="86"/>
      <c r="J197" s="86"/>
      <c r="K197" s="86"/>
      <c r="L197" s="86"/>
      <c r="M197" s="86"/>
      <c r="N197" s="86"/>
      <c r="O197" s="86"/>
      <c r="P197" s="245"/>
    </row>
    <row r="198" spans="1:20" ht="20.100000000000001" customHeight="1">
      <c r="B198" s="169"/>
      <c r="C198" s="113"/>
      <c r="D198" s="113"/>
      <c r="E198" s="113"/>
      <c r="F198" s="601" t="s">
        <v>2574</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3"/>
      <c r="F200" s="113" t="s">
        <v>5</v>
      </c>
      <c r="G200" s="113"/>
      <c r="H200" s="113"/>
      <c r="I200" s="104" t="s">
        <v>2577</v>
      </c>
      <c r="J200" s="250"/>
      <c r="K200" s="250"/>
      <c r="L200" s="250"/>
      <c r="M200" s="250"/>
      <c r="N200" s="250"/>
      <c r="O200" s="250"/>
      <c r="P200" s="251"/>
    </row>
    <row r="201" spans="1:20" ht="39.950000000000003" customHeight="1">
      <c r="B201" s="66"/>
      <c r="C201" s="62"/>
      <c r="D201" s="463"/>
      <c r="E201" s="395"/>
      <c r="F201" s="113" t="s">
        <v>103</v>
      </c>
      <c r="G201" s="113"/>
      <c r="H201" s="113"/>
      <c r="I201" s="114" t="s">
        <v>2635</v>
      </c>
      <c r="J201" s="88"/>
      <c r="K201" s="88"/>
      <c r="L201" s="88"/>
      <c r="M201" s="88"/>
      <c r="N201" s="88"/>
      <c r="O201" s="89"/>
      <c r="P201" s="90"/>
    </row>
    <row r="202" spans="1:20" ht="79.5" customHeight="1">
      <c r="B202" s="66"/>
      <c r="C202" s="62"/>
      <c r="D202" s="463"/>
      <c r="E202" s="395"/>
      <c r="F202" s="113" t="s">
        <v>104</v>
      </c>
      <c r="G202" s="113"/>
      <c r="H202" s="113"/>
      <c r="I202" s="114" t="s">
        <v>2576</v>
      </c>
      <c r="J202" s="88"/>
      <c r="K202" s="88"/>
      <c r="L202" s="88"/>
      <c r="M202" s="88"/>
      <c r="N202" s="88"/>
      <c r="O202" s="89"/>
      <c r="P202" s="90"/>
    </row>
    <row r="203" spans="1:20" ht="79.5" customHeight="1">
      <c r="B203" s="66"/>
      <c r="C203" s="62"/>
      <c r="D203" s="463"/>
      <c r="E203" s="395"/>
      <c r="F203" s="113" t="s">
        <v>414</v>
      </c>
      <c r="G203" s="113"/>
      <c r="H203" s="113"/>
      <c r="I203" s="114" t="s">
        <v>2576</v>
      </c>
      <c r="J203" s="88"/>
      <c r="K203" s="88"/>
      <c r="L203" s="88"/>
      <c r="M203" s="88"/>
      <c r="N203" s="88"/>
      <c r="O203" s="89"/>
      <c r="P203" s="90"/>
    </row>
    <row r="204" spans="1:20" customFormat="1" ht="39.950000000000003" customHeight="1">
      <c r="A204" s="2"/>
      <c r="B204" s="66"/>
      <c r="C204" s="62"/>
      <c r="D204" s="463"/>
      <c r="E204" s="395"/>
      <c r="F204" s="80" t="s">
        <v>105</v>
      </c>
      <c r="G204" s="81"/>
      <c r="H204" s="249"/>
      <c r="I204" s="180" t="s">
        <v>2489</v>
      </c>
      <c r="J204" s="181"/>
      <c r="K204" s="181"/>
      <c r="L204" s="182"/>
      <c r="M204" s="571" t="s">
        <v>2561</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1" t="s">
        <v>2561</v>
      </c>
      <c r="N205" s="100"/>
      <c r="O205" s="100"/>
      <c r="P205" s="101"/>
      <c r="T205" s="53"/>
    </row>
    <row r="206" spans="1:20" ht="39.950000000000003" customHeight="1">
      <c r="B206" s="66"/>
      <c r="C206" s="62"/>
      <c r="D206" s="432">
        <v>2</v>
      </c>
      <c r="E206" s="393"/>
      <c r="F206" s="113" t="s">
        <v>5</v>
      </c>
      <c r="G206" s="113"/>
      <c r="H206" s="113"/>
      <c r="I206" s="104" t="s">
        <v>2578</v>
      </c>
      <c r="J206" s="250"/>
      <c r="K206" s="250"/>
      <c r="L206" s="250"/>
      <c r="M206" s="250"/>
      <c r="N206" s="250"/>
      <c r="O206" s="250"/>
      <c r="P206" s="251"/>
    </row>
    <row r="207" spans="1:20" ht="39.950000000000003" customHeight="1">
      <c r="B207" s="66"/>
      <c r="C207" s="62"/>
      <c r="D207" s="463"/>
      <c r="E207" s="395"/>
      <c r="F207" s="113" t="s">
        <v>103</v>
      </c>
      <c r="G207" s="113"/>
      <c r="H207" s="113"/>
      <c r="I207" s="114" t="s">
        <v>2636</v>
      </c>
      <c r="J207" s="88"/>
      <c r="K207" s="88"/>
      <c r="L207" s="88"/>
      <c r="M207" s="88"/>
      <c r="N207" s="88"/>
      <c r="O207" s="89"/>
      <c r="P207" s="90"/>
    </row>
    <row r="208" spans="1:20" ht="79.5" customHeight="1">
      <c r="B208" s="66"/>
      <c r="C208" s="62"/>
      <c r="D208" s="463"/>
      <c r="E208" s="395"/>
      <c r="F208" s="113" t="s">
        <v>104</v>
      </c>
      <c r="G208" s="113"/>
      <c r="H208" s="113"/>
      <c r="I208" s="114" t="s">
        <v>2579</v>
      </c>
      <c r="J208" s="88"/>
      <c r="K208" s="88"/>
      <c r="L208" s="88"/>
      <c r="M208" s="88"/>
      <c r="N208" s="88"/>
      <c r="O208" s="89"/>
      <c r="P208" s="90"/>
    </row>
    <row r="209" spans="1:20" ht="79.5" customHeight="1">
      <c r="B209" s="66"/>
      <c r="C209" s="62"/>
      <c r="D209" s="463"/>
      <c r="E209" s="395"/>
      <c r="F209" s="113" t="s">
        <v>414</v>
      </c>
      <c r="G209" s="113"/>
      <c r="H209" s="113"/>
      <c r="I209" s="114" t="s">
        <v>2579</v>
      </c>
      <c r="J209" s="88"/>
      <c r="K209" s="88"/>
      <c r="L209" s="88"/>
      <c r="M209" s="88"/>
      <c r="N209" s="88"/>
      <c r="O209" s="89"/>
      <c r="P209" s="90"/>
    </row>
    <row r="210" spans="1:20" customFormat="1" ht="39.950000000000003" customHeight="1">
      <c r="A210" s="2"/>
      <c r="B210" s="66"/>
      <c r="C210" s="62"/>
      <c r="D210" s="463"/>
      <c r="E210" s="395"/>
      <c r="F210" s="80" t="s">
        <v>105</v>
      </c>
      <c r="G210" s="81"/>
      <c r="H210" s="249"/>
      <c r="I210" s="180" t="s">
        <v>2489</v>
      </c>
      <c r="J210" s="181"/>
      <c r="K210" s="181"/>
      <c r="L210" s="182"/>
      <c r="M210" s="571" t="s">
        <v>2561</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1" t="s">
        <v>2561</v>
      </c>
      <c r="N211" s="100"/>
      <c r="O211" s="100"/>
      <c r="P211" s="101"/>
      <c r="T211" s="53"/>
    </row>
    <row r="212" spans="1:20" ht="39.950000000000003" customHeight="1">
      <c r="B212" s="66"/>
      <c r="C212" s="62"/>
      <c r="D212" s="432">
        <v>3</v>
      </c>
      <c r="E212" s="393"/>
      <c r="F212" s="113" t="s">
        <v>5</v>
      </c>
      <c r="G212" s="113"/>
      <c r="H212" s="113"/>
      <c r="I212" s="104" t="s">
        <v>2580</v>
      </c>
      <c r="J212" s="250"/>
      <c r="K212" s="250"/>
      <c r="L212" s="250"/>
      <c r="M212" s="250"/>
      <c r="N212" s="250"/>
      <c r="O212" s="250"/>
      <c r="P212" s="251"/>
    </row>
    <row r="213" spans="1:20" ht="39.950000000000003" customHeight="1">
      <c r="B213" s="66"/>
      <c r="C213" s="62"/>
      <c r="D213" s="463"/>
      <c r="E213" s="395"/>
      <c r="F213" s="113" t="s">
        <v>103</v>
      </c>
      <c r="G213" s="113"/>
      <c r="H213" s="113"/>
      <c r="I213" s="114" t="s">
        <v>2637</v>
      </c>
      <c r="J213" s="88"/>
      <c r="K213" s="88"/>
      <c r="L213" s="88"/>
      <c r="M213" s="88"/>
      <c r="N213" s="88"/>
      <c r="O213" s="89"/>
      <c r="P213" s="90"/>
    </row>
    <row r="214" spans="1:20" ht="79.5" customHeight="1">
      <c r="B214" s="66"/>
      <c r="C214" s="62"/>
      <c r="D214" s="463"/>
      <c r="E214" s="395"/>
      <c r="F214" s="113" t="s">
        <v>104</v>
      </c>
      <c r="G214" s="113"/>
      <c r="H214" s="113"/>
      <c r="I214" s="114" t="s">
        <v>2581</v>
      </c>
      <c r="J214" s="88"/>
      <c r="K214" s="88"/>
      <c r="L214" s="88"/>
      <c r="M214" s="88"/>
      <c r="N214" s="88"/>
      <c r="O214" s="89"/>
      <c r="P214" s="90"/>
    </row>
    <row r="215" spans="1:20" ht="79.5" customHeight="1">
      <c r="B215" s="66"/>
      <c r="C215" s="62"/>
      <c r="D215" s="463"/>
      <c r="E215" s="395"/>
      <c r="F215" s="113" t="s">
        <v>414</v>
      </c>
      <c r="G215" s="113"/>
      <c r="H215" s="113"/>
      <c r="I215" s="114" t="s">
        <v>2581</v>
      </c>
      <c r="J215" s="88"/>
      <c r="K215" s="88"/>
      <c r="L215" s="88"/>
      <c r="M215" s="88"/>
      <c r="N215" s="88"/>
      <c r="O215" s="89"/>
      <c r="P215" s="90"/>
    </row>
    <row r="216" spans="1:20" customFormat="1" ht="39.950000000000003" customHeight="1">
      <c r="A216" s="2"/>
      <c r="B216" s="66"/>
      <c r="C216" s="62"/>
      <c r="D216" s="463"/>
      <c r="E216" s="395"/>
      <c r="F216" s="464" t="s">
        <v>105</v>
      </c>
      <c r="G216" s="465"/>
      <c r="H216" s="466"/>
      <c r="I216" s="180" t="s">
        <v>2489</v>
      </c>
      <c r="J216" s="181"/>
      <c r="K216" s="181"/>
      <c r="L216" s="182"/>
      <c r="M216" s="571" t="s">
        <v>2561</v>
      </c>
      <c r="N216" s="100"/>
      <c r="O216" s="100"/>
      <c r="P216" s="101"/>
      <c r="Q216" s="2"/>
      <c r="R216" s="2"/>
      <c r="S216" s="12"/>
      <c r="T216" s="53"/>
    </row>
    <row r="217" spans="1:20" customFormat="1" ht="39.950000000000003" customHeight="1">
      <c r="A217" s="2"/>
      <c r="B217" s="66"/>
      <c r="C217" s="62"/>
      <c r="D217" s="374"/>
      <c r="E217" s="375"/>
      <c r="F217" s="467"/>
      <c r="G217" s="455"/>
      <c r="H217" s="456"/>
      <c r="I217" s="180" t="s">
        <v>2490</v>
      </c>
      <c r="J217" s="181"/>
      <c r="K217" s="181"/>
      <c r="L217" s="182"/>
      <c r="M217" s="571" t="s">
        <v>2561</v>
      </c>
      <c r="N217" s="100"/>
      <c r="O217" s="100"/>
      <c r="P217" s="101"/>
      <c r="T217" s="53"/>
    </row>
    <row r="218" spans="1:20" ht="39.950000000000003" customHeight="1">
      <c r="B218" s="66"/>
      <c r="C218" s="62"/>
      <c r="D218" s="432">
        <v>4</v>
      </c>
      <c r="E218" s="393"/>
      <c r="F218" s="113" t="s">
        <v>5</v>
      </c>
      <c r="G218" s="113"/>
      <c r="H218" s="113"/>
      <c r="I218" s="104" t="s">
        <v>2582</v>
      </c>
      <c r="J218" s="250"/>
      <c r="K218" s="250"/>
      <c r="L218" s="250"/>
      <c r="M218" s="250"/>
      <c r="N218" s="250"/>
      <c r="O218" s="250"/>
      <c r="P218" s="251"/>
    </row>
    <row r="219" spans="1:20" ht="39.950000000000003" customHeight="1">
      <c r="B219" s="66"/>
      <c r="C219" s="62"/>
      <c r="D219" s="463"/>
      <c r="E219" s="395"/>
      <c r="F219" s="113" t="s">
        <v>103</v>
      </c>
      <c r="G219" s="113"/>
      <c r="H219" s="113"/>
      <c r="I219" s="114" t="s">
        <v>2638</v>
      </c>
      <c r="J219" s="88"/>
      <c r="K219" s="88"/>
      <c r="L219" s="88"/>
      <c r="M219" s="88"/>
      <c r="N219" s="88"/>
      <c r="O219" s="89"/>
      <c r="P219" s="90"/>
    </row>
    <row r="220" spans="1:20" ht="79.5" customHeight="1">
      <c r="B220" s="66"/>
      <c r="C220" s="62"/>
      <c r="D220" s="463"/>
      <c r="E220" s="395"/>
      <c r="F220" s="113" t="s">
        <v>104</v>
      </c>
      <c r="G220" s="113"/>
      <c r="H220" s="113"/>
      <c r="I220" s="114" t="s">
        <v>2583</v>
      </c>
      <c r="J220" s="88"/>
      <c r="K220" s="88"/>
      <c r="L220" s="88"/>
      <c r="M220" s="88"/>
      <c r="N220" s="88"/>
      <c r="O220" s="89"/>
      <c r="P220" s="90"/>
    </row>
    <row r="221" spans="1:20" ht="79.5" customHeight="1">
      <c r="B221" s="66"/>
      <c r="C221" s="62"/>
      <c r="D221" s="463"/>
      <c r="E221" s="395"/>
      <c r="F221" s="113" t="s">
        <v>414</v>
      </c>
      <c r="G221" s="113"/>
      <c r="H221" s="113"/>
      <c r="I221" s="114" t="s">
        <v>2583</v>
      </c>
      <c r="J221" s="88"/>
      <c r="K221" s="88"/>
      <c r="L221" s="88"/>
      <c r="M221" s="88"/>
      <c r="N221" s="88"/>
      <c r="O221" s="89"/>
      <c r="P221" s="90"/>
    </row>
    <row r="222" spans="1:20" customFormat="1" ht="39.950000000000003" customHeight="1">
      <c r="A222" s="2"/>
      <c r="B222" s="66"/>
      <c r="C222" s="62"/>
      <c r="D222" s="463"/>
      <c r="E222" s="395"/>
      <c r="F222" s="464" t="s">
        <v>105</v>
      </c>
      <c r="G222" s="465"/>
      <c r="H222" s="466"/>
      <c r="I222" s="180" t="s">
        <v>2489</v>
      </c>
      <c r="J222" s="181"/>
      <c r="K222" s="181"/>
      <c r="L222" s="182"/>
      <c r="M222" s="571" t="s">
        <v>2561</v>
      </c>
      <c r="N222" s="100"/>
      <c r="O222" s="100"/>
      <c r="P222" s="101"/>
      <c r="Q222" s="2"/>
      <c r="R222" s="2"/>
      <c r="S222" s="12"/>
      <c r="T222" s="53"/>
    </row>
    <row r="223" spans="1:20" customFormat="1" ht="39.950000000000003" customHeight="1">
      <c r="A223" s="2"/>
      <c r="B223" s="66"/>
      <c r="C223" s="62"/>
      <c r="D223" s="374"/>
      <c r="E223" s="375"/>
      <c r="F223" s="467"/>
      <c r="G223" s="455"/>
      <c r="H223" s="456"/>
      <c r="I223" s="180" t="s">
        <v>2490</v>
      </c>
      <c r="J223" s="181"/>
      <c r="K223" s="181"/>
      <c r="L223" s="182"/>
      <c r="M223" s="571" t="s">
        <v>2561</v>
      </c>
      <c r="N223" s="100"/>
      <c r="O223" s="100"/>
      <c r="P223" s="101"/>
      <c r="T223" s="53"/>
    </row>
    <row r="224" spans="1:20" ht="39.950000000000003" customHeight="1">
      <c r="B224" s="66"/>
      <c r="C224" s="62"/>
      <c r="D224" s="432">
        <v>5</v>
      </c>
      <c r="E224" s="393"/>
      <c r="F224" s="113" t="s">
        <v>5</v>
      </c>
      <c r="G224" s="113"/>
      <c r="H224" s="113"/>
      <c r="I224" s="104" t="s">
        <v>2575</v>
      </c>
      <c r="J224" s="250"/>
      <c r="K224" s="250"/>
      <c r="L224" s="250"/>
      <c r="M224" s="250"/>
      <c r="N224" s="250"/>
      <c r="O224" s="250"/>
      <c r="P224" s="251"/>
    </row>
    <row r="225" spans="1:20" ht="39.950000000000003" customHeight="1">
      <c r="B225" s="66"/>
      <c r="C225" s="62"/>
      <c r="D225" s="463"/>
      <c r="E225" s="395"/>
      <c r="F225" s="113" t="s">
        <v>103</v>
      </c>
      <c r="G225" s="113"/>
      <c r="H225" s="113"/>
      <c r="I225" s="114" t="s">
        <v>2641</v>
      </c>
      <c r="J225" s="88"/>
      <c r="K225" s="88"/>
      <c r="L225" s="88"/>
      <c r="M225" s="88"/>
      <c r="N225" s="88"/>
      <c r="O225" s="89"/>
      <c r="P225" s="90"/>
    </row>
    <row r="226" spans="1:20" ht="79.5" customHeight="1">
      <c r="B226" s="66"/>
      <c r="C226" s="62"/>
      <c r="D226" s="463"/>
      <c r="E226" s="395"/>
      <c r="F226" s="113" t="s">
        <v>104</v>
      </c>
      <c r="G226" s="113"/>
      <c r="H226" s="113"/>
      <c r="I226" s="114" t="s">
        <v>2581</v>
      </c>
      <c r="J226" s="88"/>
      <c r="K226" s="88"/>
      <c r="L226" s="88"/>
      <c r="M226" s="88"/>
      <c r="N226" s="88"/>
      <c r="O226" s="89"/>
      <c r="P226" s="90"/>
    </row>
    <row r="227" spans="1:20" ht="79.5" customHeight="1">
      <c r="B227" s="66"/>
      <c r="C227" s="62"/>
      <c r="D227" s="463"/>
      <c r="E227" s="395"/>
      <c r="F227" s="113" t="s">
        <v>414</v>
      </c>
      <c r="G227" s="113"/>
      <c r="H227" s="113"/>
      <c r="I227" s="114" t="s">
        <v>2581</v>
      </c>
      <c r="J227" s="88"/>
      <c r="K227" s="88"/>
      <c r="L227" s="88"/>
      <c r="M227" s="88"/>
      <c r="N227" s="88"/>
      <c r="O227" s="89"/>
      <c r="P227" s="90"/>
    </row>
    <row r="228" spans="1:20" customFormat="1" ht="39.950000000000003" customHeight="1">
      <c r="A228" s="2"/>
      <c r="B228" s="66"/>
      <c r="C228" s="62"/>
      <c r="D228" s="463"/>
      <c r="E228" s="395"/>
      <c r="F228" s="464" t="s">
        <v>105</v>
      </c>
      <c r="G228" s="465"/>
      <c r="H228" s="466"/>
      <c r="I228" s="180" t="s">
        <v>2489</v>
      </c>
      <c r="J228" s="181"/>
      <c r="K228" s="181"/>
      <c r="L228" s="182"/>
      <c r="M228" s="571" t="s">
        <v>2566</v>
      </c>
      <c r="N228" s="100"/>
      <c r="O228" s="100"/>
      <c r="P228" s="101"/>
      <c r="Q228" s="2"/>
      <c r="R228" s="2"/>
      <c r="S228" s="12"/>
      <c r="T228" s="53"/>
    </row>
    <row r="229" spans="1:20" customFormat="1" ht="39.950000000000003" customHeight="1">
      <c r="A229" s="2"/>
      <c r="B229" s="66"/>
      <c r="C229" s="62"/>
      <c r="D229" s="463"/>
      <c r="E229" s="395"/>
      <c r="F229" s="467"/>
      <c r="G229" s="455"/>
      <c r="H229" s="456"/>
      <c r="I229" s="180" t="s">
        <v>2490</v>
      </c>
      <c r="J229" s="181"/>
      <c r="K229" s="181"/>
      <c r="L229" s="182"/>
      <c r="M229" s="571" t="s">
        <v>2566</v>
      </c>
      <c r="N229" s="100"/>
      <c r="O229" s="100"/>
      <c r="P229" s="101"/>
      <c r="T229" s="53"/>
    </row>
    <row r="230" spans="1:20" customFormat="1" ht="39.950000000000003" customHeight="1">
      <c r="A230" s="2"/>
      <c r="B230" s="66"/>
      <c r="C230" s="62"/>
      <c r="D230" s="59" t="s">
        <v>2522</v>
      </c>
      <c r="E230" s="60"/>
      <c r="F230" s="571" t="s">
        <v>2566</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2">
        <v>1</v>
      </c>
      <c r="E234" s="393"/>
      <c r="F234" s="113" t="s">
        <v>5</v>
      </c>
      <c r="G234" s="113"/>
      <c r="H234" s="113"/>
      <c r="I234" s="114" t="s">
        <v>2584</v>
      </c>
      <c r="J234" s="88"/>
      <c r="K234" s="88"/>
      <c r="L234" s="88"/>
      <c r="M234" s="88"/>
      <c r="N234" s="88"/>
      <c r="O234" s="89"/>
      <c r="P234" s="90"/>
    </row>
    <row r="235" spans="1:20" ht="39.950000000000003" customHeight="1">
      <c r="B235" s="66"/>
      <c r="C235" s="62"/>
      <c r="D235" s="394"/>
      <c r="E235" s="395"/>
      <c r="F235" s="113" t="s">
        <v>103</v>
      </c>
      <c r="G235" s="113"/>
      <c r="H235" s="113"/>
      <c r="I235" s="114" t="s">
        <v>2639</v>
      </c>
      <c r="J235" s="88"/>
      <c r="K235" s="88"/>
      <c r="L235" s="88"/>
      <c r="M235" s="88"/>
      <c r="N235" s="88"/>
      <c r="O235" s="89"/>
      <c r="P235" s="90"/>
    </row>
    <row r="236" spans="1:20" ht="39.950000000000003" customHeight="1">
      <c r="B236" s="66"/>
      <c r="C236" s="62"/>
      <c r="D236" s="394"/>
      <c r="E236" s="395"/>
      <c r="F236" s="242" t="s">
        <v>105</v>
      </c>
      <c r="G236" s="242"/>
      <c r="H236" s="242"/>
      <c r="I236" s="114" t="s">
        <v>2585</v>
      </c>
      <c r="J236" s="88"/>
      <c r="K236" s="88"/>
      <c r="L236" s="88"/>
      <c r="M236" s="88"/>
      <c r="N236" s="88"/>
      <c r="O236" s="89"/>
      <c r="P236" s="90"/>
    </row>
    <row r="237" spans="1:20" ht="39.950000000000003" customHeight="1">
      <c r="B237" s="66"/>
      <c r="C237" s="62"/>
      <c r="D237" s="392">
        <v>2</v>
      </c>
      <c r="E237" s="393"/>
      <c r="F237" s="113" t="s">
        <v>5</v>
      </c>
      <c r="G237" s="113"/>
      <c r="H237" s="113"/>
      <c r="I237" s="114" t="s">
        <v>2586</v>
      </c>
      <c r="J237" s="88"/>
      <c r="K237" s="88"/>
      <c r="L237" s="88"/>
      <c r="M237" s="88"/>
      <c r="N237" s="88"/>
      <c r="O237" s="89"/>
      <c r="P237" s="90"/>
    </row>
    <row r="238" spans="1:20" ht="39.950000000000003" customHeight="1">
      <c r="B238" s="66"/>
      <c r="C238" s="62"/>
      <c r="D238" s="394"/>
      <c r="E238" s="395"/>
      <c r="F238" s="113" t="s">
        <v>103</v>
      </c>
      <c r="G238" s="113"/>
      <c r="H238" s="113"/>
      <c r="I238" s="114" t="s">
        <v>2640</v>
      </c>
      <c r="J238" s="88"/>
      <c r="K238" s="88"/>
      <c r="L238" s="88"/>
      <c r="M238" s="88"/>
      <c r="N238" s="88"/>
      <c r="O238" s="89"/>
      <c r="P238" s="90"/>
    </row>
    <row r="239" spans="1:20" ht="39.950000000000003" customHeight="1" thickBot="1">
      <c r="B239" s="399"/>
      <c r="C239" s="400"/>
      <c r="D239" s="396"/>
      <c r="E239" s="397"/>
      <c r="F239" s="239" t="s">
        <v>105</v>
      </c>
      <c r="G239" s="239"/>
      <c r="H239" s="239"/>
      <c r="I239" s="349" t="s">
        <v>2585</v>
      </c>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0" t="s">
        <v>459</v>
      </c>
      <c r="H242" s="288"/>
      <c r="I242" s="288"/>
      <c r="J242" s="288"/>
      <c r="K242" s="288"/>
      <c r="L242" s="288"/>
      <c r="M242" s="288"/>
      <c r="N242" s="288"/>
      <c r="O242" s="288"/>
      <c r="P242" s="391"/>
    </row>
    <row r="243" spans="2:16" ht="20.100000000000001" customHeight="1">
      <c r="B243" s="71"/>
      <c r="C243" s="72"/>
      <c r="D243" s="72"/>
      <c r="E243" s="73"/>
      <c r="F243" s="601"/>
      <c r="G243" s="327" t="s">
        <v>460</v>
      </c>
      <c r="H243" s="86"/>
      <c r="I243" s="86"/>
      <c r="J243" s="86"/>
      <c r="K243" s="86"/>
      <c r="L243" s="86"/>
      <c r="M243" s="86"/>
      <c r="N243" s="86"/>
      <c r="O243" s="86"/>
      <c r="P243" s="245"/>
    </row>
    <row r="244" spans="2:16" ht="60" customHeight="1">
      <c r="B244" s="74"/>
      <c r="C244" s="75"/>
      <c r="D244" s="75"/>
      <c r="E244" s="76"/>
      <c r="F244" s="601" t="s">
        <v>2574</v>
      </c>
      <c r="G244" s="327" t="s">
        <v>433</v>
      </c>
      <c r="H244" s="86"/>
      <c r="I244" s="87"/>
      <c r="J244" s="104" t="s">
        <v>2587</v>
      </c>
      <c r="K244" s="105"/>
      <c r="L244" s="105"/>
      <c r="M244" s="105"/>
      <c r="N244" s="105"/>
      <c r="O244" s="105"/>
      <c r="P244" s="106"/>
    </row>
    <row r="245" spans="2:16" ht="120" customHeight="1">
      <c r="B245" s="169" t="s">
        <v>109</v>
      </c>
      <c r="C245" s="113"/>
      <c r="D245" s="113"/>
      <c r="E245" s="113"/>
      <c r="F245" s="104" t="s">
        <v>2589</v>
      </c>
      <c r="G245" s="250"/>
      <c r="H245" s="250"/>
      <c r="I245" s="250"/>
      <c r="J245" s="250"/>
      <c r="K245" s="250"/>
      <c r="L245" s="250"/>
      <c r="M245" s="250"/>
      <c r="N245" s="250"/>
      <c r="O245" s="250"/>
      <c r="P245" s="251"/>
    </row>
    <row r="246" spans="2:16" ht="120" customHeight="1">
      <c r="B246" s="169" t="s">
        <v>110</v>
      </c>
      <c r="C246" s="113"/>
      <c r="D246" s="113"/>
      <c r="E246" s="113"/>
      <c r="F246" s="104" t="s">
        <v>2590</v>
      </c>
      <c r="G246" s="250"/>
      <c r="H246" s="250"/>
      <c r="I246" s="250"/>
      <c r="J246" s="250"/>
      <c r="K246" s="250"/>
      <c r="L246" s="250"/>
      <c r="M246" s="250"/>
      <c r="N246" s="250"/>
      <c r="O246" s="250"/>
      <c r="P246" s="251"/>
    </row>
    <row r="247" spans="2:16" ht="20.100000000000001" customHeight="1">
      <c r="B247" s="169" t="s">
        <v>111</v>
      </c>
      <c r="C247" s="113"/>
      <c r="D247" s="113"/>
      <c r="E247" s="113"/>
      <c r="F247" s="571" t="s">
        <v>2566</v>
      </c>
      <c r="G247" s="100"/>
      <c r="H247" s="100"/>
      <c r="I247" s="100"/>
      <c r="J247" s="100"/>
      <c r="K247" s="100"/>
      <c r="L247" s="100"/>
      <c r="M247" s="100"/>
      <c r="N247" s="100"/>
      <c r="O247" s="100"/>
      <c r="P247" s="101"/>
    </row>
    <row r="248" spans="2:16" ht="120" customHeight="1">
      <c r="B248" s="169" t="s">
        <v>112</v>
      </c>
      <c r="C248" s="113"/>
      <c r="D248" s="113"/>
      <c r="E248" s="113"/>
      <c r="F248" s="104" t="s">
        <v>2588</v>
      </c>
      <c r="G248" s="250"/>
      <c r="H248" s="250"/>
      <c r="I248" s="250"/>
      <c r="J248" s="250"/>
      <c r="K248" s="250"/>
      <c r="L248" s="250"/>
      <c r="M248" s="250"/>
      <c r="N248" s="250"/>
      <c r="O248" s="250"/>
      <c r="P248" s="251"/>
    </row>
    <row r="249" spans="2:16" ht="20.100000000000001" customHeight="1">
      <c r="B249" s="229" t="s">
        <v>114</v>
      </c>
      <c r="C249" s="230"/>
      <c r="D249" s="230"/>
      <c r="E249" s="230"/>
      <c r="F249" s="571" t="s">
        <v>2566</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2566</v>
      </c>
      <c r="G250" s="100"/>
      <c r="H250" s="100"/>
      <c r="I250" s="100"/>
      <c r="J250" s="100"/>
      <c r="K250" s="100"/>
      <c r="L250" s="100"/>
      <c r="M250" s="100"/>
      <c r="N250" s="100"/>
      <c r="O250" s="100"/>
      <c r="P250" s="101"/>
    </row>
    <row r="251" spans="2:16" ht="20.100000000000001" customHeight="1">
      <c r="B251" s="173"/>
      <c r="C251" s="174"/>
      <c r="D251" s="230" t="s">
        <v>117</v>
      </c>
      <c r="E251" s="230"/>
      <c r="F251" s="571" t="s">
        <v>2566</v>
      </c>
      <c r="G251" s="100"/>
      <c r="H251" s="100"/>
      <c r="I251" s="100"/>
      <c r="J251" s="100"/>
      <c r="K251" s="100"/>
      <c r="L251" s="100"/>
      <c r="M251" s="100"/>
      <c r="N251" s="100"/>
      <c r="O251" s="100"/>
      <c r="P251" s="101"/>
    </row>
    <row r="252" spans="2:16" ht="20.100000000000001" customHeight="1">
      <c r="B252" s="173"/>
      <c r="C252" s="174"/>
      <c r="D252" s="230" t="s">
        <v>118</v>
      </c>
      <c r="E252" s="230"/>
      <c r="F252" s="571" t="s">
        <v>2566</v>
      </c>
      <c r="G252" s="100"/>
      <c r="H252" s="100"/>
      <c r="I252" s="100"/>
      <c r="J252" s="100"/>
      <c r="K252" s="100"/>
      <c r="L252" s="100"/>
      <c r="M252" s="100"/>
      <c r="N252" s="100"/>
      <c r="O252" s="100"/>
      <c r="P252" s="101"/>
    </row>
    <row r="253" spans="2:16" ht="20.100000000000001" customHeight="1">
      <c r="B253" s="173"/>
      <c r="C253" s="174"/>
      <c r="D253" s="230" t="s">
        <v>119</v>
      </c>
      <c r="E253" s="230"/>
      <c r="F253" s="571" t="s">
        <v>2566</v>
      </c>
      <c r="G253" s="100"/>
      <c r="H253" s="100"/>
      <c r="I253" s="100"/>
      <c r="J253" s="100"/>
      <c r="K253" s="100"/>
      <c r="L253" s="100"/>
      <c r="M253" s="100"/>
      <c r="N253" s="100"/>
      <c r="O253" s="100"/>
      <c r="P253" s="101"/>
    </row>
    <row r="254" spans="2:16" ht="20.100000000000001" customHeight="1">
      <c r="B254" s="173"/>
      <c r="C254" s="174"/>
      <c r="D254" s="230" t="s">
        <v>120</v>
      </c>
      <c r="E254" s="230"/>
      <c r="F254" s="571" t="s">
        <v>2566</v>
      </c>
      <c r="G254" s="100"/>
      <c r="H254" s="100"/>
      <c r="I254" s="100"/>
      <c r="J254" s="100"/>
      <c r="K254" s="100"/>
      <c r="L254" s="100"/>
      <c r="M254" s="100"/>
      <c r="N254" s="100"/>
      <c r="O254" s="100"/>
      <c r="P254" s="101"/>
    </row>
    <row r="255" spans="2:16" ht="20.100000000000001" customHeight="1">
      <c r="B255" s="173"/>
      <c r="C255" s="174"/>
      <c r="D255" s="174" t="s">
        <v>121</v>
      </c>
      <c r="E255" s="174"/>
      <c r="F255" s="571" t="s">
        <v>2566</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9" t="s">
        <v>2566</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1" t="s">
        <v>2566</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2561</v>
      </c>
      <c r="K262" s="91"/>
      <c r="L262" s="91"/>
      <c r="M262" s="91"/>
      <c r="N262" s="91"/>
      <c r="O262" s="92"/>
      <c r="P262" s="93"/>
      <c r="S262" s="12" t="str">
        <f>IF(J262="","未記入","")</f>
        <v/>
      </c>
    </row>
    <row r="263" spans="2:20" ht="120" customHeight="1">
      <c r="B263" s="169" t="s">
        <v>123</v>
      </c>
      <c r="C263" s="113"/>
      <c r="D263" s="113"/>
      <c r="E263" s="113"/>
      <c r="F263" s="104" t="s">
        <v>2591</v>
      </c>
      <c r="G263" s="250"/>
      <c r="H263" s="250"/>
      <c r="I263" s="250"/>
      <c r="J263" s="250"/>
      <c r="K263" s="250"/>
      <c r="L263" s="250"/>
      <c r="M263" s="250"/>
      <c r="N263" s="250"/>
      <c r="O263" s="250"/>
      <c r="P263" s="251"/>
    </row>
    <row r="264" spans="2:20" ht="60" customHeight="1">
      <c r="B264" s="169" t="s">
        <v>475</v>
      </c>
      <c r="C264" s="113"/>
      <c r="D264" s="113"/>
      <c r="E264" s="113"/>
      <c r="F264" s="104" t="s">
        <v>2592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2594</v>
      </c>
      <c r="K270" s="105"/>
      <c r="L270" s="105"/>
      <c r="M270" s="105"/>
      <c r="N270" s="105"/>
      <c r="O270" s="105"/>
      <c r="P270" s="106"/>
    </row>
    <row r="271" spans="2:20" ht="20.100000000000001" customHeight="1">
      <c r="B271" s="169" t="s">
        <v>127</v>
      </c>
      <c r="C271" s="113"/>
      <c r="D271" s="113"/>
      <c r="E271" s="113"/>
      <c r="F271" s="92">
        <v>56</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f>IF(OR($H$282&lt;&gt;"",$K$282&lt;&gt;""),SUM($H$282,$K$282),"")</f>
        <v>2</v>
      </c>
      <c r="F282" s="380"/>
      <c r="G282" s="380"/>
      <c r="H282" s="92">
        <v>2</v>
      </c>
      <c r="I282" s="100"/>
      <c r="J282" s="381"/>
      <c r="K282" s="91"/>
      <c r="L282" s="91"/>
      <c r="M282" s="91"/>
      <c r="N282" s="91">
        <v>1.6</v>
      </c>
      <c r="O282" s="92"/>
      <c r="P282" s="93"/>
    </row>
    <row r="283" spans="1:20" ht="20.100000000000001" customHeight="1">
      <c r="B283" s="241" t="s">
        <v>137</v>
      </c>
      <c r="C283" s="113"/>
      <c r="D283" s="113"/>
      <c r="E283" s="380">
        <f>IF(OR($H$283&lt;&gt;"",$K$283&lt;&gt;""),SUM($H$283,$K$283),"")</f>
        <v>36</v>
      </c>
      <c r="F283" s="380"/>
      <c r="G283" s="380"/>
      <c r="H283" s="92">
        <v>18</v>
      </c>
      <c r="I283" s="100"/>
      <c r="J283" s="381"/>
      <c r="K283" s="91">
        <v>18</v>
      </c>
      <c r="L283" s="91"/>
      <c r="M283" s="91"/>
      <c r="N283" s="91">
        <v>25.5</v>
      </c>
      <c r="O283" s="92"/>
      <c r="P283" s="93"/>
    </row>
    <row r="284" spans="1:20" ht="20.100000000000001" customHeight="1">
      <c r="B284" s="36"/>
      <c r="C284" s="113" t="s">
        <v>138</v>
      </c>
      <c r="D284" s="113"/>
      <c r="E284" s="380">
        <f>IF(OR($H$284&lt;&gt;"",$K$284&lt;&gt;""),SUM($H$284,$K$284),"")</f>
        <v>24</v>
      </c>
      <c r="F284" s="380"/>
      <c r="G284" s="380"/>
      <c r="H284" s="92">
        <v>15</v>
      </c>
      <c r="I284" s="100"/>
      <c r="J284" s="381"/>
      <c r="K284" s="91">
        <v>9</v>
      </c>
      <c r="L284" s="91"/>
      <c r="M284" s="91"/>
      <c r="N284" s="91">
        <v>18.7</v>
      </c>
      <c r="O284" s="92"/>
      <c r="P284" s="93"/>
    </row>
    <row r="285" spans="1:20" ht="20.100000000000001" customHeight="1">
      <c r="B285" s="37"/>
      <c r="C285" s="113" t="s">
        <v>139</v>
      </c>
      <c r="D285" s="113"/>
      <c r="E285" s="380">
        <f>IF(OR($H$285&lt;&gt;"",$K$285&lt;&gt;""),SUM($H$285,$K$285),"")</f>
        <v>11</v>
      </c>
      <c r="F285" s="380"/>
      <c r="G285" s="380"/>
      <c r="H285" s="92">
        <v>4</v>
      </c>
      <c r="I285" s="100"/>
      <c r="J285" s="381"/>
      <c r="K285" s="91">
        <v>7</v>
      </c>
      <c r="L285" s="91"/>
      <c r="M285" s="91"/>
      <c r="N285" s="91">
        <v>6.8</v>
      </c>
      <c r="O285" s="92"/>
      <c r="P285" s="93"/>
    </row>
    <row r="286" spans="1:20" ht="20.100000000000001" customHeight="1">
      <c r="B286" s="169" t="s">
        <v>140</v>
      </c>
      <c r="C286" s="113"/>
      <c r="D286" s="113"/>
      <c r="E286" s="380">
        <f>IF(OR($H$286&lt;&gt;"",$K$286&lt;&gt;""),SUM($H$286,$K$286),"")</f>
        <v>2</v>
      </c>
      <c r="F286" s="380"/>
      <c r="G286" s="380"/>
      <c r="H286" s="92">
        <v>1</v>
      </c>
      <c r="I286" s="100"/>
      <c r="J286" s="381"/>
      <c r="K286" s="91">
        <v>1</v>
      </c>
      <c r="L286" s="91"/>
      <c r="M286" s="91"/>
      <c r="N286" s="91">
        <v>1.4</v>
      </c>
      <c r="O286" s="92"/>
      <c r="P286" s="93"/>
    </row>
    <row r="287" spans="1:20" ht="20.100000000000001" customHeight="1">
      <c r="B287" s="169" t="s">
        <v>141</v>
      </c>
      <c r="C287" s="113"/>
      <c r="D287" s="113"/>
      <c r="E287" s="380">
        <f>IF(OR($H$287&lt;&gt;"",$K$287&lt;&gt;""),SUM($H$287,$K$287),"")</f>
        <v>2</v>
      </c>
      <c r="F287" s="380"/>
      <c r="G287" s="380"/>
      <c r="H287" s="92">
        <v>2</v>
      </c>
      <c r="I287" s="100"/>
      <c r="J287" s="381"/>
      <c r="K287" s="91"/>
      <c r="L287" s="91"/>
      <c r="M287" s="91"/>
      <c r="N287" s="91">
        <v>1</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4</v>
      </c>
      <c r="F290" s="380"/>
      <c r="G290" s="380"/>
      <c r="H290" s="92">
        <v>2</v>
      </c>
      <c r="I290" s="100"/>
      <c r="J290" s="381"/>
      <c r="K290" s="91">
        <v>2</v>
      </c>
      <c r="L290" s="91"/>
      <c r="M290" s="91"/>
      <c r="N290" s="91">
        <v>2.2999999999999998</v>
      </c>
      <c r="O290" s="92"/>
      <c r="P290" s="93"/>
    </row>
    <row r="291" spans="2:20" ht="20.100000000000001" customHeight="1">
      <c r="B291" s="169" t="s">
        <v>145</v>
      </c>
      <c r="C291" s="113"/>
      <c r="D291" s="113"/>
      <c r="E291" s="380">
        <f>IF(OR($H$291&lt;&gt;"",$K$291&lt;&gt;""),SUM($H$291,$K$291),"")</f>
        <v>10</v>
      </c>
      <c r="F291" s="380"/>
      <c r="G291" s="380"/>
      <c r="H291" s="92"/>
      <c r="I291" s="100"/>
      <c r="J291" s="381"/>
      <c r="K291" s="91">
        <v>10</v>
      </c>
      <c r="L291" s="91"/>
      <c r="M291" s="91"/>
      <c r="N291" s="91">
        <v>5.3</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20</v>
      </c>
      <c r="H302" s="178"/>
      <c r="I302" s="179"/>
      <c r="J302" s="91">
        <v>12</v>
      </c>
      <c r="K302" s="91"/>
      <c r="L302" s="91"/>
      <c r="M302" s="91">
        <v>8</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5</v>
      </c>
      <c r="H304" s="178"/>
      <c r="I304" s="179"/>
      <c r="J304" s="91">
        <v>3</v>
      </c>
      <c r="K304" s="91"/>
      <c r="L304" s="91"/>
      <c r="M304" s="91">
        <v>2</v>
      </c>
      <c r="N304" s="91"/>
      <c r="O304" s="92"/>
      <c r="P304" s="93"/>
    </row>
    <row r="305" spans="1:20" ht="20.100000000000001" customHeight="1" thickBot="1">
      <c r="B305" s="238" t="s">
        <v>159</v>
      </c>
      <c r="C305" s="239"/>
      <c r="D305" s="239"/>
      <c r="E305" s="239"/>
      <c r="F305" s="239"/>
      <c r="G305" s="362">
        <f>IF(OR($J$305&lt;&gt;"",$M$305&lt;&gt;""),SUM($J$305,$M$305),"")</f>
        <v>2</v>
      </c>
      <c r="H305" s="363"/>
      <c r="I305" s="364"/>
      <c r="J305" s="110">
        <v>2</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c r="N311" s="91"/>
      <c r="O311" s="92"/>
      <c r="P311" s="93"/>
    </row>
    <row r="312" spans="1:20" ht="20.100000000000001" customHeight="1">
      <c r="B312" s="169" t="s">
        <v>163</v>
      </c>
      <c r="C312" s="113"/>
      <c r="D312" s="113"/>
      <c r="E312" s="113"/>
      <c r="F312" s="113"/>
      <c r="G312" s="177">
        <f>IF(OR($J$312&lt;&gt;"",$M$312&lt;&gt;""),SUM($J$312,$M$312),"")</f>
        <v>1</v>
      </c>
      <c r="H312" s="178"/>
      <c r="I312" s="179"/>
      <c r="J312" s="91"/>
      <c r="K312" s="91"/>
      <c r="L312" s="91"/>
      <c r="M312" s="91">
        <v>1</v>
      </c>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2595</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1.9</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3" t="s">
        <v>2566</v>
      </c>
      <c r="M338" s="78"/>
      <c r="N338" s="78"/>
      <c r="O338" s="78"/>
      <c r="P338" s="79"/>
    </row>
    <row r="339" spans="2:20" ht="20.100000000000001" customHeight="1">
      <c r="B339" s="345"/>
      <c r="C339" s="346"/>
      <c r="D339" s="346"/>
      <c r="E339" s="346"/>
      <c r="F339" s="347"/>
      <c r="G339" s="117" t="s">
        <v>441</v>
      </c>
      <c r="H339" s="96"/>
      <c r="I339" s="571"/>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2</v>
      </c>
      <c r="I344" s="22">
        <v>1</v>
      </c>
      <c r="J344" s="22">
        <v>4</v>
      </c>
      <c r="K344" s="22">
        <v>0</v>
      </c>
      <c r="L344" s="22">
        <v>0</v>
      </c>
      <c r="M344" s="22">
        <v>0</v>
      </c>
      <c r="N344" s="22">
        <v>0</v>
      </c>
      <c r="O344" s="22">
        <v>1</v>
      </c>
      <c r="P344" s="22">
        <v>0</v>
      </c>
      <c r="Q344" s="11"/>
    </row>
    <row r="345" spans="2:20" ht="20.100000000000001" customHeight="1">
      <c r="B345" s="94" t="s">
        <v>181</v>
      </c>
      <c r="C345" s="95"/>
      <c r="D345" s="95"/>
      <c r="E345" s="95"/>
      <c r="F345" s="96"/>
      <c r="G345" s="22">
        <v>1</v>
      </c>
      <c r="H345" s="22">
        <v>4</v>
      </c>
      <c r="I345" s="22">
        <v>4</v>
      </c>
      <c r="J345" s="22">
        <v>4</v>
      </c>
      <c r="K345" s="22">
        <v>0</v>
      </c>
      <c r="L345" s="22">
        <v>0</v>
      </c>
      <c r="M345" s="22">
        <v>0</v>
      </c>
      <c r="N345" s="22">
        <v>0</v>
      </c>
      <c r="O345" s="22">
        <v>0</v>
      </c>
      <c r="P345" s="22">
        <v>0</v>
      </c>
      <c r="Q345" s="11"/>
    </row>
    <row r="346" spans="2:20" ht="20.100000000000001" customHeight="1">
      <c r="B346" s="335" t="s">
        <v>182</v>
      </c>
      <c r="C346" s="336"/>
      <c r="D346" s="85" t="s">
        <v>183</v>
      </c>
      <c r="E346" s="86"/>
      <c r="F346" s="87"/>
      <c r="G346" s="22"/>
      <c r="H346" s="22"/>
      <c r="I346" s="22">
        <v>1</v>
      </c>
      <c r="J346" s="22">
        <v>4</v>
      </c>
      <c r="K346" s="22"/>
      <c r="L346" s="22"/>
      <c r="M346" s="22"/>
      <c r="N346" s="22"/>
      <c r="O346" s="22"/>
      <c r="P346" s="22"/>
      <c r="Q346" s="11"/>
    </row>
    <row r="347" spans="2:20" ht="20.100000000000001" customHeight="1">
      <c r="B347" s="337"/>
      <c r="C347" s="338"/>
      <c r="D347" s="117" t="s">
        <v>184</v>
      </c>
      <c r="E347" s="95"/>
      <c r="F347" s="96"/>
      <c r="G347" s="333">
        <v>1</v>
      </c>
      <c r="H347" s="333">
        <v>2</v>
      </c>
      <c r="I347" s="333">
        <v>4</v>
      </c>
      <c r="J347" s="333">
        <v>1</v>
      </c>
      <c r="K347" s="333"/>
      <c r="L347" s="333"/>
      <c r="M347" s="333"/>
      <c r="N347" s="333"/>
      <c r="O347" s="333">
        <v>1</v>
      </c>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2</v>
      </c>
      <c r="I349" s="333">
        <v>3</v>
      </c>
      <c r="J349" s="333">
        <v>1</v>
      </c>
      <c r="K349" s="333">
        <v>1</v>
      </c>
      <c r="L349" s="333"/>
      <c r="M349" s="333">
        <v>1</v>
      </c>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v>1</v>
      </c>
      <c r="I351" s="333">
        <v>4</v>
      </c>
      <c r="J351" s="333"/>
      <c r="K351" s="333"/>
      <c r="L351" s="333"/>
      <c r="M351" s="333"/>
      <c r="N351" s="333">
        <v>1</v>
      </c>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2</v>
      </c>
      <c r="H353" s="22">
        <v>2</v>
      </c>
      <c r="I353" s="22">
        <v>3</v>
      </c>
      <c r="J353" s="22">
        <v>3</v>
      </c>
      <c r="K353" s="22">
        <v>1</v>
      </c>
      <c r="L353" s="22"/>
      <c r="M353" s="22"/>
      <c r="N353" s="22"/>
      <c r="O353" s="22">
        <v>1</v>
      </c>
      <c r="P353" s="22"/>
      <c r="Q353" s="11"/>
    </row>
    <row r="354" spans="1:20" ht="20.100000000000001" customHeight="1" thickBot="1">
      <c r="B354" s="238" t="s">
        <v>188</v>
      </c>
      <c r="C354" s="239"/>
      <c r="D354" s="239"/>
      <c r="E354" s="239"/>
      <c r="F354" s="239"/>
      <c r="G354" s="239"/>
      <c r="H354" s="598"/>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3" t="s">
        <v>2596</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2597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t="s">
        <v>2574</v>
      </c>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1" t="s">
        <v>2574</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2561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2600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2601</v>
      </c>
      <c r="J375" s="91"/>
      <c r="K375" s="91"/>
      <c r="L375" s="91"/>
      <c r="M375" s="92" t="s">
        <v>2601</v>
      </c>
      <c r="N375" s="100"/>
      <c r="O375" s="100"/>
      <c r="P375" s="101"/>
    </row>
    <row r="376" spans="2:20" ht="20.100000000000001" customHeight="1">
      <c r="B376" s="169"/>
      <c r="C376" s="113"/>
      <c r="D376" s="113"/>
      <c r="E376" s="85" t="s">
        <v>210</v>
      </c>
      <c r="F376" s="86"/>
      <c r="G376" s="86"/>
      <c r="H376" s="87"/>
      <c r="I376" s="92">
        <v>90</v>
      </c>
      <c r="J376" s="100"/>
      <c r="K376" s="100"/>
      <c r="L376" s="47" t="s">
        <v>480</v>
      </c>
      <c r="M376" s="92">
        <v>90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3"/>
      <c r="O378" s="323"/>
      <c r="P378" s="323"/>
      <c r="Q378" s="11"/>
    </row>
    <row r="379" spans="2:20" ht="20.100000000000001" customHeight="1">
      <c r="B379" s="169"/>
      <c r="C379" s="113"/>
      <c r="D379" s="113"/>
      <c r="E379" s="85" t="s">
        <v>58</v>
      </c>
      <c r="F379" s="86"/>
      <c r="G379" s="86"/>
      <c r="H379" s="87"/>
      <c r="I379" s="591" t="s">
        <v>2360</v>
      </c>
      <c r="J379" s="91"/>
      <c r="K379" s="91"/>
      <c r="L379" s="91"/>
      <c r="M379" s="570" t="s">
        <v>2360</v>
      </c>
      <c r="N379" s="323"/>
      <c r="O379" s="323"/>
      <c r="P379" s="323"/>
      <c r="Q379" s="11"/>
    </row>
    <row r="380" spans="2:20" ht="20.100000000000001" customHeight="1">
      <c r="B380" s="169"/>
      <c r="C380" s="113"/>
      <c r="D380" s="113"/>
      <c r="E380" s="85" t="s">
        <v>213</v>
      </c>
      <c r="F380" s="86"/>
      <c r="G380" s="86"/>
      <c r="H380" s="87"/>
      <c r="I380" s="591" t="s">
        <v>2360</v>
      </c>
      <c r="J380" s="91"/>
      <c r="K380" s="91"/>
      <c r="L380" s="91"/>
      <c r="M380" s="570" t="s">
        <v>2360</v>
      </c>
      <c r="N380" s="323"/>
      <c r="O380" s="323"/>
      <c r="P380" s="323"/>
      <c r="Q380" s="11"/>
    </row>
    <row r="381" spans="2:20" ht="20.100000000000001" customHeight="1">
      <c r="B381" s="94" t="s">
        <v>203</v>
      </c>
      <c r="C381" s="95"/>
      <c r="D381" s="96"/>
      <c r="E381" s="85" t="s">
        <v>214</v>
      </c>
      <c r="F381" s="86"/>
      <c r="G381" s="86"/>
      <c r="H381" s="87"/>
      <c r="I381" s="92">
        <v>8800000</v>
      </c>
      <c r="J381" s="100"/>
      <c r="K381" s="100"/>
      <c r="L381" s="42" t="s">
        <v>481</v>
      </c>
      <c r="M381" s="92">
        <v>4800000</v>
      </c>
      <c r="N381" s="100"/>
      <c r="O381" s="100"/>
      <c r="P381" s="29" t="s">
        <v>481</v>
      </c>
    </row>
    <row r="382" spans="2:20" ht="20.100000000000001" customHeight="1">
      <c r="B382" s="74"/>
      <c r="C382" s="75"/>
      <c r="D382" s="76"/>
      <c r="E382" s="85" t="s">
        <v>215</v>
      </c>
      <c r="F382" s="86"/>
      <c r="G382" s="86"/>
      <c r="H382" s="87"/>
      <c r="I382" s="92">
        <v>556200</v>
      </c>
      <c r="J382" s="100"/>
      <c r="K382" s="100"/>
      <c r="L382" s="42" t="s">
        <v>481</v>
      </c>
      <c r="M382" s="92">
        <v>556200</v>
      </c>
      <c r="N382" s="100"/>
      <c r="O382" s="100"/>
      <c r="P382" s="29" t="s">
        <v>481</v>
      </c>
    </row>
    <row r="383" spans="2:20" ht="20.100000000000001" customHeight="1">
      <c r="B383" s="321" t="s">
        <v>204</v>
      </c>
      <c r="C383" s="81"/>
      <c r="D383" s="81"/>
      <c r="E383" s="81"/>
      <c r="F383" s="81"/>
      <c r="G383" s="81"/>
      <c r="H383" s="249"/>
      <c r="I383" s="92">
        <v>321423</v>
      </c>
      <c r="J383" s="100"/>
      <c r="K383" s="100"/>
      <c r="L383" s="42" t="s">
        <v>481</v>
      </c>
      <c r="M383" s="92">
        <v>406823</v>
      </c>
      <c r="N383" s="100"/>
      <c r="O383" s="100"/>
      <c r="P383" s="29" t="s">
        <v>481</v>
      </c>
    </row>
    <row r="384" spans="2:20" ht="20.100000000000001" customHeight="1">
      <c r="B384" s="240"/>
      <c r="C384" s="85" t="s">
        <v>205</v>
      </c>
      <c r="D384" s="86"/>
      <c r="E384" s="86"/>
      <c r="F384" s="86"/>
      <c r="G384" s="86"/>
      <c r="H384" s="87"/>
      <c r="I384" s="92"/>
      <c r="J384" s="100"/>
      <c r="K384" s="100"/>
      <c r="L384" s="42" t="s">
        <v>481</v>
      </c>
      <c r="M384" s="92">
        <v>85400</v>
      </c>
      <c r="N384" s="100"/>
      <c r="O384" s="100"/>
      <c r="P384" s="29" t="s">
        <v>481</v>
      </c>
    </row>
    <row r="385" spans="2:20" ht="20.100000000000001" customHeight="1">
      <c r="B385" s="169"/>
      <c r="C385" s="320" t="s">
        <v>207</v>
      </c>
      <c r="D385" s="120" t="s">
        <v>206</v>
      </c>
      <c r="E385" s="322"/>
      <c r="F385" s="322"/>
      <c r="G385" s="322"/>
      <c r="H385" s="121"/>
      <c r="I385" s="92">
        <v>26773</v>
      </c>
      <c r="J385" s="100"/>
      <c r="K385" s="100"/>
      <c r="L385" s="42" t="s">
        <v>481</v>
      </c>
      <c r="M385" s="92">
        <v>26773</v>
      </c>
      <c r="N385" s="100"/>
      <c r="O385" s="100"/>
      <c r="P385" s="29" t="s">
        <v>481</v>
      </c>
    </row>
    <row r="386" spans="2:20" ht="20.100000000000001" customHeight="1">
      <c r="B386" s="169"/>
      <c r="C386" s="320"/>
      <c r="D386" s="320" t="s">
        <v>208</v>
      </c>
      <c r="E386" s="85" t="s">
        <v>216</v>
      </c>
      <c r="F386" s="86"/>
      <c r="G386" s="86"/>
      <c r="H386" s="87"/>
      <c r="I386" s="92">
        <v>45420</v>
      </c>
      <c r="J386" s="100"/>
      <c r="K386" s="100"/>
      <c r="L386" s="42" t="s">
        <v>481</v>
      </c>
      <c r="M386" s="92">
        <v>45420</v>
      </c>
      <c r="N386" s="100"/>
      <c r="O386" s="100"/>
      <c r="P386" s="29" t="s">
        <v>481</v>
      </c>
    </row>
    <row r="387" spans="2:20" ht="20.100000000000001" customHeight="1">
      <c r="B387" s="169"/>
      <c r="C387" s="320"/>
      <c r="D387" s="320"/>
      <c r="E387" s="85" t="s">
        <v>217</v>
      </c>
      <c r="F387" s="86"/>
      <c r="G387" s="86"/>
      <c r="H387" s="87"/>
      <c r="I387" s="92">
        <v>107880</v>
      </c>
      <c r="J387" s="100"/>
      <c r="K387" s="100"/>
      <c r="L387" s="42" t="s">
        <v>481</v>
      </c>
      <c r="M387" s="92">
        <v>107880</v>
      </c>
      <c r="N387" s="100"/>
      <c r="O387" s="100"/>
      <c r="P387" s="29" t="s">
        <v>481</v>
      </c>
    </row>
    <row r="388" spans="2:20" ht="20.100000000000001" customHeight="1">
      <c r="B388" s="169"/>
      <c r="C388" s="320"/>
      <c r="D388" s="320"/>
      <c r="E388" s="85" t="s">
        <v>218</v>
      </c>
      <c r="F388" s="86"/>
      <c r="G388" s="86"/>
      <c r="H388" s="87"/>
      <c r="I388" s="92">
        <v>112750</v>
      </c>
      <c r="J388" s="100"/>
      <c r="K388" s="100"/>
      <c r="L388" s="42" t="s">
        <v>481</v>
      </c>
      <c r="M388" s="92">
        <v>112750</v>
      </c>
      <c r="N388" s="100"/>
      <c r="O388" s="100"/>
      <c r="P388" s="29" t="s">
        <v>481</v>
      </c>
    </row>
    <row r="389" spans="2:20" ht="20.100000000000001" customHeight="1">
      <c r="B389" s="169"/>
      <c r="C389" s="320"/>
      <c r="D389" s="320"/>
      <c r="E389" s="85" t="s">
        <v>219</v>
      </c>
      <c r="F389" s="86"/>
      <c r="G389" s="86"/>
      <c r="H389" s="87"/>
      <c r="I389" s="92">
        <v>28600</v>
      </c>
      <c r="J389" s="100"/>
      <c r="K389" s="100"/>
      <c r="L389" s="42" t="s">
        <v>481</v>
      </c>
      <c r="M389" s="92">
        <v>28600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2603</v>
      </c>
      <c r="H399" s="250"/>
      <c r="I399" s="250"/>
      <c r="J399" s="250"/>
      <c r="K399" s="250"/>
      <c r="L399" s="250"/>
      <c r="M399" s="250"/>
      <c r="N399" s="250"/>
      <c r="O399" s="250"/>
      <c r="P399" s="251"/>
    </row>
    <row r="400" spans="2:20" ht="120" customHeight="1">
      <c r="B400" s="285" t="s">
        <v>217</v>
      </c>
      <c r="C400" s="86"/>
      <c r="D400" s="86"/>
      <c r="E400" s="86"/>
      <c r="F400" s="87"/>
      <c r="G400" s="104" t="s">
        <v>2604</v>
      </c>
      <c r="H400" s="250"/>
      <c r="I400" s="250"/>
      <c r="J400" s="250"/>
      <c r="K400" s="250"/>
      <c r="L400" s="250"/>
      <c r="M400" s="250"/>
      <c r="N400" s="250"/>
      <c r="O400" s="250"/>
      <c r="P400" s="251"/>
    </row>
    <row r="401" spans="2:20" ht="120" customHeight="1">
      <c r="B401" s="285" t="s">
        <v>216</v>
      </c>
      <c r="C401" s="86"/>
      <c r="D401" s="86"/>
      <c r="E401" s="86"/>
      <c r="F401" s="87"/>
      <c r="G401" s="104" t="s">
        <v>2605</v>
      </c>
      <c r="H401" s="250"/>
      <c r="I401" s="250"/>
      <c r="J401" s="250"/>
      <c r="K401" s="250"/>
      <c r="L401" s="250"/>
      <c r="M401" s="250"/>
      <c r="N401" s="250"/>
      <c r="O401" s="250"/>
      <c r="P401" s="251"/>
    </row>
    <row r="402" spans="2:20" ht="120" customHeight="1">
      <c r="B402" s="285" t="s">
        <v>219</v>
      </c>
      <c r="C402" s="86"/>
      <c r="D402" s="86"/>
      <c r="E402" s="86"/>
      <c r="F402" s="87"/>
      <c r="G402" s="104" t="s">
        <v>2606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2607</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2608</v>
      </c>
      <c r="K410" s="105"/>
      <c r="L410" s="105"/>
      <c r="M410" s="105"/>
      <c r="N410" s="105"/>
      <c r="O410" s="105"/>
      <c r="P410" s="106"/>
    </row>
    <row r="411" spans="2:20" ht="120" customHeight="1">
      <c r="B411" s="94" t="s">
        <v>565</v>
      </c>
      <c r="C411" s="95"/>
      <c r="D411" s="95"/>
      <c r="E411" s="95"/>
      <c r="F411" s="95"/>
      <c r="G411" s="95"/>
      <c r="H411" s="95"/>
      <c r="I411" s="96"/>
      <c r="J411" s="128" t="s">
        <v>2609</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2610</v>
      </c>
      <c r="K416" s="291"/>
      <c r="L416" s="291"/>
      <c r="M416" s="291"/>
      <c r="N416" s="291"/>
      <c r="O416" s="292"/>
      <c r="P416" s="293"/>
    </row>
    <row r="417" spans="1:20" ht="20.100000000000001" customHeight="1">
      <c r="B417" s="285" t="s">
        <v>394</v>
      </c>
      <c r="C417" s="86"/>
      <c r="D417" s="86"/>
      <c r="E417" s="86"/>
      <c r="F417" s="86"/>
      <c r="G417" s="86"/>
      <c r="H417" s="86"/>
      <c r="I417" s="87"/>
      <c r="J417" s="200" t="s">
        <v>2611</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2612</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25</v>
      </c>
      <c r="K421" s="100"/>
      <c r="L421" s="100"/>
      <c r="M421" s="100"/>
      <c r="N421" s="100"/>
      <c r="O421" s="100"/>
      <c r="P421" s="29" t="s">
        <v>484</v>
      </c>
    </row>
    <row r="422" spans="1:20" ht="180" customHeight="1">
      <c r="B422" s="173" t="s">
        <v>233</v>
      </c>
      <c r="C422" s="174"/>
      <c r="D422" s="85" t="s">
        <v>236</v>
      </c>
      <c r="E422" s="86"/>
      <c r="F422" s="86"/>
      <c r="G422" s="86"/>
      <c r="H422" s="86"/>
      <c r="I422" s="87"/>
      <c r="J422" s="114" t="s">
        <v>2613</v>
      </c>
      <c r="K422" s="88"/>
      <c r="L422" s="88"/>
      <c r="M422" s="88"/>
      <c r="N422" s="88"/>
      <c r="O422" s="89"/>
      <c r="P422" s="90"/>
    </row>
    <row r="423" spans="1:20" ht="180" customHeight="1">
      <c r="B423" s="173"/>
      <c r="C423" s="174"/>
      <c r="D423" s="85" t="s">
        <v>237</v>
      </c>
      <c r="E423" s="86"/>
      <c r="F423" s="86"/>
      <c r="G423" s="86"/>
      <c r="H423" s="86"/>
      <c r="I423" s="87"/>
      <c r="J423" s="114" t="s">
        <v>2614</v>
      </c>
      <c r="K423" s="88"/>
      <c r="L423" s="88"/>
      <c r="M423" s="88"/>
      <c r="N423" s="88"/>
      <c r="O423" s="89"/>
      <c r="P423" s="90"/>
    </row>
    <row r="424" spans="1:20" ht="39.950000000000003" customHeight="1">
      <c r="B424" s="173" t="s">
        <v>234</v>
      </c>
      <c r="C424" s="174"/>
      <c r="D424" s="571" t="s">
        <v>2615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2616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20</v>
      </c>
      <c r="I430" s="78"/>
      <c r="J430" s="78"/>
      <c r="K430" s="78"/>
      <c r="L430" s="78"/>
      <c r="M430" s="78"/>
      <c r="N430" s="78"/>
      <c r="O430" s="78"/>
      <c r="P430" s="41" t="s">
        <v>477</v>
      </c>
    </row>
    <row r="431" spans="1:20" ht="20.100000000000001" customHeight="1">
      <c r="B431" s="283"/>
      <c r="C431" s="284"/>
      <c r="D431" s="113" t="s">
        <v>245</v>
      </c>
      <c r="E431" s="113"/>
      <c r="F431" s="113"/>
      <c r="G431" s="113"/>
      <c r="H431" s="92">
        <v>31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6</v>
      </c>
      <c r="I434" s="100"/>
      <c r="J434" s="100"/>
      <c r="K434" s="100"/>
      <c r="L434" s="100"/>
      <c r="M434" s="100"/>
      <c r="N434" s="100"/>
      <c r="O434" s="100"/>
      <c r="P434" s="29" t="s">
        <v>479</v>
      </c>
    </row>
    <row r="435" spans="2:16" ht="20.100000000000001" customHeight="1">
      <c r="B435" s="169"/>
      <c r="C435" s="113"/>
      <c r="D435" s="113" t="s">
        <v>249</v>
      </c>
      <c r="E435" s="113"/>
      <c r="F435" s="113"/>
      <c r="G435" s="113"/>
      <c r="H435" s="92">
        <v>43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11</v>
      </c>
      <c r="I439" s="100"/>
      <c r="J439" s="100"/>
      <c r="K439" s="100"/>
      <c r="L439" s="100"/>
      <c r="M439" s="100"/>
      <c r="N439" s="100"/>
      <c r="O439" s="100"/>
      <c r="P439" s="29" t="s">
        <v>479</v>
      </c>
    </row>
    <row r="440" spans="2:16" ht="20.100000000000001" customHeight="1">
      <c r="B440" s="269"/>
      <c r="C440" s="270"/>
      <c r="D440" s="113" t="s">
        <v>254</v>
      </c>
      <c r="E440" s="113"/>
      <c r="F440" s="113"/>
      <c r="G440" s="113"/>
      <c r="H440" s="92">
        <v>12</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8</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4</v>
      </c>
      <c r="I444" s="100"/>
      <c r="J444" s="100"/>
      <c r="K444" s="100"/>
      <c r="L444" s="100"/>
      <c r="M444" s="100"/>
      <c r="N444" s="100"/>
      <c r="O444" s="100"/>
      <c r="P444" s="29" t="s">
        <v>479</v>
      </c>
    </row>
    <row r="445" spans="2:16" ht="20.100000000000001" customHeight="1">
      <c r="B445" s="169"/>
      <c r="C445" s="113"/>
      <c r="D445" s="113" t="s">
        <v>259</v>
      </c>
      <c r="E445" s="113"/>
      <c r="F445" s="113"/>
      <c r="G445" s="113"/>
      <c r="H445" s="92">
        <v>8</v>
      </c>
      <c r="I445" s="100"/>
      <c r="J445" s="100"/>
      <c r="K445" s="100"/>
      <c r="L445" s="100"/>
      <c r="M445" s="100"/>
      <c r="N445" s="100"/>
      <c r="O445" s="100"/>
      <c r="P445" s="29" t="s">
        <v>479</v>
      </c>
    </row>
    <row r="446" spans="2:16" ht="20.100000000000001" customHeight="1">
      <c r="B446" s="169"/>
      <c r="C446" s="113"/>
      <c r="D446" s="113" t="s">
        <v>260</v>
      </c>
      <c r="E446" s="113"/>
      <c r="F446" s="113"/>
      <c r="G446" s="113"/>
      <c r="H446" s="92">
        <v>33</v>
      </c>
      <c r="I446" s="100"/>
      <c r="J446" s="100"/>
      <c r="K446" s="100"/>
      <c r="L446" s="100"/>
      <c r="M446" s="100"/>
      <c r="N446" s="100"/>
      <c r="O446" s="100"/>
      <c r="P446" s="29" t="s">
        <v>479</v>
      </c>
    </row>
    <row r="447" spans="2:16" ht="20.100000000000001" customHeight="1">
      <c r="B447" s="169"/>
      <c r="C447" s="113"/>
      <c r="D447" s="113" t="s">
        <v>261</v>
      </c>
      <c r="E447" s="113"/>
      <c r="F447" s="113"/>
      <c r="G447" s="113"/>
      <c r="H447" s="92">
        <v>6</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88.8</v>
      </c>
      <c r="I452" s="78"/>
      <c r="J452" s="78"/>
      <c r="K452" s="78"/>
      <c r="L452" s="78"/>
      <c r="M452" s="78"/>
      <c r="N452" s="78"/>
      <c r="O452" s="78"/>
      <c r="P452" s="41" t="s">
        <v>485</v>
      </c>
    </row>
    <row r="453" spans="2:20" ht="20.100000000000001" customHeight="1">
      <c r="B453" s="169" t="s">
        <v>266</v>
      </c>
      <c r="C453" s="113"/>
      <c r="D453" s="113"/>
      <c r="E453" s="113"/>
      <c r="F453" s="113"/>
      <c r="G453" s="113"/>
      <c r="H453" s="92">
        <v>51</v>
      </c>
      <c r="I453" s="100"/>
      <c r="J453" s="100"/>
      <c r="K453" s="100"/>
      <c r="L453" s="100"/>
      <c r="M453" s="100"/>
      <c r="N453" s="100"/>
      <c r="O453" s="100"/>
      <c r="P453" s="29" t="s">
        <v>477</v>
      </c>
    </row>
    <row r="454" spans="2:20" ht="20.100000000000001" customHeight="1">
      <c r="B454" s="169" t="s">
        <v>267</v>
      </c>
      <c r="C454" s="113"/>
      <c r="D454" s="113"/>
      <c r="E454" s="113"/>
      <c r="F454" s="113"/>
      <c r="G454" s="113"/>
      <c r="H454" s="92">
        <v>91</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20</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2617</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2545</v>
      </c>
      <c r="I474" s="250"/>
      <c r="J474" s="250"/>
      <c r="K474" s="250"/>
      <c r="L474" s="250"/>
      <c r="M474" s="250"/>
      <c r="N474" s="250"/>
      <c r="O474" s="250"/>
      <c r="P474" s="251"/>
    </row>
    <row r="475" spans="1:20" ht="20.100000000000001" customHeight="1">
      <c r="B475" s="262"/>
      <c r="C475" s="85" t="s">
        <v>14</v>
      </c>
      <c r="D475" s="86"/>
      <c r="E475" s="86"/>
      <c r="F475" s="86"/>
      <c r="G475" s="87"/>
      <c r="H475" s="577" t="s">
        <v>2549</v>
      </c>
      <c r="I475" s="115"/>
      <c r="J475" s="27" t="s">
        <v>469</v>
      </c>
      <c r="K475" s="606" t="s">
        <v>2550</v>
      </c>
      <c r="L475" s="115"/>
      <c r="M475" s="27" t="s">
        <v>469</v>
      </c>
      <c r="N475" s="606" t="s">
        <v>2551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2618</v>
      </c>
      <c r="I481" s="250"/>
      <c r="J481" s="250"/>
      <c r="K481" s="250"/>
      <c r="L481" s="250"/>
      <c r="M481" s="250"/>
      <c r="N481" s="250"/>
      <c r="O481" s="250"/>
      <c r="P481" s="251"/>
    </row>
    <row r="482" spans="2:16" ht="20.100000000000001" customHeight="1">
      <c r="B482" s="255"/>
      <c r="C482" s="85" t="s">
        <v>14</v>
      </c>
      <c r="D482" s="86"/>
      <c r="E482" s="86"/>
      <c r="F482" s="86"/>
      <c r="G482" s="87"/>
      <c r="H482" s="577" t="s">
        <v>2536</v>
      </c>
      <c r="I482" s="115"/>
      <c r="J482" s="27" t="s">
        <v>469</v>
      </c>
      <c r="K482" s="606" t="s">
        <v>2537</v>
      </c>
      <c r="L482" s="115"/>
      <c r="M482" s="27" t="s">
        <v>469</v>
      </c>
      <c r="N482" s="606" t="s">
        <v>2551</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30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2622</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2619</v>
      </c>
      <c r="I488" s="250"/>
      <c r="J488" s="250"/>
      <c r="K488" s="250"/>
      <c r="L488" s="250"/>
      <c r="M488" s="250"/>
      <c r="N488" s="250"/>
      <c r="O488" s="250"/>
      <c r="P488" s="251"/>
    </row>
    <row r="489" spans="2:16" ht="20.100000000000001" customHeight="1">
      <c r="B489" s="255"/>
      <c r="C489" s="85" t="s">
        <v>14</v>
      </c>
      <c r="D489" s="86"/>
      <c r="E489" s="86"/>
      <c r="F489" s="86"/>
      <c r="G489" s="87"/>
      <c r="H489" s="577" t="s">
        <v>2549</v>
      </c>
      <c r="I489" s="115"/>
      <c r="J489" s="27" t="s">
        <v>469</v>
      </c>
      <c r="K489" s="606" t="s">
        <v>2620</v>
      </c>
      <c r="L489" s="115"/>
      <c r="M489" s="27" t="s">
        <v>469</v>
      </c>
      <c r="N489" s="606" t="s">
        <v>2621</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5</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2623</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2624</v>
      </c>
      <c r="I495" s="250"/>
      <c r="J495" s="250"/>
      <c r="K495" s="250"/>
      <c r="L495" s="250"/>
      <c r="M495" s="250"/>
      <c r="N495" s="250"/>
      <c r="O495" s="250"/>
      <c r="P495" s="251"/>
    </row>
    <row r="496" spans="2:16" ht="20.100000000000001" customHeight="1">
      <c r="B496" s="255"/>
      <c r="C496" s="85" t="s">
        <v>14</v>
      </c>
      <c r="D496" s="86"/>
      <c r="E496" s="86"/>
      <c r="F496" s="86"/>
      <c r="G496" s="87"/>
      <c r="H496" s="577" t="s">
        <v>2549</v>
      </c>
      <c r="I496" s="115"/>
      <c r="J496" s="27" t="s">
        <v>469</v>
      </c>
      <c r="K496" s="606" t="s">
        <v>2620</v>
      </c>
      <c r="L496" s="115"/>
      <c r="M496" s="27" t="s">
        <v>469</v>
      </c>
      <c r="N496" s="606" t="s">
        <v>2621</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2623</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2625</v>
      </c>
      <c r="I502" s="250"/>
      <c r="J502" s="250"/>
      <c r="K502" s="250"/>
      <c r="L502" s="250"/>
      <c r="M502" s="250"/>
      <c r="N502" s="250"/>
      <c r="O502" s="250"/>
      <c r="P502" s="251"/>
    </row>
    <row r="503" spans="2:20" ht="20.100000000000001" customHeight="1">
      <c r="B503" s="255"/>
      <c r="C503" s="85" t="s">
        <v>14</v>
      </c>
      <c r="D503" s="86"/>
      <c r="E503" s="86"/>
      <c r="F503" s="86"/>
      <c r="G503" s="87"/>
      <c r="H503" s="577" t="s">
        <v>2626</v>
      </c>
      <c r="I503" s="115"/>
      <c r="J503" s="27" t="s">
        <v>469</v>
      </c>
      <c r="K503" s="606" t="s">
        <v>2627</v>
      </c>
      <c r="L503" s="115"/>
      <c r="M503" s="27" t="s">
        <v>469</v>
      </c>
      <c r="N503" s="606" t="s">
        <v>2628</v>
      </c>
      <c r="O503" s="115"/>
      <c r="P503" s="116"/>
    </row>
    <row r="504" spans="2:20" ht="20.100000000000001" customHeight="1">
      <c r="B504" s="255"/>
      <c r="C504" s="117" t="s">
        <v>280</v>
      </c>
      <c r="D504" s="95"/>
      <c r="E504" s="96"/>
      <c r="F504" s="120" t="s">
        <v>281</v>
      </c>
      <c r="G504" s="121"/>
      <c r="H504" s="20">
        <v>10</v>
      </c>
      <c r="I504" s="27" t="s">
        <v>486</v>
      </c>
      <c r="J504" s="21">
        <v>0</v>
      </c>
      <c r="K504" s="27" t="s">
        <v>487</v>
      </c>
      <c r="L504" s="48" t="s">
        <v>435</v>
      </c>
      <c r="M504" s="21">
        <v>17</v>
      </c>
      <c r="N504" s="27" t="s">
        <v>486</v>
      </c>
      <c r="O504" s="21">
        <v>0</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2623</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2629</v>
      </c>
      <c r="M512" s="88"/>
      <c r="N512" s="88"/>
      <c r="O512" s="89"/>
      <c r="P512" s="90"/>
    </row>
    <row r="513" spans="2:20" ht="20.100000000000001" customHeight="1">
      <c r="B513" s="94" t="s">
        <v>287</v>
      </c>
      <c r="C513" s="95"/>
      <c r="D513" s="95"/>
      <c r="E513" s="95"/>
      <c r="F513" s="95"/>
      <c r="G513" s="96"/>
      <c r="H513" s="571"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2630</v>
      </c>
      <c r="M515" s="88"/>
      <c r="N515" s="88"/>
      <c r="O515" s="89"/>
      <c r="P515" s="90"/>
    </row>
    <row r="516" spans="2:20" ht="20.100000000000001" customHeight="1" thickBot="1">
      <c r="B516" s="220" t="s">
        <v>288</v>
      </c>
      <c r="C516" s="221"/>
      <c r="D516" s="221"/>
      <c r="E516" s="221"/>
      <c r="F516" s="221"/>
      <c r="G516" s="221"/>
      <c r="H516" s="598" t="s">
        <v>2561</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2631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2561</v>
      </c>
      <c r="K522" s="91"/>
      <c r="L522" s="91"/>
      <c r="M522" s="91"/>
      <c r="N522" s="91"/>
      <c r="O522" s="92"/>
      <c r="P522" s="93"/>
      <c r="S522" s="12" t="str">
        <f>IF($F$519=MST!$I$6,IF(J522="","未記入",""),"")</f>
        <v/>
      </c>
    </row>
    <row r="523" spans="2:20" ht="20.100000000000001" customHeight="1">
      <c r="B523" s="94" t="s">
        <v>2514</v>
      </c>
      <c r="C523" s="95"/>
      <c r="D523" s="95"/>
      <c r="E523" s="96"/>
      <c r="F523" s="571" t="s">
        <v>2566</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2632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2632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2633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2633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2633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2566</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2566</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2566</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2566</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2634</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0"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2642</v>
      </c>
      <c r="K13" s="473"/>
      <c r="L13" s="473"/>
      <c r="M13" s="472" t="s">
        <v>2643</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2642</v>
      </c>
      <c r="K35" s="473"/>
      <c r="L35" s="473"/>
      <c r="M35" s="472" t="s">
        <v>2643</v>
      </c>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2561</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2561</v>
      </c>
      <c r="K7" s="519"/>
      <c r="L7" s="519"/>
      <c r="M7" s="519"/>
      <c r="N7" s="519"/>
      <c r="O7" s="520"/>
      <c r="P7" s="620" t="s">
        <v>2566</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2561</v>
      </c>
      <c r="K8" s="521"/>
      <c r="L8" s="521"/>
      <c r="M8" s="521"/>
      <c r="N8" s="521"/>
      <c r="O8" s="522"/>
      <c r="P8" s="622" t="s">
        <v>2566</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2561</v>
      </c>
      <c r="Q9" s="521"/>
      <c r="R9" s="521"/>
      <c r="S9" s="521"/>
      <c r="T9" s="521"/>
      <c r="U9" s="522"/>
      <c r="V9" s="623"/>
      <c r="W9" s="518"/>
      <c r="X9" s="518"/>
      <c r="Y9" s="623" t="s">
        <v>2574</v>
      </c>
      <c r="Z9" s="518"/>
      <c r="AA9" s="518"/>
      <c r="AB9" s="525"/>
      <c r="AC9" s="526"/>
      <c r="AD9" s="526"/>
      <c r="AE9" s="525" t="s">
        <v>2644</v>
      </c>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2561</v>
      </c>
      <c r="K10" s="521"/>
      <c r="L10" s="521"/>
      <c r="M10" s="521"/>
      <c r="N10" s="521"/>
      <c r="O10" s="522"/>
      <c r="P10" s="622" t="s">
        <v>2561</v>
      </c>
      <c r="Q10" s="521"/>
      <c r="R10" s="521"/>
      <c r="S10" s="521"/>
      <c r="T10" s="521"/>
      <c r="U10" s="522"/>
      <c r="V10" s="623"/>
      <c r="W10" s="518"/>
      <c r="X10" s="518"/>
      <c r="Y10" s="623" t="s">
        <v>2574</v>
      </c>
      <c r="Z10" s="518"/>
      <c r="AA10" s="518"/>
      <c r="AB10" s="525" t="s">
        <v>2646</v>
      </c>
      <c r="AC10" s="526"/>
      <c r="AD10" s="526"/>
      <c r="AE10" s="525" t="s">
        <v>2645</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2561</v>
      </c>
      <c r="K11" s="521"/>
      <c r="L11" s="521"/>
      <c r="M11" s="521"/>
      <c r="N11" s="521"/>
      <c r="O11" s="522"/>
      <c r="P11" s="622" t="s">
        <v>2561</v>
      </c>
      <c r="Q11" s="521"/>
      <c r="R11" s="521"/>
      <c r="S11" s="521"/>
      <c r="T11" s="521"/>
      <c r="U11" s="522"/>
      <c r="V11" s="623"/>
      <c r="W11" s="518"/>
      <c r="X11" s="518"/>
      <c r="Y11" s="623" t="s">
        <v>2574</v>
      </c>
      <c r="Z11" s="518"/>
      <c r="AA11" s="518"/>
      <c r="AB11" s="525" t="s">
        <v>2648</v>
      </c>
      <c r="AC11" s="526"/>
      <c r="AD11" s="526"/>
      <c r="AE11" s="525" t="s">
        <v>2647</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2561</v>
      </c>
      <c r="K12" s="521"/>
      <c r="L12" s="521"/>
      <c r="M12" s="521"/>
      <c r="N12" s="521"/>
      <c r="O12" s="522"/>
      <c r="P12" s="622" t="s">
        <v>2566</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2561</v>
      </c>
      <c r="K13" s="521"/>
      <c r="L13" s="521"/>
      <c r="M13" s="521"/>
      <c r="N13" s="521"/>
      <c r="O13" s="522"/>
      <c r="P13" s="622" t="s">
        <v>2566</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2561</v>
      </c>
      <c r="K14" s="521"/>
      <c r="L14" s="521"/>
      <c r="M14" s="521"/>
      <c r="N14" s="521"/>
      <c r="O14" s="522"/>
      <c r="P14" s="622" t="s">
        <v>2561</v>
      </c>
      <c r="Q14" s="521"/>
      <c r="R14" s="521"/>
      <c r="S14" s="521"/>
      <c r="T14" s="521"/>
      <c r="U14" s="522"/>
      <c r="V14" s="623"/>
      <c r="W14" s="518"/>
      <c r="X14" s="518"/>
      <c r="Y14" s="623" t="s">
        <v>2574</v>
      </c>
      <c r="Z14" s="518"/>
      <c r="AA14" s="518"/>
      <c r="AB14" s="525" t="s">
        <v>2650</v>
      </c>
      <c r="AC14" s="526"/>
      <c r="AD14" s="526"/>
      <c r="AE14" s="525" t="s">
        <v>2649</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2561</v>
      </c>
      <c r="K15" s="510"/>
      <c r="L15" s="510"/>
      <c r="M15" s="510"/>
      <c r="N15" s="510"/>
      <c r="O15" s="511"/>
      <c r="P15" s="624" t="s">
        <v>2566</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2561</v>
      </c>
      <c r="K17" s="519"/>
      <c r="L17" s="519"/>
      <c r="M17" s="519"/>
      <c r="N17" s="519"/>
      <c r="O17" s="520"/>
      <c r="P17" s="620" t="s">
        <v>2566</v>
      </c>
      <c r="Q17" s="519"/>
      <c r="R17" s="519"/>
      <c r="S17" s="519"/>
      <c r="T17" s="519"/>
      <c r="U17" s="520"/>
      <c r="V17" s="621"/>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2561</v>
      </c>
      <c r="K18" s="521"/>
      <c r="L18" s="521"/>
      <c r="M18" s="521"/>
      <c r="N18" s="521"/>
      <c r="O18" s="522"/>
      <c r="P18" s="622" t="s">
        <v>2566</v>
      </c>
      <c r="Q18" s="521"/>
      <c r="R18" s="521"/>
      <c r="S18" s="521"/>
      <c r="T18" s="521"/>
      <c r="U18" s="522"/>
      <c r="V18" s="623"/>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2561</v>
      </c>
      <c r="K19" s="521"/>
      <c r="L19" s="521"/>
      <c r="M19" s="521"/>
      <c r="N19" s="521"/>
      <c r="O19" s="522"/>
      <c r="P19" s="622" t="s">
        <v>2566</v>
      </c>
      <c r="Q19" s="521"/>
      <c r="R19" s="521"/>
      <c r="S19" s="521"/>
      <c r="T19" s="521"/>
      <c r="U19" s="522"/>
      <c r="V19" s="623"/>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2561</v>
      </c>
      <c r="K20" s="521"/>
      <c r="L20" s="521"/>
      <c r="M20" s="521"/>
      <c r="N20" s="521"/>
      <c r="O20" s="522"/>
      <c r="P20" s="622" t="s">
        <v>2566</v>
      </c>
      <c r="Q20" s="521"/>
      <c r="R20" s="521"/>
      <c r="S20" s="521"/>
      <c r="T20" s="521"/>
      <c r="U20" s="522"/>
      <c r="V20" s="623"/>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2561</v>
      </c>
      <c r="Q21" s="521"/>
      <c r="R21" s="521"/>
      <c r="S21" s="521"/>
      <c r="T21" s="521"/>
      <c r="U21" s="522"/>
      <c r="V21" s="623"/>
      <c r="W21" s="518"/>
      <c r="X21" s="518"/>
      <c r="Y21" s="623" t="s">
        <v>2574</v>
      </c>
      <c r="Z21" s="518"/>
      <c r="AA21" s="518"/>
      <c r="AB21" s="525"/>
      <c r="AC21" s="526"/>
      <c r="AD21" s="526"/>
      <c r="AE21" s="525" t="s">
        <v>2651</v>
      </c>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2566</v>
      </c>
      <c r="Q22" s="521"/>
      <c r="R22" s="521"/>
      <c r="S22" s="521"/>
      <c r="T22" s="521"/>
      <c r="U22" s="522"/>
      <c r="V22" s="623"/>
      <c r="W22" s="518"/>
      <c r="X22" s="518"/>
      <c r="Y22" s="623"/>
      <c r="Z22" s="518"/>
      <c r="AA22" s="518"/>
      <c r="AB22" s="525"/>
      <c r="AC22" s="526"/>
      <c r="AD22" s="526"/>
      <c r="AE22" s="525" t="s">
        <v>2652</v>
      </c>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2561</v>
      </c>
      <c r="Q23" s="521"/>
      <c r="R23" s="521"/>
      <c r="S23" s="521"/>
      <c r="T23" s="521"/>
      <c r="U23" s="522"/>
      <c r="V23" s="623"/>
      <c r="W23" s="518"/>
      <c r="X23" s="518"/>
      <c r="Y23" s="623" t="s">
        <v>2574</v>
      </c>
      <c r="Z23" s="518"/>
      <c r="AA23" s="518"/>
      <c r="AB23" s="525"/>
      <c r="AC23" s="526"/>
      <c r="AD23" s="526"/>
      <c r="AE23" s="525" t="s">
        <v>2651</v>
      </c>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2561</v>
      </c>
      <c r="K24" s="521"/>
      <c r="L24" s="521"/>
      <c r="M24" s="521"/>
      <c r="N24" s="521"/>
      <c r="O24" s="522"/>
      <c r="P24" s="622" t="s">
        <v>2561</v>
      </c>
      <c r="Q24" s="521"/>
      <c r="R24" s="521"/>
      <c r="S24" s="521"/>
      <c r="T24" s="521"/>
      <c r="U24" s="522"/>
      <c r="V24" s="623"/>
      <c r="W24" s="518"/>
      <c r="X24" s="518"/>
      <c r="Y24" s="623" t="s">
        <v>2574</v>
      </c>
      <c r="Z24" s="518"/>
      <c r="AA24" s="518"/>
      <c r="AB24" s="525"/>
      <c r="AC24" s="526"/>
      <c r="AD24" s="526"/>
      <c r="AE24" s="525" t="s">
        <v>2653</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2566</v>
      </c>
      <c r="K25" s="521"/>
      <c r="L25" s="521"/>
      <c r="M25" s="521"/>
      <c r="N25" s="521"/>
      <c r="O25" s="522"/>
      <c r="P25" s="622" t="s">
        <v>2566</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2566</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2561</v>
      </c>
      <c r="Q28" s="519"/>
      <c r="R28" s="519"/>
      <c r="S28" s="519"/>
      <c r="T28" s="519"/>
      <c r="U28" s="520"/>
      <c r="V28" s="621"/>
      <c r="W28" s="558"/>
      <c r="X28" s="558"/>
      <c r="Y28" s="621"/>
      <c r="Z28" s="558"/>
      <c r="AA28" s="558"/>
      <c r="AB28" s="556"/>
      <c r="AC28" s="557"/>
      <c r="AD28" s="557"/>
      <c r="AE28" s="556" t="s">
        <v>2654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2561</v>
      </c>
      <c r="K29" s="521"/>
      <c r="L29" s="521"/>
      <c r="M29" s="521"/>
      <c r="N29" s="521"/>
      <c r="O29" s="522"/>
      <c r="P29" s="622" t="s">
        <v>2566</v>
      </c>
      <c r="Q29" s="521"/>
      <c r="R29" s="521"/>
      <c r="S29" s="521"/>
      <c r="T29" s="521"/>
      <c r="U29" s="522"/>
      <c r="V29" s="623"/>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2561</v>
      </c>
      <c r="K30" s="521"/>
      <c r="L30" s="521"/>
      <c r="M30" s="521"/>
      <c r="N30" s="521"/>
      <c r="O30" s="522"/>
      <c r="P30" s="622" t="s">
        <v>2566</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2561</v>
      </c>
      <c r="K31" s="521"/>
      <c r="L31" s="521"/>
      <c r="M31" s="521"/>
      <c r="N31" s="521"/>
      <c r="O31" s="522"/>
      <c r="P31" s="622" t="s">
        <v>2566</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2561</v>
      </c>
      <c r="K32" s="527"/>
      <c r="L32" s="527"/>
      <c r="M32" s="527"/>
      <c r="N32" s="527"/>
      <c r="O32" s="528"/>
      <c r="P32" s="626" t="s">
        <v>2566</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6"/>
      <c r="B34" s="523" t="s">
        <v>382</v>
      </c>
      <c r="C34" s="523"/>
      <c r="D34" s="523"/>
      <c r="E34" s="523"/>
      <c r="F34" s="523"/>
      <c r="G34" s="523"/>
      <c r="H34" s="523"/>
      <c r="I34" s="523"/>
      <c r="J34" s="620" t="s">
        <v>2561</v>
      </c>
      <c r="K34" s="519"/>
      <c r="L34" s="519"/>
      <c r="M34" s="519"/>
      <c r="N34" s="519"/>
      <c r="O34" s="520"/>
      <c r="P34" s="620" t="s">
        <v>2561</v>
      </c>
      <c r="Q34" s="519"/>
      <c r="R34" s="519"/>
      <c r="S34" s="519"/>
      <c r="T34" s="519"/>
      <c r="U34" s="520"/>
      <c r="V34" s="621"/>
      <c r="W34" s="558"/>
      <c r="X34" s="558"/>
      <c r="Y34" s="621"/>
      <c r="Z34" s="558"/>
      <c r="AA34" s="558"/>
      <c r="AB34" s="556" t="s">
        <v>2650</v>
      </c>
      <c r="AC34" s="557"/>
      <c r="AD34" s="557"/>
      <c r="AE34" s="556" t="s">
        <v>2655</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2561</v>
      </c>
      <c r="K35" s="521"/>
      <c r="L35" s="521"/>
      <c r="M35" s="521"/>
      <c r="N35" s="521"/>
      <c r="O35" s="522"/>
      <c r="P35" s="622" t="s">
        <v>2566</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2566</v>
      </c>
      <c r="K36" s="527"/>
      <c r="L36" s="527"/>
      <c r="M36" s="527"/>
      <c r="N36" s="527"/>
      <c r="O36" s="528"/>
      <c r="P36" s="626" t="s">
        <v>2566</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H29" sqref="H29"/>
    </sheetView>
  </sheetViews>
  <sheetFormatPr defaultRowHeight="13.5"/>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2025-01-17T07:07:40Z</cp:lastPrinted>
  <dcterms:created xsi:type="dcterms:W3CDTF">2020-12-23T05:28:24Z</dcterms:created>
  <dcterms:modified xsi:type="dcterms:W3CDTF">2025-03-05T05:50:45Z</dcterms:modified>
</cp:coreProperties>
</file>