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ライフコミューン市ケ尾\"/>
    </mc:Choice>
  </mc:AlternateContent>
  <xr:revisionPtr revIDLastSave="0" documentId="13_ncr:1_{A1EB2F00-10B5-4274-BDBF-493BF3865CC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<sst xmlns="http://schemas.openxmlformats.org/spreadsheetml/2006/main" count="3349" uniqueCount="2678">
  <si>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</si>
  <si>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</si>
  <si>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</si>
  <si>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</si>
  <si>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</si>
  <si>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</si>
  <si>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</si>
  <si>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</si>
  <si>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</si>
  <si>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</si>
  <si>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</si>
  <si>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</si>
  <si>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</si>
  <si>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</si>
  <si>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</si>
  <si>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</si>
  <si>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</si>
  <si>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</si>
  <si>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</si>
  <si>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</si>
  <si>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</si>
  <si>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</si>
  <si>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</si>
  <si>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</si>
  <si>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</si>
  <si>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</si>
  <si>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</si>
  <si>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</si>
  <si>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</si>
  <si>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</si>
  <si>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</si>
  <si>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</si>
  <si>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</si>
  <si>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</si>
  <si>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</si>
  <si>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</si>
  <si>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</si>
  <si>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</si>
  <si>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</si>
  <si>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</si>
  <si>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</si>
  <si>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</si>
  <si>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</si>
  <si>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</si>
  <si>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</si>
  <si>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</si>
  <si>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</si>
  <si>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</si>
  <si>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</si>
  <si>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</si>
  <si>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</si>
  <si>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</si>
  <si>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</si>
  <si>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</si>
  <si>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</si>
  <si>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</si>
  <si>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</si>
  <si>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</si>
  <si>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</si>
  <si>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</si>
  <si>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</si>
  <si>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</si>
  <si>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</si>
  <si>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</si>
  <si>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</si>
  <si>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</si>
  <si>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</si>
  <si>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</si>
  <si>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</si>
  <si>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</si>
  <si>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</si>
  <si>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</si>
  <si>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</si>
  <si>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</si>
  <si>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</si>
  <si>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</si>
  <si>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</si>
  <si>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</si>
  <si>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</si>
  <si>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</si>
  <si>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</si>
  <si>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</si>
  <si>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</si>
  <si>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</si>
  <si>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</si>
  <si>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</si>
  <si>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</si>
  <si>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</si>
  <si>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</si>
  <si>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</si>
  <si>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</si>
  <si>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</si>
  <si>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</si>
  <si>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</si>
  <si>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</si>
  <si>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</si>
  <si>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</si>
  <si>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</si>
  <si>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</si>
  <si>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</si>
  <si>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</si>
  <si>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</si>
  <si>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</si>
  <si>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</si>
  <si>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</si>
  <si>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</si>
  <si>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</si>
  <si>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</si>
  <si>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</si>
  <si>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</si>
  <si>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</si>
  <si>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</si>
  <si>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</si>
  <si>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</si>
  <si>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</si>
  <si>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</si>
  <si>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</si>
  <si>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</si>
  <si>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</si>
  <si>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</si>
  <si>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</si>
  <si>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</si>
  <si>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</si>
  <si>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</si>
  <si>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</si>
  <si>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</si>
  <si>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</si>
  <si>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</si>
  <si>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</si>
  <si>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</si>
  <si>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</si>
  <si>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</si>
  <si>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</si>
  <si>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</si>
  <si>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</si>
  <si>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</si>
  <si>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</si>
  <si>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</si>
  <si>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</si>
  <si>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</si>
  <si>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</si>
  <si>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</si>
  <si>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</si>
  <si>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</si>
  <si>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</si>
  <si>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</si>
  <si>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</si>
  <si>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</si>
  <si>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</si>
  <si>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</si>
  <si>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</si>
  <si>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</si>
  <si>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</si>
  <si>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</si>
  <si>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</si>
  <si>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</si>
  <si>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</si>
  <si>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</si>
  <si>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</si>
  <si>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</si>
  <si>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</si>
  <si>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</si>
  <si>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</si>
  <si>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</si>
  <si>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</si>
  <si>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</si>
  <si>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</si>
  <si>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</si>
  <si>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</si>
  <si>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</si>
  <si>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</si>
  <si>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</si>
  <si>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</si>
  <si>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</si>
  <si>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</si>
  <si>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</si>
  <si>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</si>
  <si>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</si>
  <si>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</si>
  <si>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</si>
  <si>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</si>
  <si>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</si>
  <si>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</si>
  <si>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</si>
  <si>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</si>
  <si>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</si>
  <si>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</si>
  <si>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</si>
  <si>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</si>
  <si>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</si>
  <si>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</si>
  <si>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</si>
  <si>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</si>
  <si>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</si>
  <si>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</si>
  <si>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</si>
  <si>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</si>
  <si>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</si>
  <si>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</si>
  <si>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</si>
  <si>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</si>
  <si>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</si>
  <si>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</si>
  <si>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</si>
  <si>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</si>
  <si>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</si>
  <si>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</si>
  <si>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</si>
  <si>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</si>
  <si>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</si>
  <si>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</si>
  <si>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</si>
  <si>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</si>
  <si>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</si>
  <si>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</si>
  <si>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</si>
  <si>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</si>
  <si>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</si>
  <si>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</si>
  <si>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</si>
  <si>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</si>
  <si>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</si>
  <si>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</si>
  <si>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</si>
  <si>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</si>
  <si>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</si>
  <si>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</si>
  <si>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</si>
  <si>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</si>
  <si>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</si>
  <si>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</si>
  <si>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</si>
  <si>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</si>
  <si>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</si>
  <si>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</si>
  <si>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</si>
  <si>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</si>
  <si>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</si>
  <si>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</si>
  <si>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</si>
  <si>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</si>
  <si>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</si>
  <si>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</si>
  <si>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</si>
  <si>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</si>
  <si>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</si>
  <si>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</si>
  <si>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</si>
  <si>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</si>
  <si>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</si>
  <si>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</si>
  <si>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</si>
  <si>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</si>
  <si>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</si>
  <si>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</si>
  <si>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</si>
  <si>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</si>
  <si>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</si>
  <si>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</si>
  <si>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</si>
  <si>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</si>
  <si>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</si>
  <si>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</si>
  <si>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</si>
  <si>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</si>
  <si>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</si>
  <si>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</si>
  <si>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</si>
  <si>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</si>
  <si>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</si>
  <si>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</si>
  <si>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</si>
  <si>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</si>
  <si>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</si>
  <si>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</si>
  <si>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</si>
  <si>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</si>
  <si>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</si>
  <si>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</si>
  <si>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</si>
  <si>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</si>
  <si>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</si>
  <si>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</si>
  <si>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</si>
  <si>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</si>
  <si>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</si>
  <si>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</si>
  <si>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</si>
  <si>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</si>
  <si>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</si>
  <si>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</si>
  <si>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</si>
  <si>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</si>
  <si>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</si>
  <si>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</si>
  <si>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</si>
  <si>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</si>
  <si>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</si>
  <si>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</si>
  <si>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</si>
  <si>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</si>
  <si>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</si>
  <si>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</si>
  <si>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</si>
  <si>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</si>
  <si>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</si>
  <si>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</si>
  <si>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</si>
  <si>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</si>
  <si>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</si>
  <si>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</si>
  <si>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</si>
  <si>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</si>
  <si>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</si>
  <si>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</si>
  <si>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</si>
  <si>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</si>
  <si>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</si>
  <si>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</si>
  <si>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</si>
  <si>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</si>
  <si>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</si>
  <si>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</si>
  <si>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</si>
  <si>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</si>
  <si>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</si>
  <si>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</si>
  <si>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</si>
  <si>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</si>
  <si>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</si>
  <si>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</si>
  <si>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</si>
  <si>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</si>
  <si>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</si>
  <si>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</si>
  <si>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</si>
  <si>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</si>
  <si>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</si>
  <si>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</si>
  <si>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</si>
  <si>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</si>
  <si>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</si>
  <si>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</si>
  <si>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</si>
  <si>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</si>
  <si>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</si>
  <si>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</si>
  <si>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</si>
  <si>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</si>
  <si>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</si>
  <si>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</si>
  <si>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</si>
  <si>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</si>
  <si>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</si>
  <si>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</si>
  <si>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</si>
  <si>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</si>
  <si>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</si>
  <si>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</si>
  <si>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</si>
  <si>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</si>
  <si>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</si>
  <si>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</si>
  <si>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</si>
  <si>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</si>
  <si>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</si>
  <si>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</si>
  <si>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</si>
  <si>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</si>
  <si>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</si>
  <si>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</si>
  <si>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</si>
  <si>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</si>
  <si>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</si>
  <si>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</si>
  <si>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</si>
  <si>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</si>
  <si>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</si>
  <si>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</si>
  <si>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</si>
  <si>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</si>
  <si>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</si>
  <si>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</si>
  <si>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</si>
  <si>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</si>
  <si>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</si>
  <si>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</si>
  <si>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</si>
  <si>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</si>
  <si>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</si>
  <si>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</si>
  <si>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</si>
  <si>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</si>
  <si>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</si>
  <si>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</si>
  <si>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</si>
  <si>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</si>
  <si>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</si>
  <si>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</si>
  <si>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</si>
  <si>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</si>
  <si>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</si>
  <si>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</si>
  <si>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</si>
  <si>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</si>
  <si>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</si>
  <si>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</si>
  <si>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</si>
  <si>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</si>
  <si>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</si>
  <si>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</si>
  <si>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</si>
  <si>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</si>
  <si>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</si>
  <si>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</si>
  <si>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</si>
  <si>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</si>
  <si>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</si>
  <si>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</si>
  <si>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</si>
  <si>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</si>
  <si>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</si>
  <si>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</si>
  <si>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</si>
  <si>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</si>
  <si>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</si>
  <si>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</si>
  <si>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</si>
  <si>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</si>
  <si>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</si>
  <si>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</si>
  <si>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</si>
  <si>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</si>
  <si>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</si>
  <si>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</si>
  <si>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</si>
  <si>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</si>
  <si>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</si>
  <si>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</si>
  <si>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</si>
  <si>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</si>
  <si>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</si>
  <si>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</si>
  <si>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</si>
  <si>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</si>
  <si>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</si>
  <si>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</si>
  <si>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</si>
  <si>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</si>
  <si>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</si>
  <si>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</si>
  <si>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</si>
  <si>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</si>
  <si>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</si>
  <si>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</si>
  <si>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</si>
  <si>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</si>
  <si>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</si>
  <si>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</si>
  <si>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</si>
  <si>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</si>
  <si>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</si>
  <si>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</si>
  <si>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</si>
  <si>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</si>
  <si>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</si>
  <si>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</si>
  <si>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</si>
  <si>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</si>
  <si>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</si>
  <si>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</si>
  <si>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</si>
  <si>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</si>
  <si>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</si>
  <si>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</si>
  <si>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</si>
  <si>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</si>
  <si>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</si>
  <si>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</si>
  <si>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</si>
  <si>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</si>
  <si>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</si>
  <si>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</si>
  <si>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</si>
  <si>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</si>
  <si>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</si>
  <si>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</si>
  <si>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</si>
  <si>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</si>
  <si>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</si>
  <si>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</si>
  <si>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</si>
  <si>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</si>
  <si>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</si>
  <si>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</si>
  <si>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</si>
  <si>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</si>
  <si>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</si>
  <si>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</si>
  <si>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</si>
  <si>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</si>
  <si>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</si>
  <si>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</si>
  <si>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</si>
  <si>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</si>
  <si>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</si>
  <si>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</si>
  <si>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</si>
  <si>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</si>
  <si>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</si>
  <si>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</si>
  <si>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</si>
  <si>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</si>
  <si>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</si>
  <si>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</si>
  <si>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</si>
  <si>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</si>
  <si>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</si>
  <si>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</si>
  <si>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</si>
  <si>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</si>
  <si>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</si>
  <si>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</si>
  <si>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</si>
  <si>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</si>
  <si>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</si>
  <si>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</si>
  <si>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</si>
  <si>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</si>
  <si>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</si>
  <si>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</si>
  <si>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</si>
  <si>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</si>
  <si>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</si>
  <si>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</si>
  <si>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</si>
  <si>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</si>
  <si>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</si>
  <si>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</si>
  <si>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</si>
  <si>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</si>
  <si>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</si>
  <si>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</si>
  <si>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</si>
  <si>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</si>
  <si>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</si>
  <si>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</si>
  <si>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</si>
  <si>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</si>
  <si>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</si>
  <si>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</si>
  <si>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</si>
  <si>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</si>
  <si>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</si>
  <si>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</si>
  <si>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</si>
  <si>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</si>
  <si>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</si>
  <si>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</si>
  <si>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</si>
  <si>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</si>
  <si>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</si>
  <si>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</si>
  <si>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</si>
  <si>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</si>
  <si>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</si>
  <si>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</si>
  <si>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</si>
  <si>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</si>
  <si>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</si>
  <si>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</si>
  <si>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</si>
  <si>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</si>
  <si>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</si>
  <si>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</si>
  <si>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</si>
  <si>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</si>
  <si>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</si>
  <si>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</si>
  <si>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</si>
  <si>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</si>
  <si>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</si>
  <si>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</si>
  <si>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</si>
  <si>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</si>
  <si>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</si>
  <si>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</si>
  <si>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</si>
  <si>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</si>
  <si>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</si>
  <si>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</si>
  <si>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</si>
  <si>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</si>
  <si>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</si>
  <si>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</si>
  <si>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</si>
  <si>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</si>
  <si>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</si>
  <si>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</si>
  <si>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</si>
  <si>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</si>
  <si>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</si>
  <si>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</si>
  <si>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</si>
  <si>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</si>
  <si>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</si>
  <si>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</si>
  <si>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</si>
  <si>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</si>
  <si>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</si>
  <si>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</si>
  <si>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</si>
  <si>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</si>
  <si>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</si>
  <si>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</si>
  <si>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</si>
  <si>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</si>
  <si>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</si>
  <si>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</si>
  <si>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</si>
  <si>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</si>
  <si>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</si>
  <si>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</si>
  <si>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</si>
  <si>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</si>
  <si>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</si>
  <si>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</si>
  <si>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</si>
  <si>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</si>
  <si>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</si>
  <si>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</si>
  <si>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</si>
  <si>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</si>
  <si>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</si>
  <si>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</si>
  <si>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</si>
  <si>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</si>
  <si>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</si>
  <si>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</si>
  <si>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</si>
  <si>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</si>
  <si>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</si>
  <si>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</si>
  <si>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</si>
  <si>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</si>
  <si>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</si>
  <si>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</si>
  <si>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</si>
  <si>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</si>
  <si>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</si>
  <si>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</si>
  <si>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</si>
  <si>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</si>
  <si>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</si>
  <si>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</si>
  <si>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</si>
  <si>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</si>
  <si>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</si>
  <si>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</si>
  <si>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</si>
  <si>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</si>
  <si>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</si>
  <si>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</si>
  <si>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</si>
  <si>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</si>
  <si>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</si>
  <si>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</si>
  <si>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</si>
  <si>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</si>
  <si>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</si>
  <si>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</si>
  <si>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</si>
  <si>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</si>
  <si>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</si>
  <si>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</si>
  <si>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</si>
  <si>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</si>
  <si>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</si>
  <si>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</si>
  <si>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</si>
  <si>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</si>
  <si>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</si>
  <si>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</si>
  <si>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</si>
  <si>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</si>
  <si>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</si>
  <si>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</si>
  <si>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</si>
  <si>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</si>
  <si>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</si>
  <si>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</si>
  <si>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</si>
  <si>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</si>
  <si>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</si>
  <si>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</si>
  <si>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</si>
  <si>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</si>
  <si>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</si>
  <si>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</si>
  <si>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</si>
  <si>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</si>
  <si>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</si>
  <si>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</si>
  <si>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</si>
  <si>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</si>
  <si>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</si>
  <si>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</si>
  <si>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</si>
  <si>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</si>
  <si>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</si>
  <si>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</si>
  <si>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</si>
  <si>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</si>
  <si>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</si>
  <si>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</si>
  <si>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</si>
  <si>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</si>
  <si>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</si>
  <si>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</si>
  <si>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</si>
  <si>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</si>
  <si>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</si>
  <si>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</si>
  <si>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</si>
  <si>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</si>
  <si>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</si>
  <si>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</si>
  <si>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</si>
  <si>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</si>
  <si>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</si>
  <si>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</si>
  <si>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</si>
  <si>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</si>
  <si>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</si>
  <si>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</si>
  <si>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</si>
  <si>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</si>
  <si>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</si>
  <si>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</si>
  <si>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</si>
  <si>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</si>
  <si>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</si>
  <si>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</si>
  <si>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</si>
  <si>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</si>
  <si>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</si>
  <si>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</si>
  <si>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</si>
  <si>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</si>
  <si>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</si>
  <si>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</si>
  <si>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</si>
  <si>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</si>
  <si>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</si>
  <si>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</si>
  <si>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</si>
  <si>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</si>
  <si>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</si>
  <si>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</si>
  <si>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</si>
  <si>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</si>
  <si>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</si>
  <si>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</si>
  <si>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</si>
  <si>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</si>
  <si>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</si>
  <si>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</si>
  <si>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</si>
  <si>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</si>
  <si>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</si>
  <si>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</si>
  <si>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</si>
  <si>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</si>
  <si>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</si>
  <si>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</si>
  <si>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</si>
  <si>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</si>
  <si>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</si>
  <si>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</si>
  <si>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</si>
  <si>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</si>
  <si>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</si>
  <si>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</si>
  <si>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</si>
  <si>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</si>
  <si>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</si>
  <si>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</si>
  <si>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</si>
  <si>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</si>
  <si>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</si>
  <si>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</si>
  <si>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</si>
  <si>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</si>
  <si>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</si>
  <si>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</si>
  <si>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</si>
  <si>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</si>
  <si>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</si>
  <si>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</si>
  <si>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</si>
  <si>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</si>
  <si>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</si>
  <si>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</si>
  <si>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</si>
  <si>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</si>
  <si>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</si>
  <si>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</si>
  <si>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</si>
  <si>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</si>
  <si>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</si>
  <si>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</si>
  <si>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</si>
  <si>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</si>
  <si>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</si>
  <si>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</si>
  <si>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</si>
  <si>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</si>
  <si>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</si>
  <si>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</si>
  <si>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</si>
  <si>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</si>
  <si>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</si>
  <si>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</si>
  <si>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</si>
  <si>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</si>
  <si>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</si>
  <si>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</si>
  <si>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</si>
  <si>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</si>
  <si>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</si>
  <si>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</si>
  <si>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</si>
  <si>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</si>
  <si>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</si>
  <si>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</si>
  <si>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</si>
  <si>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</si>
  <si>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</si>
  <si>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</si>
  <si>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</si>
  <si>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</si>
  <si>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</si>
  <si>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</si>
  <si>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</si>
  <si>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</si>
  <si>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</si>
  <si>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</si>
  <si>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</si>
  <si>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</si>
  <si>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</si>
  <si>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</si>
  <si>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</si>
  <si>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</si>
  <si>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</si>
  <si>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</si>
  <si>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</si>
  <si>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</si>
  <si>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</si>
  <si>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</si>
  <si>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</si>
  <si>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</si>
  <si>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</si>
  <si>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</si>
  <si>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</si>
  <si>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</si>
  <si>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</si>
  <si>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</si>
  <si>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</si>
  <si>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</si>
  <si>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</si>
  <si>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</si>
  <si>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</si>
  <si>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</si>
  <si>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</si>
  <si>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</si>
  <si>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</si>
  <si>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</si>
  <si>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</si>
  <si>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</si>
  <si>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</si>
  <si>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</si>
  <si>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</si>
  <si>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</si>
  <si>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</si>
  <si>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</si>
  <si>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</si>
  <si>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</si>
  <si>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</si>
  <si>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</si>
  <si>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</si>
  <si>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</si>
  <si>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</si>
  <si>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</si>
  <si>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</si>
  <si>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</si>
  <si>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</si>
  <si>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</si>
  <si>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</si>
  <si>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</si>
  <si>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</si>
  <si>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</si>
  <si>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</si>
  <si>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</si>
  <si>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</si>
  <si>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</si>
  <si>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</si>
  <si>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</si>
  <si>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</si>
  <si>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</si>
  <si>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</si>
  <si>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</si>
  <si>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</si>
  <si>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</si>
  <si>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</si>
  <si>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</si>
  <si>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</si>
  <si>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</si>
  <si>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</si>
  <si>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</si>
  <si>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</si>
  <si>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</si>
  <si>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</si>
  <si>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</si>
  <si>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</si>
  <si>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</si>
  <si>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</si>
  <si>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</si>
  <si>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</si>
  <si>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</si>
  <si>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</si>
  <si>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</si>
  <si>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</si>
  <si>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</si>
  <si>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</si>
  <si>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</si>
  <si>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</si>
  <si>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</si>
  <si>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</si>
  <si>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</si>
  <si>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</si>
  <si>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</si>
  <si>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</si>
  <si>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</si>
  <si>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</si>
  <si>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</si>
  <si>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</si>
  <si>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</si>
  <si>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</si>
  <si>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</si>
  <si>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</si>
  <si>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</si>
  <si>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</si>
  <si>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</si>
  <si>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</si>
  <si>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</si>
  <si>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</si>
  <si>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</si>
  <si>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</si>
  <si>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</si>
  <si>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</si>
  <si>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</si>
  <si>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</si>
  <si>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</si>
  <si>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</si>
  <si>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</si>
  <si>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</si>
  <si>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</si>
  <si>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</si>
  <si>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</si>
  <si>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</si>
  <si>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</si>
  <si>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</si>
  <si>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</si>
  <si>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</si>
  <si>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</si>
  <si>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</si>
  <si>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</si>
  <si>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</si>
  <si>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</si>
  <si>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</si>
  <si>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</si>
  <si>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</si>
  <si>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</si>
  <si>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</si>
  <si>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</si>
  <si>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</si>
  <si>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</si>
  <si>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</si>
  <si>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</si>
  <si>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</si>
  <si>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</si>
  <si>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</si>
  <si>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</si>
  <si>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</si>
  <si>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</si>
  <si>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</si>
  <si>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</si>
  <si>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</si>
  <si>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</si>
  <si>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</si>
  <si>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</si>
  <si>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</si>
  <si>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</si>
  <si>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</si>
  <si>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</si>
  <si>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</si>
  <si>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</si>
  <si>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</si>
  <si>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</si>
  <si>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</si>
  <si>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</si>
  <si>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</si>
  <si>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</si>
  <si>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</si>
  <si>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</si>
  <si>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</si>
  <si>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</si>
  <si>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</si>
  <si>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</si>
  <si>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</si>
  <si>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</si>
  <si>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</si>
  <si>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</si>
  <si>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</si>
  <si>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</si>
  <si>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</si>
  <si>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</si>
  <si>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</si>
  <si>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</si>
  <si>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</si>
  <si>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</si>
  <si>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</si>
  <si>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</si>
  <si>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</si>
  <si>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</si>
  <si>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</si>
  <si>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</si>
  <si>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</si>
  <si>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</si>
  <si>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</si>
  <si>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</si>
  <si>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</si>
  <si>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</si>
  <si>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</si>
  <si>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</si>
  <si>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</si>
  <si>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</si>
  <si>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</si>
  <si>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</si>
  <si>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</si>
  <si>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</si>
  <si>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</si>
  <si>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</si>
  <si>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</si>
  <si>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</si>
  <si>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</si>
  <si>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</si>
  <si>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</si>
  <si>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</si>
  <si>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</si>
  <si>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</si>
  <si>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</si>
  <si>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</si>
  <si>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</si>
  <si>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</si>
  <si>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</si>
  <si>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</si>
  <si>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</si>
  <si>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</si>
  <si>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</si>
  <si>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</si>
  <si>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</si>
  <si>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</si>
  <si>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</si>
  <si>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</si>
  <si>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</si>
  <si>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</si>
  <si>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</si>
  <si>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</si>
  <si>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</si>
  <si>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</si>
  <si>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</si>
  <si>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</si>
  <si>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</si>
  <si>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</si>
  <si>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</si>
  <si>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</si>
  <si>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</si>
  <si>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</si>
  <si>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</si>
  <si>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</si>
  <si>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</si>
  <si>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</si>
  <si>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</si>
  <si>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</si>
  <si>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</si>
  <si>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</si>
  <si>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</si>
  <si>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</si>
  <si>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</si>
  <si>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</si>
  <si>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</si>
  <si>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</si>
  <si>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</si>
  <si>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</si>
  <si>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</si>
  <si>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</si>
  <si>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</si>
  <si>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</si>
  <si>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</si>
  <si>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</si>
  <si>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</si>
  <si>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</si>
  <si>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</si>
  <si>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</si>
  <si>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</si>
  <si>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</si>
  <si>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</si>
  <si>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</si>
  <si>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</si>
  <si>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</si>
  <si>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</si>
  <si>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</si>
  <si>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</si>
  <si>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</si>
  <si>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</si>
  <si>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</si>
  <si>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</si>
  <si>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</si>
  <si>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</si>
  <si>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</si>
  <si>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</si>
  <si>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</si>
  <si>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</si>
  <si>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</si>
  <si>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</si>
  <si>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</si>
  <si>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</si>
  <si>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</si>
  <si>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</si>
  <si>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</si>
  <si>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</si>
  <si>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</si>
  <si>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</si>
  <si>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</si>
  <si>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</si>
  <si>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</si>
  <si>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</si>
  <si>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</si>
  <si>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</si>
  <si>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</si>
  <si>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</si>
  <si>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</si>
  <si>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</si>
  <si>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</si>
  <si>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</si>
  <si>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</si>
  <si>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</si>
  <si>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</si>
  <si>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</si>
  <si>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</si>
  <si>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</si>
  <si>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</si>
  <si>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</si>
  <si>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</si>
  <si>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</si>
  <si>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</si>
  <si>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</si>
  <si>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</si>
  <si>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</si>
  <si>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</si>
  <si>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</si>
  <si>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</si>
  <si>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</si>
  <si>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</si>
  <si>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</si>
  <si>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</si>
  <si>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</si>
  <si>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</si>
  <si>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</si>
  <si>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</si>
  <si>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</si>
  <si>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</si>
  <si>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</si>
  <si>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</si>
  <si>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</si>
  <si>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</si>
  <si>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</si>
  <si>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</si>
  <si>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</si>
  <si>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</si>
  <si>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</si>
  <si>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</si>
  <si>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</si>
  <si>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</si>
  <si>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</si>
  <si>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</si>
  <si>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</si>
  <si>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</si>
  <si>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</si>
  <si>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</si>
  <si>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</si>
  <si>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</si>
  <si>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</si>
  <si>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</si>
  <si>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</si>
  <si>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</si>
  <si>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</si>
  <si>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</si>
  <si>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</si>
  <si>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</si>
  <si>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</si>
  <si>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</si>
  <si>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</si>
  <si>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</si>
  <si>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</si>
  <si>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</si>
  <si>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</si>
  <si>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</si>
  <si>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</si>
  <si>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</si>
  <si>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</si>
  <si>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</si>
  <si>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</si>
  <si>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</si>
  <si>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</si>
  <si>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</si>
  <si>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</si>
  <si>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</si>
  <si>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</si>
  <si>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</si>
  <si>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</si>
  <si>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</si>
  <si>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</si>
  <si>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</si>
  <si>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</si>
  <si>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</si>
  <si>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</si>
  <si>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</si>
  <si>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</si>
  <si>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</si>
  <si>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</si>
  <si>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</si>
  <si>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</si>
  <si>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</si>
  <si>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</si>
  <si>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</si>
  <si>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</si>
  <si>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</si>
  <si>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</si>
  <si>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</si>
  <si>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</si>
  <si>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</si>
  <si>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</si>
  <si>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</si>
  <si>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</si>
  <si>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</si>
  <si>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</si>
  <si>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</si>
  <si>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</si>
  <si>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</si>
  <si>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</si>
  <si>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</si>
  <si>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</si>
  <si>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</si>
  <si>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</si>
  <si>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</si>
  <si>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</si>
  <si>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</si>
  <si>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</si>
  <si>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</si>
  <si>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</si>
  <si>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</si>
  <si>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</si>
  <si>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</si>
  <si>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</si>
  <si>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</si>
  <si>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</si>
  <si>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</si>
  <si>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</si>
  <si>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</si>
  <si>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</si>
  <si>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</si>
  <si>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</si>
  <si>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</si>
  <si>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</si>
  <si>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</si>
  <si>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</si>
  <si>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</si>
  <si>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</si>
  <si>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</si>
  <si>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</si>
  <si>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</si>
  <si>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</si>
  <si>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</si>
  <si>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</si>
  <si>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</si>
  <si>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</si>
  <si>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</si>
  <si>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</si>
  <si>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</si>
  <si>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</si>
  <si>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</si>
  <si>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</si>
  <si>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</si>
  <si>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</si>
  <si>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</si>
  <si>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</si>
  <si>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</si>
  <si>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</si>
  <si>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</si>
  <si>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</si>
  <si>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</si>
  <si>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</si>
  <si>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</si>
  <si>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</si>
  <si>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</si>
  <si>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</si>
  <si>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</si>
  <si>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</si>
  <si>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</si>
  <si>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</si>
  <si>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</si>
  <si>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</si>
  <si>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</si>
  <si>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</si>
  <si>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</si>
  <si>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</si>
  <si>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</si>
  <si>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</si>
  <si>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</si>
  <si>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</si>
  <si>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</si>
  <si>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</si>
  <si>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</si>
  <si>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</si>
  <si>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</si>
  <si>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</si>
  <si>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</si>
  <si>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</si>
  <si>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</si>
  <si>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</si>
  <si>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</si>
  <si>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</si>
  <si>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</si>
  <si>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</si>
  <si>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</si>
  <si>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</si>
  <si>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</si>
  <si>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</si>
  <si>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</si>
  <si>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</si>
  <si>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</si>
  <si>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</si>
  <si>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</si>
  <si>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</si>
  <si>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</si>
  <si>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</si>
  <si>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</si>
  <si>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</si>
  <si>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</si>
  <si>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</si>
  <si>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</si>
  <si>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</si>
  <si>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</si>
  <si>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</si>
  <si>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</si>
  <si>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</si>
  <si>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</si>
  <si>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</si>
  <si>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</si>
  <si>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</si>
  <si>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</si>
  <si>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</si>
  <si>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</si>
  <si>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</si>
  <si>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</si>
  <si>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</si>
  <si>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</si>
  <si>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</si>
  <si>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</si>
  <si>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</si>
  <si>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</si>
  <si>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</si>
  <si>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</si>
  <si>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</si>
  <si>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</si>
  <si>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</si>
  <si>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</si>
  <si>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</si>
  <si>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</si>
  <si>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</si>
  <si>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</si>
  <si>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</si>
  <si>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</si>
  <si>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</si>
  <si>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</si>
  <si>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</si>
  <si>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</si>
  <si>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</si>
  <si>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</si>
  <si>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</si>
  <si>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</si>
  <si>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</si>
  <si>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</si>
  <si>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</si>
  <si>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</si>
  <si>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</si>
  <si>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</si>
  <si>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</si>
  <si>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</si>
  <si>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</si>
  <si>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</si>
  <si>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</si>
  <si>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</si>
  <si>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</si>
  <si>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</si>
  <si>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</si>
  <si>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</si>
  <si>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</si>
  <si>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</si>
  <si>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</si>
  <si>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</si>
  <si>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</si>
  <si>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</si>
  <si>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</si>
  <si>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</si>
  <si>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</si>
  <si>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</si>
  <si>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</si>
  <si>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</si>
  <si>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</si>
  <si>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</si>
  <si>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</si>
  <si>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</si>
  <si>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</si>
  <si>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</si>
  <si>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</si>
  <si>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</si>
  <si>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</si>
  <si>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</si>
  <si>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</si>
  <si>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</si>
  <si>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</si>
  <si>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</si>
  <si>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</si>
  <si>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</si>
  <si>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</si>
  <si>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</si>
  <si>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</si>
  <si>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</si>
  <si>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</si>
  <si>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</si>
  <si>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</si>
  <si>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</si>
  <si>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</si>
  <si>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</si>
  <si>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</si>
  <si>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</si>
  <si>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</si>
  <si>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</si>
  <si>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</si>
  <si>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</si>
  <si>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</si>
  <si>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</si>
  <si>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</si>
  <si>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</si>
  <si>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</si>
  <si>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</si>
  <si>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</si>
  <si>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</si>
  <si>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</si>
  <si>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</si>
  <si>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</si>
  <si>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</si>
  <si>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</si>
  <si>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</si>
  <si>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</si>
  <si>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</si>
  <si>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</si>
  <si>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</si>
  <si>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</si>
  <si>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</si>
  <si>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</si>
  <si>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</si>
  <si>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</si>
  <si>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</si>
  <si>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</si>
  <si>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</si>
  <si>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</si>
  <si>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</si>
  <si>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</si>
  <si>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</si>
  <si>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</si>
  <si>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</si>
  <si>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</si>
  <si>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</si>
  <si>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</si>
  <si>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</si>
  <si>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</si>
  <si>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</si>
  <si>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</si>
  <si>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</si>
  <si>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</si>
  <si>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</si>
  <si>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</si>
  <si>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</si>
  <si>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</si>
  <si>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</si>
  <si>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</si>
  <si>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</si>
  <si>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</si>
  <si>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</si>
  <si>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</si>
  <si>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</si>
  <si>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</si>
  <si>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</si>
  <si>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</si>
  <si>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</si>
  <si>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</si>
  <si>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</si>
  <si>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</si>
  <si>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</si>
  <si>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</si>
  <si>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</si>
  <si>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</si>
  <si>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</si>
  <si>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</si>
  <si>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</si>
  <si>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</si>
  <si>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</si>
  <si>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</si>
  <si>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</si>
  <si>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</si>
  <si>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</si>
  <si>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</si>
  <si>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</si>
  <si>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</si>
  <si>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</si>
  <si>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</si>
  <si>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</si>
  <si>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</si>
  <si>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</si>
  <si>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</si>
  <si>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</si>
  <si>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</si>
  <si>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</si>
  <si>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</si>
  <si>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</si>
  <si>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</si>
  <si>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</si>
  <si>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</si>
  <si>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</si>
  <si>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</si>
  <si>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</si>
  <si>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</si>
  <si>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</si>
  <si>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</si>
  <si>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</si>
  <si>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</si>
  <si>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</si>
  <si>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</si>
  <si>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</si>
  <si>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</si>
  <si>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</si>
  <si>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</si>
  <si>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</si>
  <si>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</si>
  <si>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</si>
  <si>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</si>
  <si>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</si>
  <si>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</si>
  <si>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</si>
  <si>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</si>
  <si>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</si>
  <si>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</si>
  <si>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</si>
  <si>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</si>
  <si>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</si>
  <si>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</si>
  <si>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</si>
  <si>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</si>
  <si>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</si>
  <si>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</si>
  <si>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</si>
  <si>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</si>
  <si>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</si>
  <si>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</si>
  <si>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</si>
  <si>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</si>
  <si>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</si>
  <si>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</si>
  <si>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</si>
  <si>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</si>
  <si>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</si>
  <si>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</si>
  <si>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</si>
  <si>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</si>
  <si>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</si>
  <si>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</si>
  <si>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</si>
  <si>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</si>
  <si>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</si>
  <si>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</si>
  <si>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</si>
  <si>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</si>
  <si>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</si>
  <si>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</si>
  <si>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</si>
  <si>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</si>
  <si>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</si>
  <si>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</si>
  <si>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</si>
  <si>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</si>
  <si>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</si>
  <si>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</si>
  <si>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</si>
  <si>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</si>
  <si>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</si>
  <si>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</si>
  <si>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</si>
  <si>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</si>
  <si>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</si>
  <si>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</si>
  <si>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</si>
  <si>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</si>
  <si>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</si>
  <si>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</si>
  <si>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</si>
  <si>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</si>
  <si>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</si>
  <si>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</si>
  <si>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</si>
  <si>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</si>
  <si>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</si>
  <si>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</si>
  <si>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</si>
  <si>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</si>
  <si>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</si>
  <si>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</si>
  <si>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</si>
  <si>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</si>
  <si>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</si>
  <si>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</si>
  <si>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</si>
  <si>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</si>
  <si>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</si>
  <si>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</si>
  <si>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</si>
  <si>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</si>
  <si>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</si>
  <si>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</si>
  <si>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</si>
  <si>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</si>
  <si>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</si>
  <si>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</si>
  <si>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</si>
  <si>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</si>
  <si>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</si>
  <si>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</si>
  <si>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</si>
  <si>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</si>
  <si>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</si>
  <si>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</si>
  <si>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</si>
  <si>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</si>
  <si>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</si>
  <si>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</si>
  <si>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</si>
  <si>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</si>
  <si>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</si>
  <si>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</si>
  <si>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</si>
  <si>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</si>
  <si>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</si>
  <si>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</si>
  <si>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</si>
  <si>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</si>
  <si>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</si>
  <si>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</si>
  <si>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</si>
  <si>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</si>
  <si>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</si>
  <si>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</si>
  <si>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</si>
  <si>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</si>
  <si>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</si>
  <si>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</si>
  <si>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</si>
  <si>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</si>
  <si>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</si>
  <si>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</si>
  <si>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</si>
  <si>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</si>
  <si>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</si>
  <si>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</si>
  <si>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</si>
  <si>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</si>
  <si>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</si>
  <si>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</si>
  <si>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</si>
  <si>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</si>
  <si>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</si>
  <si>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</si>
  <si>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</si>
  <si>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</si>
  <si>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</si>
  <si>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</si>
  <si>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</si>
  <si>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</si>
  <si>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</si>
  <si>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</si>
  <si>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</si>
  <si>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</si>
  <si>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</si>
  <si>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</si>
  <si>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</si>
  <si>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</si>
  <si>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</si>
  <si>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</si>
  <si>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</si>
  <si>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</si>
  <si>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</si>
  <si>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</si>
  <si>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</si>
  <si>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</si>
  <si>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</si>
  <si>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</si>
  <si>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</si>
  <si>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</si>
  <si>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</si>
  <si>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</si>
  <si>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</si>
  <si>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</si>
  <si>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</si>
  <si>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</si>
  <si>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</si>
  <si>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</si>
  <si>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</si>
  <si>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</si>
  <si>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</si>
  <si>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</si>
  <si>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</si>
  <si>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</si>
  <si>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</si>
  <si>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</si>
  <si>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</si>
  <si>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</si>
  <si>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</si>
  <si>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</si>
  <si>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</si>
  <si>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</si>
  <si>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</si>
  <si>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</si>
  <si>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</si>
  <si>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</si>
  <si>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</si>
  <si>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</si>
  <si>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</si>
  <si>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</si>
  <si>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</si>
  <si>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</si>
  <si>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</si>
  <si>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</si>
  <si>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</si>
  <si>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</si>
  <si>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</si>
  <si>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</si>
  <si>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</si>
  <si>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</si>
  <si>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</si>
  <si>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</si>
  <si>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</si>
  <si>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</si>
  <si>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</si>
  <si>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</si>
  <si>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</si>
  <si>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</si>
  <si>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</si>
  <si>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</si>
  <si>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</si>
  <si>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</si>
  <si>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</si>
  <si>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</si>
  <si>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</si>
  <si>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</si>
  <si>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</si>
  <si>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</si>
  <si>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</si>
  <si>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</si>
  <si>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</si>
  <si>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</si>
  <si>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</si>
  <si>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</si>
  <si>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</si>
  <si>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</si>
  <si>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</si>
  <si>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</si>
  <si>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</si>
  <si>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</si>
  <si>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</si>
  <si>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</si>
  <si>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</si>
  <si>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</si>
  <si>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</si>
  <si>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</si>
  <si>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</si>
  <si>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</si>
  <si>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</si>
  <si>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</si>
  <si>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</si>
  <si>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</si>
  <si>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</si>
  <si>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</si>
  <si>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</si>
  <si>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</si>
  <si>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</si>
  <si>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</si>
  <si>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</si>
  <si>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</si>
  <si>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</si>
  <si>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</si>
  <si>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</si>
  <si>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</si>
  <si>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</si>
  <si>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</si>
  <si>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</si>
  <si>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</si>
  <si>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</si>
  <si>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</si>
  <si>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</si>
  <si>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</si>
  <si>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</si>
  <si>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</si>
  <si>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</si>
  <si>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</si>
  <si>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</si>
  <si>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</si>
  <si>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</si>
  <si>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</si>
  <si>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</si>
  <si>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</si>
  <si>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</si>
  <si>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</si>
  <si>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</si>
  <si>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</si>
  <si>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</si>
  <si>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</si>
  <si>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</si>
  <si>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</si>
  <si>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</si>
  <si>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</si>
  <si>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</si>
  <si>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</si>
  <si>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</si>
  <si>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</si>
  <si>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</si>
  <si>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</si>
  <si>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</si>
  <si>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</si>
  <si>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</si>
  <si>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</si>
  <si>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</si>
  <si>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</si>
  <si>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</si>
  <si>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</si>
  <si>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</si>
  <si>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</si>
  <si>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</si>
  <si>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</si>
  <si>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</si>
  <si>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</si>
  <si>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</si>
  <si>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</si>
  <si>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</si>
  <si>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</si>
  <si>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</si>
  <si>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</si>
  <si>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</si>
  <si>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</si>
  <si>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</si>
  <si>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</si>
  <si>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</si>
  <si>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</si>
  <si>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</si>
  <si>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</si>
  <si>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</si>
  <si>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</si>
  <si>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</si>
  <si>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</si>
  <si>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</si>
  <si>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</si>
  <si>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</si>
  <si>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</si>
  <si>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</si>
  <si>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</si>
  <si>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</si>
  <si>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</si>
  <si>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</si>
  <si>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</si>
  <si>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</si>
  <si>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</si>
  <si>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</si>
  <si>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</si>
  <si>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</si>
  <si>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</si>
  <si>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</si>
  <si>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</si>
  <si>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</si>
  <si>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</si>
  <si>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</si>
  <si>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</si>
  <si>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</si>
  <si>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</si>
  <si>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</si>
  <si>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</si>
  <si>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</si>
  <si>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</si>
  <si>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</si>
  <si>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</si>
  <si>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</si>
  <si>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</si>
  <si>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</si>
  <si>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</si>
  <si>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</si>
  <si>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</si>
  <si>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</si>
  <si>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</si>
  <si>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</si>
  <si>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</si>
  <si>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</si>
  <si>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</si>
  <si>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</si>
  <si>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</si>
  <si>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</si>
  <si>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</si>
  <si>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</si>
  <si>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</si>
  <si>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</si>
  <si>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</si>
  <si>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</si>
  <si>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</si>
  <si>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</si>
  <si>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</si>
  <si>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</si>
  <si>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</si>
  <si>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</si>
  <si>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</si>
  <si>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</si>
  <si>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</si>
  <si>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</si>
  <si>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</si>
  <si>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</si>
  <si>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</si>
  <si>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</si>
  <si>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</si>
  <si>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</si>
  <si>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</si>
  <si>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</si>
  <si>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</si>
  <si>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</si>
  <si>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</si>
  <si>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</si>
  <si>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</si>
  <si>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</si>
  <si>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</si>
  <si>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</si>
  <si>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</si>
  <si>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</si>
  <si>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</si>
  <si>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</si>
  <si>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</si>
  <si>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</si>
  <si>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</si>
  <si>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</si>
  <si>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</si>
  <si>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</si>
  <si>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</si>
  <si>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</si>
  <si>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</si>
  <si>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</si>
  <si>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</si>
  <si>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</si>
  <si>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</si>
  <si>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</si>
  <si>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</si>
  <si>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</si>
  <si>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</si>
  <si>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</si>
  <si>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</si>
  <si>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</si>
  <si>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</si>
  <si>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</si>
  <si>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</si>
  <si>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</si>
  <si>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</si>
  <si>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</si>
  <si>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</si>
  <si>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</si>
  <si>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</si>
  <si>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</si>
  <si>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</si>
  <si>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</si>
  <si>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</si>
  <si>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</si>
  <si>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</si>
  <si>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</si>
  <si>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</si>
  <si>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</si>
  <si>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</si>
  <si>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</si>
  <si>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</si>
  <si>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</si>
  <si>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</si>
  <si>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</si>
  <si>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</si>
  <si>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</si>
  <si>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</si>
  <si>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</si>
  <si>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</si>
  <si>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</si>
  <si>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</si>
  <si>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</si>
  <si>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</si>
  <si>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</si>
  <si>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</si>
  <si>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</si>
  <si>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</si>
  <si>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</si>
  <si>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</si>
  <si>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</si>
  <si>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</si>
  <si>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</si>
  <si>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</si>
  <si>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</si>
  <si>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</si>
  <si>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</si>
  <si>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</si>
  <si>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</si>
  <si>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</si>
  <si>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</si>
  <si>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</si>
  <si>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</si>
  <si>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</si>
  <si>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</si>
  <si>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</si>
  <si>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</si>
  <si>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</si>
  <si>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</si>
  <si>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</si>
  <si>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</si>
  <si>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</si>
  <si>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</si>
  <si>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</si>
  <si>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</si>
  <si>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</si>
  <si>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</si>
  <si>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</si>
  <si>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</si>
  <si>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</si>
  <si>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</si>
  <si>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</si>
  <si>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</si>
  <si>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</si>
  <si>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</si>
  <si>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</si>
  <si>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</si>
  <si>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</si>
  <si>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</si>
  <si>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</si>
  <si>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</si>
  <si>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</si>
  <si>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</si>
  <si>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</si>
  <si>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</si>
  <si>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</si>
  <si>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</si>
  <si>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</si>
  <si>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</si>
  <si>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</si>
  <si>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</si>
  <si>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</si>
  <si>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</si>
  <si>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</si>
  <si>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</si>
  <si>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</si>
  <si>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</si>
  <si>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</si>
  <si>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</si>
  <si>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</si>
  <si>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</si>
  <si>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</si>
  <si>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</si>
  <si>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</si>
  <si>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</si>
  <si>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</si>
  <si>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</si>
  <si>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</si>
  <si>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</si>
  <si>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</si>
  <si>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</si>
  <si>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</si>
  <si>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</si>
  <si>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</si>
  <si>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</si>
  <si>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</si>
  <si>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</si>
  <si>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</si>
  <si>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</si>
  <si>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</si>
  <si>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</si>
  <si>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</si>
  <si>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</si>
  <si>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</si>
  <si>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</si>
  <si>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</si>
  <si>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</si>
  <si>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</si>
  <si>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</si>
  <si>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</si>
  <si>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</si>
  <si>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</si>
  <si>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</si>
  <si>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</si>
  <si>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</si>
  <si>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</si>
  <si>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</si>
  <si>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</si>
  <si>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</si>
  <si>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</si>
  <si>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</si>
  <si>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</si>
  <si>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</si>
  <si>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</si>
  <si>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</si>
  <si>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</si>
  <si>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</si>
  <si>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</si>
  <si>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</si>
  <si>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</si>
  <si>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</si>
  <si>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</si>
  <si>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</si>
  <si>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</si>
  <si>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</si>
  <si>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</si>
  <si>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</si>
  <si>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</si>
  <si>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</si>
  <si>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</si>
  <si>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</si>
  <si>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</si>
  <si>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</si>
  <si>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</si>
  <si>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</si>
  <si>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</si>
  <si>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</si>
  <si>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</si>
  <si>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</si>
  <si>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</si>
  <si>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</si>
  <si>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</si>
  <si>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</si>
  <si>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</si>
  <si>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</si>
  <si>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</si>
  <si>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</si>
  <si>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</si>
  <si>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</si>
  <si>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</si>
  <si>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</si>
  <si>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</si>
  <si>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</si>
  <si>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</si>
  <si>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</si>
  <si>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</si>
  <si>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</si>
  <si>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</si>
  <si>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</si>
  <si>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</si>
  <si>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</si>
  <si>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</si>
  <si>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</si>
  <si>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</si>
  <si>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</si>
  <si>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</si>
  <si>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</si>
  <si>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</si>
  <si>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</si>
  <si>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</si>
  <si>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</si>
  <si>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</si>
  <si>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</si>
  <si>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</si>
  <si>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</si>
  <si>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</si>
  <si>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</si>
  <si>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</si>
  <si>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</si>
  <si>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</si>
  <si>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</si>
  <si>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</si>
  <si>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</si>
  <si>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</si>
  <si>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</si>
  <si>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</si>
  <si>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</si>
  <si>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</si>
  <si>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</si>
  <si>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</si>
  <si>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</si>
  <si>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</si>
  <si>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</si>
  <si>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</si>
  <si>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</si>
  <si>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</si>
  <si>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</si>
  <si>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</si>
  <si>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</si>
  <si>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</si>
  <si>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</si>
  <si>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</si>
  <si>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</si>
  <si>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</si>
  <si>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</si>
  <si>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</si>
  <si>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</si>
  <si>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</si>
  <si>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</si>
  <si>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</si>
  <si>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</si>
  <si>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</si>
  <si>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</si>
  <si>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</si>
  <si>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</si>
  <si>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</si>
  <si>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</si>
  <si>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</si>
  <si>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</si>
  <si>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</si>
  <si>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</si>
  <si>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</si>
  <si>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</si>
  <si>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</si>
  <si>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</si>
  <si>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</si>
  <si>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</si>
  <si>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</si>
  <si>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</si>
  <si>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</si>
  <si>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</si>
  <si>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</si>
  <si>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</si>
  <si>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</si>
  <si>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</si>
  <si>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</si>
  <si>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</si>
  <si>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</si>
  <si>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</si>
  <si>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</si>
  <si>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</si>
  <si>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</si>
  <si>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</si>
  <si>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</si>
  <si>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</si>
  <si>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</si>
  <si>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</si>
  <si>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</si>
  <si>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</si>
  <si>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</si>
  <si>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</si>
  <si>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</si>
  <si>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</si>
  <si>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</si>
  <si>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</si>
  <si>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</si>
  <si>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</si>
  <si>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</si>
  <si>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</si>
  <si>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</si>
  <si>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</si>
  <si>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</si>
  <si>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</si>
  <si>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</si>
  <si>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</si>
  <si>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</si>
  <si>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</si>
  <si>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</si>
  <si>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</si>
  <si>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</si>
  <si>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</si>
  <si>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</si>
  <si>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</si>
  <si>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</si>
  <si>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</si>
  <si>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</si>
  <si>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</si>
  <si>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</si>
  <si>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</si>
  <si>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</si>
  <si>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</si>
  <si>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</si>
  <si>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</si>
  <si>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</si>
  <si>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</si>
  <si>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</si>
  <si>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</si>
  <si>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</si>
  <si>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</si>
  <si>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</si>
  <si>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</si>
  <si>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</si>
  <si>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</si>
  <si>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</si>
  <si>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</si>
  <si>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</si>
  <si>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</si>
  <si>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</si>
  <si>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</si>
  <si>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</si>
  <si>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</si>
  <si>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</si>
  <si>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</si>
  <si>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</si>
  <si>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</si>
  <si>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</si>
  <si>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</si>
  <si>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</si>
  <si>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</si>
  <si>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</si>
  <si>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</si>
  <si>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</si>
  <si>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</si>
  <si>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</si>
  <si>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</si>
  <si>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</si>
  <si>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</si>
  <si>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</si>
  <si>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</si>
  <si>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</si>
  <si>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</si>
  <si>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</si>
  <si>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</si>
  <si>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</si>
  <si>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</si>
  <si>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</si>
  <si>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</si>
  <si>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</si>
  <si>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</si>
  <si>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</si>
  <si>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</si>
  <si>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</si>
  <si>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</si>
  <si>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</si>
  <si>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</si>
  <si>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</si>
  <si>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</si>
  <si>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</si>
  <si>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</si>
  <si>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</si>
  <si>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</si>
  <si>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</si>
  <si>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</si>
  <si>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</si>
  <si>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</si>
  <si>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</si>
  <si>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</si>
  <si>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</si>
  <si>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</si>
  <si>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</si>
  <si>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</si>
  <si>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</si>
  <si>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</si>
  <si>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</si>
  <si>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</si>
  <si>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</si>
  <si>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</si>
  <si>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</si>
  <si>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</si>
  <si>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</si>
  <si>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</si>
  <si>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</si>
  <si>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</si>
  <si>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</si>
  <si>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</si>
  <si>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</si>
  <si>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</si>
  <si>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</si>
  <si>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</si>
  <si>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</si>
  <si>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</si>
  <si>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</si>
  <si>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</si>
  <si>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</si>
  <si>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</si>
  <si>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</si>
  <si>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</si>
  <si>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</si>
  <si>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</si>
  <si>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</si>
  <si>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</si>
  <si>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</si>
  <si>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</si>
  <si>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</si>
  <si>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</si>
  <si>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</si>
  <si>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</si>
  <si>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</si>
  <si>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</si>
  <si>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</si>
  <si>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</si>
  <si>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</si>
  <si>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</si>
  <si>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</si>
  <si>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</si>
  <si>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</si>
  <si>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</si>
  <si>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</si>
  <si>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</si>
  <si>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</si>
  <si>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</si>
  <si>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</si>
  <si>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</si>
  <si>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</si>
  <si>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</si>
  <si>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</si>
  <si>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</si>
  <si>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</si>
  <si>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</si>
  <si>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</si>
  <si>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</si>
  <si>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</si>
  <si>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</si>
  <si>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</si>
  <si>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</si>
  <si>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</si>
  <si>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</si>
  <si>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</si>
  <si>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</si>
  <si>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</si>
  <si>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</si>
  <si>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</si>
  <si>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</si>
  <si>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</si>
  <si>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</si>
  <si>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</si>
  <si>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</si>
  <si>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</si>
  <si>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</si>
  <si>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</si>
  <si>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</si>
  <si>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</si>
  <si>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</si>
  <si>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</si>
  <si>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</si>
  <si>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</si>
  <si>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</si>
  <si>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</si>
  <si>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</si>
  <si>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</si>
  <si>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</si>
  <si>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</si>
  <si>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</si>
  <si>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</si>
  <si>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</si>
  <si>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</si>
  <si>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</si>
  <si>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</si>
  <si>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</si>
  <si>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</si>
  <si>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</si>
  <si>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</si>
  <si>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</si>
  <si>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</si>
  <si>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</si>
  <si>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</si>
  <si>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</si>
  <si>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</si>
  <si>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</si>
  <si>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</si>
  <si>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</si>
  <si>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</si>
  <si>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</si>
  <si>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</si>
  <si>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</si>
  <si>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</si>
  <si>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</si>
  <si>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</si>
  <si>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</si>
  <si>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</si>
  <si>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</si>
  <si>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</si>
  <si>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</si>
  <si>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</si>
  <si>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</si>
  <si>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</si>
  <si>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</si>
  <si>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</si>
  <si>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</si>
  <si>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</si>
  <si>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</si>
  <si>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</si>
  <si>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</si>
  <si>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</si>
  <si>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</si>
  <si>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</si>
  <si>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</si>
  <si>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</si>
  <si>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</si>
  <si>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</si>
  <si>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</si>
  <si>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</si>
  <si>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</si>
  <si>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</si>
  <si>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</si>
  <si>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</si>
  <si>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</si>
  <si>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</si>
  <si>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</si>
  <si>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</si>
  <si>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</si>
  <si>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</si>
  <si>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</si>
  <si>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</si>
  <si>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</si>
  <si>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</si>
  <si>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</si>
  <si>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</si>
  <si>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</si>
  <si>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</si>
  <si>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</si>
  <si>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</si>
  <si>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</si>
  <si>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</si>
  <si>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</si>
  <si>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</si>
  <si>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</si>
  <si>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</si>
  <si>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</si>
  <si>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</si>
  <si>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</si>
  <si>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</si>
  <si>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</si>
  <si>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</si>
  <si>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</si>
  <si>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</si>
  <si>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</si>
  <si>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</si>
  <si>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</si>
  <si>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</si>
  <si>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</si>
  <si>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</si>
  <si>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</si>
  <si>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構造や仕様の変更が発生する場合があります。</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</si>
  <si>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</si>
  <si>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</si>
  <si>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</si>
  <si>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</si>
  <si>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</si>
  <si>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</si>
  <si>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</si>
  <si>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</si>
  <si>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</si>
  <si>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</si>
  <si>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</si>
  <si>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</si>
  <si>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</si>
  <si>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437</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</si>
  <si>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</si>
  <si>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</si>
  <si>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</si>
  <si>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</si>
  <si>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</si>
  <si>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</si>
  <si>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</si>
  <si>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</si>
  <si>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</si>
  <si>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</si>
  <si>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</si>
  <si>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</si>
  <si>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</si>
  <si>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</si>
  <si>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</si>
  <si>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</si>
  <si>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</si>
  <si>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</si>
  <si>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</si>
  <si>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</si>
  <si>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</si>
  <si>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</si>
  <si>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はまふくコール</t>
    <phoneticPr fontId="1"/>
  </si>
  <si>
    <t>らいふこみゅーんいちがお</t>
  </si>
  <si>
    <t>ライフコミューン市ヶ尾</t>
    <rPh sb="8" eb="11">
      <t>イチガオ</t>
    </rPh>
    <phoneticPr fontId="1"/>
  </si>
  <si>
    <t>神奈川県横浜市青葉区荏田西1－15－23</t>
    <rPh sb="0" eb="4">
      <t>カナガワケン</t>
    </rPh>
    <rPh sb="4" eb="7">
      <t>ヨコハマシ</t>
    </rPh>
    <rPh sb="7" eb="10">
      <t>アオバク</t>
    </rPh>
    <rPh sb="10" eb="13">
      <t>エダニシ</t>
    </rPh>
    <phoneticPr fontId="1"/>
  </si>
  <si>
    <t>東急田園都市線　「市ヶ尾」</t>
    <rPh sb="0" eb="2">
      <t>トウキュウ</t>
    </rPh>
    <rPh sb="2" eb="7">
      <t>デンエントシセン</t>
    </rPh>
    <rPh sb="9" eb="12">
      <t>イチガオ</t>
    </rPh>
    <phoneticPr fontId="1"/>
  </si>
  <si>
    <t>東急田園都市線「市ヶ尾」駅
・西口より徒歩8分（約600ｍ）
・東口より徒歩10分（約800ｍ）</t>
    <rPh sb="0" eb="2">
      <t>トウキュウ</t>
    </rPh>
    <rPh sb="2" eb="4">
      <t>デンエン</t>
    </rPh>
    <rPh sb="4" eb="6">
      <t>トシ</t>
    </rPh>
    <rPh sb="6" eb="7">
      <t>セン</t>
    </rPh>
    <rPh sb="8" eb="11">
      <t>イチガオ</t>
    </rPh>
    <rPh sb="12" eb="13">
      <t>エキ</t>
    </rPh>
    <rPh sb="15" eb="17">
      <t>ニシグチ</t>
    </rPh>
    <rPh sb="19" eb="21">
      <t>トホ</t>
    </rPh>
    <rPh sb="22" eb="23">
      <t>フン</t>
    </rPh>
    <rPh sb="24" eb="25">
      <t>ヤク</t>
    </rPh>
    <rPh sb="32" eb="34">
      <t>ヒガシグチ</t>
    </rPh>
    <rPh sb="36" eb="38">
      <t>トホ</t>
    </rPh>
    <rPh sb="40" eb="41">
      <t>フン</t>
    </rPh>
    <rPh sb="42" eb="43">
      <t>ヤク</t>
    </rPh>
    <phoneticPr fontId="1"/>
  </si>
  <si>
    <t>482</t>
    <phoneticPr fontId="1"/>
  </si>
  <si>
    <t>5116</t>
    <phoneticPr fontId="1"/>
  </si>
  <si>
    <t>974</t>
    <phoneticPr fontId="1"/>
  </si>
  <si>
    <t>6081</t>
    <phoneticPr fontId="1"/>
  </si>
  <si>
    <t>ichigao</t>
    <phoneticPr fontId="1"/>
  </si>
  <si>
    <t>www.kinoshita.co.jp/facility/care_home/life-commune_ichigaocho.html</t>
  </si>
  <si>
    <t>深野　俊昭</t>
    <rPh sb="0" eb="2">
      <t>フカノ</t>
    </rPh>
    <rPh sb="3" eb="5">
      <t>トシアキ</t>
    </rPh>
    <phoneticPr fontId="1"/>
  </si>
  <si>
    <t>1473700159</t>
  </si>
  <si>
    <t>１　全室個室（縁故者個室含む）</t>
  </si>
  <si>
    <t>２　あり（ストレッチャー対応）</t>
  </si>
  <si>
    <t>１　全ての居室あり</t>
  </si>
  <si>
    <t>１　全ての便所あり</t>
  </si>
  <si>
    <t>１　全ての浴室あり</t>
  </si>
  <si>
    <t>医療法人社団晃進会　たま日吉台病院</t>
    <rPh sb="0" eb="2">
      <t>イリョウ</t>
    </rPh>
    <rPh sb="2" eb="4">
      <t>ホウジン</t>
    </rPh>
    <rPh sb="4" eb="6">
      <t>シャダン</t>
    </rPh>
    <rPh sb="6" eb="7">
      <t>アキラ</t>
    </rPh>
    <rPh sb="7" eb="8">
      <t>シン</t>
    </rPh>
    <rPh sb="8" eb="9">
      <t>カイ</t>
    </rPh>
    <rPh sb="12" eb="15">
      <t>ヒヨシダイ</t>
    </rPh>
    <rPh sb="15" eb="17">
      <t>ビョウイン</t>
    </rPh>
    <phoneticPr fontId="1"/>
  </si>
  <si>
    <t>神奈川県川崎市麻生区王禅寺1105</t>
    <rPh sb="0" eb="4">
      <t>カナガワケン</t>
    </rPh>
    <rPh sb="4" eb="7">
      <t>カワサキシ</t>
    </rPh>
    <rPh sb="7" eb="9">
      <t>アソウ</t>
    </rPh>
    <rPh sb="9" eb="10">
      <t>ク</t>
    </rPh>
    <rPh sb="10" eb="13">
      <t>オウゼンジ</t>
    </rPh>
    <phoneticPr fontId="1"/>
  </si>
  <si>
    <t>内科、外科、整形外科、皮膚科、リハビリ科</t>
    <rPh sb="0" eb="2">
      <t>ナイカ</t>
    </rPh>
    <rPh sb="3" eb="5">
      <t>ゲカ</t>
    </rPh>
    <rPh sb="6" eb="8">
      <t>セイケイ</t>
    </rPh>
    <rPh sb="8" eb="10">
      <t>ゲカ</t>
    </rPh>
    <rPh sb="11" eb="14">
      <t>ヒフカ</t>
    </rPh>
    <rPh sb="19" eb="20">
      <t>カ</t>
    </rPh>
    <phoneticPr fontId="1"/>
  </si>
  <si>
    <t>医療法人社団若葉会　つづき病院</t>
    <rPh sb="0" eb="2">
      <t>イリョウ</t>
    </rPh>
    <rPh sb="2" eb="4">
      <t>ホウジン</t>
    </rPh>
    <rPh sb="4" eb="6">
      <t>シャダン</t>
    </rPh>
    <rPh sb="6" eb="8">
      <t>ワカバ</t>
    </rPh>
    <rPh sb="8" eb="9">
      <t>カイ</t>
    </rPh>
    <rPh sb="13" eb="15">
      <t>ビョウイン</t>
    </rPh>
    <phoneticPr fontId="1"/>
  </si>
  <si>
    <t>神奈川県横浜市都筑区川和町2674-83</t>
    <rPh sb="0" eb="4">
      <t>カナガワケン</t>
    </rPh>
    <rPh sb="4" eb="7">
      <t>ヨコハマシ</t>
    </rPh>
    <rPh sb="7" eb="10">
      <t>ツヅキク</t>
    </rPh>
    <rPh sb="10" eb="12">
      <t>カワワ</t>
    </rPh>
    <rPh sb="12" eb="13">
      <t>チョウ</t>
    </rPh>
    <phoneticPr fontId="1"/>
  </si>
  <si>
    <t>内科、リハビリテーション科</t>
    <rPh sb="0" eb="2">
      <t>ナイカ</t>
    </rPh>
    <rPh sb="12" eb="13">
      <t>カ</t>
    </rPh>
    <phoneticPr fontId="1"/>
  </si>
  <si>
    <t>東京都世田谷区駒沢2-34-2</t>
    <rPh sb="0" eb="3">
      <t>トウキョウト</t>
    </rPh>
    <rPh sb="3" eb="7">
      <t>セタガヤク</t>
    </rPh>
    <rPh sb="7" eb="9">
      <t>コマザワ</t>
    </rPh>
    <phoneticPr fontId="1"/>
  </si>
  <si>
    <t>総合内科</t>
    <rPh sb="0" eb="2">
      <t>ソウゴウ</t>
    </rPh>
    <rPh sb="2" eb="4">
      <t>ナイカ</t>
    </rPh>
    <phoneticPr fontId="1"/>
  </si>
  <si>
    <t>横浜北クリニック</t>
    <rPh sb="0" eb="2">
      <t>ヨコハマ</t>
    </rPh>
    <rPh sb="2" eb="3">
      <t>キタ</t>
    </rPh>
    <phoneticPr fontId="1"/>
  </si>
  <si>
    <t>神奈川県横浜市都筑区中川中央1-39-44-201</t>
    <rPh sb="0" eb="4">
      <t>カナガワケン</t>
    </rPh>
    <rPh sb="4" eb="7">
      <t>ヨコハマシ</t>
    </rPh>
    <rPh sb="7" eb="10">
      <t>ツヅキク</t>
    </rPh>
    <rPh sb="10" eb="12">
      <t>ナカガワ</t>
    </rPh>
    <rPh sb="12" eb="14">
      <t>チュウオウ</t>
    </rPh>
    <phoneticPr fontId="1"/>
  </si>
  <si>
    <t>内科、老年内科</t>
    <rPh sb="0" eb="2">
      <t>ナイカ</t>
    </rPh>
    <rPh sb="3" eb="5">
      <t>ロウネン</t>
    </rPh>
    <rPh sb="5" eb="7">
      <t>ナイカ</t>
    </rPh>
    <phoneticPr fontId="1"/>
  </si>
  <si>
    <t>キノメディッククリニック市ヶ尾</t>
    <rPh sb="12" eb="15">
      <t>イチガオ</t>
    </rPh>
    <phoneticPr fontId="1"/>
  </si>
  <si>
    <t>神奈川県横浜市青葉区荏田西1-15-23</t>
    <rPh sb="0" eb="4">
      <t>カナガワケン</t>
    </rPh>
    <rPh sb="4" eb="7">
      <t>ヨコハマシ</t>
    </rPh>
    <rPh sb="7" eb="10">
      <t>アオバク</t>
    </rPh>
    <rPh sb="10" eb="13">
      <t>エダニシ</t>
    </rPh>
    <phoneticPr fontId="1"/>
  </si>
  <si>
    <t>内科、外科</t>
    <rPh sb="0" eb="2">
      <t>ナイカ</t>
    </rPh>
    <rPh sb="3" eb="5">
      <t>ゲカ</t>
    </rPh>
    <phoneticPr fontId="1"/>
  </si>
  <si>
    <t>ペガサス歯科医院</t>
    <rPh sb="4" eb="6">
      <t>シカ</t>
    </rPh>
    <rPh sb="6" eb="8">
      <t>イイン</t>
    </rPh>
    <phoneticPr fontId="1"/>
  </si>
  <si>
    <t>神奈川県横浜市中区山下町166番地</t>
    <rPh sb="0" eb="4">
      <t>カナガワケン</t>
    </rPh>
    <rPh sb="4" eb="7">
      <t>ヨコハマシ</t>
    </rPh>
    <rPh sb="7" eb="9">
      <t>ナカク</t>
    </rPh>
    <rPh sb="9" eb="11">
      <t>ヤマシタ</t>
    </rPh>
    <rPh sb="11" eb="12">
      <t>チョウ</t>
    </rPh>
    <rPh sb="15" eb="17">
      <t>バンチ</t>
    </rPh>
    <phoneticPr fontId="1"/>
  </si>
  <si>
    <t>訪問歯科</t>
    <rPh sb="0" eb="2">
      <t>ホウモン</t>
    </rPh>
    <rPh sb="2" eb="4">
      <t>シカ</t>
    </rPh>
    <phoneticPr fontId="1"/>
  </si>
  <si>
    <t>地挽歯科医院</t>
    <rPh sb="0" eb="1">
      <t>チ</t>
    </rPh>
    <rPh sb="1" eb="2">
      <t>ビ</t>
    </rPh>
    <rPh sb="2" eb="4">
      <t>シカ</t>
    </rPh>
    <rPh sb="4" eb="6">
      <t>イイン</t>
    </rPh>
    <phoneticPr fontId="1"/>
  </si>
  <si>
    <t>神奈川県横浜市青葉区鴨志田町824-25</t>
    <rPh sb="0" eb="4">
      <t>カナガワケン</t>
    </rPh>
    <rPh sb="4" eb="7">
      <t>ヨコハマシ</t>
    </rPh>
    <rPh sb="7" eb="10">
      <t>アオバク</t>
    </rPh>
    <rPh sb="10" eb="13">
      <t>カモシダ</t>
    </rPh>
    <rPh sb="13" eb="14">
      <t>マチ</t>
    </rPh>
    <phoneticPr fontId="1"/>
  </si>
  <si>
    <t>歯科診療、予防歯科、歯科健康診断、歯科健康相談</t>
    <rPh sb="0" eb="4">
      <t>シカシンリョウ</t>
    </rPh>
    <rPh sb="5" eb="7">
      <t>ヨボウ</t>
    </rPh>
    <rPh sb="7" eb="9">
      <t>シカ</t>
    </rPh>
    <rPh sb="10" eb="12">
      <t>シカ</t>
    </rPh>
    <rPh sb="12" eb="16">
      <t>ケンコウシンダン</t>
    </rPh>
    <rPh sb="17" eb="19">
      <t>シカ</t>
    </rPh>
    <rPh sb="19" eb="23">
      <t>ケンコウソウダン</t>
    </rPh>
    <phoneticPr fontId="1"/>
  </si>
  <si>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</si>
  <si>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</si>
  <si>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</si>
  <si>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原則として６５歳以上の自立・要支援・要介護の方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</si>
  <si>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第53条（反社会的勢力の排除）の各号の確約に反する事実が判明したとき
　　二　本契約締結後に自ら又は役員が反社会的勢力に該当したとき</t>
  </si>
  <si>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</si>
  <si>
    <t>ｃ　2.5：１以上</t>
  </si>
  <si>
    <t>前払金0円プラン　要介護3</t>
    <rPh sb="0" eb="3">
      <t>マエバライキン</t>
    </rPh>
    <rPh sb="4" eb="5">
      <t>エン</t>
    </rPh>
    <rPh sb="9" eb="12">
      <t>ヨウカイゴ</t>
    </rPh>
    <phoneticPr fontId="1"/>
  </si>
  <si>
    <t>前払金プラン①　対象：要介護1以上　　要介護3</t>
    <rPh sb="0" eb="3">
      <t>マエバライキン</t>
    </rPh>
    <rPh sb="8" eb="10">
      <t>タイショウ</t>
    </rPh>
    <rPh sb="11" eb="14">
      <t>ヨウカイゴ</t>
    </rPh>
    <rPh sb="15" eb="17">
      <t>イジョウ</t>
    </rPh>
    <rPh sb="19" eb="22">
      <t>ヨウカイゴ</t>
    </rPh>
    <phoneticPr fontId="1"/>
  </si>
  <si>
    <t>管理費に含む</t>
    <rPh sb="0" eb="3">
      <t>カンリヒ</t>
    </rPh>
    <rPh sb="4" eb="5">
      <t>フク</t>
    </rPh>
    <phoneticPr fontId="1"/>
  </si>
  <si>
    <t>家賃相当額及び建物付属設備の使用料金
（施設利用費／部屋）</t>
  </si>
  <si>
    <t>人員配置が手厚い場合の介護サービス利用料。
（日額 730円／人）</t>
  </si>
  <si>
    <t>施設運営に関わる維持・管理費、水道光熱費、厨房管理費、本社管理部門人件費等（管理共益費）</t>
    <rPh sb="0" eb="4">
      <t>シセツウンエイ</t>
    </rPh>
    <rPh sb="5" eb="6">
      <t>カカ</t>
    </rPh>
    <rPh sb="8" eb="10">
      <t>イジ</t>
    </rPh>
    <rPh sb="11" eb="14">
      <t>カンリヒ</t>
    </rPh>
    <rPh sb="15" eb="20">
      <t>スイドウコウネツヒ</t>
    </rPh>
    <rPh sb="21" eb="26">
      <t>チュウボウカンリヒ</t>
    </rPh>
    <rPh sb="27" eb="29">
      <t>ホンシャ</t>
    </rPh>
    <rPh sb="29" eb="33">
      <t>カンリブモン</t>
    </rPh>
    <rPh sb="33" eb="36">
      <t>ジンケンヒ</t>
    </rPh>
    <rPh sb="36" eb="37">
      <t>トウ</t>
    </rPh>
    <rPh sb="38" eb="43">
      <t>カンリキョウエキヒ</t>
    </rPh>
    <phoneticPr fontId="1"/>
  </si>
  <si>
    <t>朝食289円、昼食402円、夕食519円　　※各食軽減税率対象</t>
    <rPh sb="0" eb="2">
      <t>チョウショク</t>
    </rPh>
    <rPh sb="5" eb="6">
      <t>エン</t>
    </rPh>
    <rPh sb="7" eb="9">
      <t>チュウショク</t>
    </rPh>
    <rPh sb="12" eb="13">
      <t>エン</t>
    </rPh>
    <rPh sb="14" eb="16">
      <t>ユウショク</t>
    </rPh>
    <rPh sb="19" eb="20">
      <t>エン</t>
    </rPh>
    <rPh sb="23" eb="25">
      <t>カクショク</t>
    </rPh>
    <rPh sb="25" eb="29">
      <t>ケイゲンゼイリツ</t>
    </rPh>
    <rPh sb="29" eb="31">
      <t>タイショウ</t>
    </rPh>
    <phoneticPr fontId="1"/>
  </si>
  <si>
    <t>管理費に含まれます。</t>
    <rPh sb="0" eb="2">
      <t>カンリ</t>
    </rPh>
    <rPh sb="2" eb="3">
      <t>ヒ</t>
    </rPh>
    <rPh sb="4" eb="5">
      <t>フク</t>
    </rPh>
    <phoneticPr fontId="1"/>
  </si>
  <si>
    <t>※自立生活サポート費：198,000円／月（自立者のみ
）巡回、健康管理、生活指導、服薬管理、夜間コール
対応等 上記内訳には記載しておりません。</t>
  </si>
  <si>
    <t>法令上配置が義務付けられている入居者3名に直接処遇職員（看護・介護職員）1名の人員配置に対して入居者2名に直処遇職員1名を配置している。完全不在日は徴収しない。</t>
    <rPh sb="0" eb="2">
      <t>ホウレイ</t>
    </rPh>
    <rPh sb="2" eb="3">
      <t>ジョウ</t>
    </rPh>
    <rPh sb="3" eb="5">
      <t>ハイチ</t>
    </rPh>
    <rPh sb="6" eb="9">
      <t>ギムヅ</t>
    </rPh>
    <rPh sb="15" eb="18">
      <t>ニュウキョシャ</t>
    </rPh>
    <rPh sb="19" eb="20">
      <t>メイ</t>
    </rPh>
    <rPh sb="21" eb="23">
      <t>チョクセツ</t>
    </rPh>
    <rPh sb="23" eb="25">
      <t>ショグウ</t>
    </rPh>
    <rPh sb="25" eb="27">
      <t>ショクイン</t>
    </rPh>
    <rPh sb="28" eb="30">
      <t>カンゴ</t>
    </rPh>
    <rPh sb="31" eb="33">
      <t>カイゴ</t>
    </rPh>
    <rPh sb="33" eb="34">
      <t>ショク</t>
    </rPh>
    <rPh sb="34" eb="35">
      <t>イン</t>
    </rPh>
    <rPh sb="37" eb="38">
      <t>メイ</t>
    </rPh>
    <rPh sb="39" eb="41">
      <t>ジンイン</t>
    </rPh>
    <rPh sb="41" eb="43">
      <t>ハイチ</t>
    </rPh>
    <rPh sb="44" eb="45">
      <t>タイ</t>
    </rPh>
    <rPh sb="47" eb="50">
      <t>ニュウキョシャ</t>
    </rPh>
    <rPh sb="51" eb="52">
      <t>メイ</t>
    </rPh>
    <rPh sb="53" eb="54">
      <t>チョク</t>
    </rPh>
    <rPh sb="54" eb="56">
      <t>ショグウ</t>
    </rPh>
    <rPh sb="56" eb="58">
      <t>ショクイン</t>
    </rPh>
    <rPh sb="59" eb="60">
      <t>メイ</t>
    </rPh>
    <rPh sb="61" eb="63">
      <t>ハイチ</t>
    </rPh>
    <rPh sb="68" eb="70">
      <t>カンゼン</t>
    </rPh>
    <rPh sb="70" eb="72">
      <t>フザイ</t>
    </rPh>
    <rPh sb="72" eb="73">
      <t>ビ</t>
    </rPh>
    <rPh sb="74" eb="76">
      <t>チョウシュウ</t>
    </rPh>
    <phoneticPr fontId="1"/>
  </si>
  <si>
    <t>・内訳：オーナーに支払う地代家賃等を基礎に算定（施設利用費）
・算定根拠：前払金の算定にあたっては、厚生労働省の有料老人ホー
ム設置運営指導指針及び事務連絡（平成24年3月16日付）で示された
以下の算式に基づき算定します。
（1ヶ月分の家賃等の額）×（想定居住期間60ヶ月）＋（想定居住
期間を超えて契約が継続する場合に備えて有料老人ホームの
設置者が受領する額）</t>
  </si>
  <si>
    <t>5年（60ヶ月）</t>
    <rPh sb="1" eb="2">
      <t>ネン</t>
    </rPh>
    <rPh sb="6" eb="7">
      <t>ゲツ</t>
    </rPh>
    <phoneticPr fontId="1"/>
  </si>
  <si>
    <t>360,000～1,440,000</t>
  </si>
  <si>
    <t>原則前払金（初期償却部分）については、全額を返還致します。前払金（均等償却部分）については、滞在日数に応じて日割計算（1ヶ月30日とする）した額を控除した額を返還致します。</t>
  </si>
  <si>
    <t>・入居者の入居後、３ヶ月が経過し、償却期間が経過するまでの間に
契約が解除等された場合は以下の方法で算出致します。
（前払金－初期償却額）÷（償却期間5年の実日数）×（契約終了
日から償却期間満了日までの日数）
※居室の原状回復費及び支払債務がある場合は実費を差し引かれ
る場合があります。
※初期償却額は、入居後３ヶ月を経過すると返還されません。
・実際の入居日から３ヶ月以内に本契約を解除された場合（死亡退去
を含む）、原則前払金（初期償却部分）については、全額を返還致し
ます。前払金（均等償却部分）については、滞在日数に応じて日割計
算（1ヶ月30日とする）した額を控除した額を返還致します。</t>
  </si>
  <si>
    <t>面積が13㎡以上ない居室がある</t>
    <rPh sb="0" eb="2">
      <t>メンセキ</t>
    </rPh>
    <rPh sb="6" eb="8">
      <t>イジョウ</t>
    </rPh>
    <rPh sb="10" eb="12">
      <t>キョシツ</t>
    </rPh>
    <phoneticPr fontId="1"/>
  </si>
  <si>
    <t>２　適合している（将来の改善計画）</t>
  </si>
  <si>
    <t>①880円／回
②1,650円／回</t>
  </si>
  <si>
    <t>2,200円／回</t>
  </si>
  <si>
    <t>2,728円</t>
    <rPh sb="5" eb="6">
      <t>エン</t>
    </rPh>
    <phoneticPr fontId="1"/>
  </si>
  <si>
    <t>1,320円／回</t>
  </si>
  <si>
    <t>330円／回</t>
  </si>
  <si>
    <t>①660円／回</t>
  </si>
  <si>
    <t>要介護：必要時適宜</t>
  </si>
  <si>
    <t xml:space="preserve">（巡視（安全確認））
自立のみ
（見守り入浴）
自立：必要時適宜　①要支援：週3回、身体状況等により一般浴介助（4回目以降実費）
（清拭）
自立：体調不良時適宜
要支援・要介護：必要時適宜
（②一般浴介助）
要支援・要介護：週3回
要介護：週4回目以降実費（身体状況等により特浴介助）
</t>
    <rPh sb="1" eb="3">
      <t>ジュンシ</t>
    </rPh>
    <rPh sb="4" eb="6">
      <t>アンゼン</t>
    </rPh>
    <rPh sb="6" eb="8">
      <t>カクニン</t>
    </rPh>
    <rPh sb="11" eb="13">
      <t>ジリツ</t>
    </rPh>
    <rPh sb="17" eb="19">
      <t>ミマモ</t>
    </rPh>
    <rPh sb="20" eb="22">
      <t>ニュウヨク</t>
    </rPh>
    <rPh sb="27" eb="30">
      <t>ヒツヨウジ</t>
    </rPh>
    <rPh sb="30" eb="32">
      <t>テキギ</t>
    </rPh>
    <rPh sb="66" eb="68">
      <t>セイシキ</t>
    </rPh>
    <rPh sb="97" eb="99">
      <t>イッパン</t>
    </rPh>
    <rPh sb="99" eb="100">
      <t>ヨク</t>
    </rPh>
    <rPh sb="100" eb="102">
      <t>カイジョ</t>
    </rPh>
    <phoneticPr fontId="1"/>
  </si>
  <si>
    <t>要介護のみ：週3回（4回目以降実費）</t>
  </si>
  <si>
    <t>（移動）
自立：体調不良時適宜
要支援・要介護：必要時適宜
（着替え等）
要介護のみ：必要時適宜</t>
    <rPh sb="1" eb="3">
      <t>イドウ</t>
    </rPh>
    <rPh sb="31" eb="33">
      <t>キガ</t>
    </rPh>
    <rPh sb="34" eb="35">
      <t>トウ</t>
    </rPh>
    <phoneticPr fontId="1"/>
  </si>
  <si>
    <t xml:space="preserve">（協力医療機関以外）
自立・要支援・要介護：実費
※交通費は実費
</t>
    <rPh sb="1" eb="3">
      <t>キョウリョク</t>
    </rPh>
    <rPh sb="3" eb="5">
      <t>イリョウ</t>
    </rPh>
    <rPh sb="5" eb="7">
      <t>キカン</t>
    </rPh>
    <rPh sb="7" eb="9">
      <t>イガイ</t>
    </rPh>
    <rPh sb="11" eb="13">
      <t>ジリツ</t>
    </rPh>
    <rPh sb="14" eb="17">
      <t>ヨウシエン</t>
    </rPh>
    <rPh sb="18" eb="21">
      <t>ヨウカイゴ</t>
    </rPh>
    <rPh sb="22" eb="24">
      <t>ジッピ</t>
    </rPh>
    <phoneticPr fontId="1"/>
  </si>
  <si>
    <t xml:space="preserve">自立：希望により週3回（4回目以降実費）
要支援・要介護：週3回（4回目以降実費）
</t>
    <rPh sb="3" eb="5">
      <t>キボウ</t>
    </rPh>
    <phoneticPr fontId="1"/>
  </si>
  <si>
    <t>自立：週1回（2回目以降実費）
要支援・要介護：週1回</t>
  </si>
  <si>
    <t>自立：週1回（2回目以降実費）
要支援・要介護：週3回（4回目以降実費）、クリーニング代実費</t>
    <rPh sb="43" eb="44">
      <t>ダイ</t>
    </rPh>
    <rPh sb="44" eb="46">
      <t>ジッピ</t>
    </rPh>
    <phoneticPr fontId="1"/>
  </si>
  <si>
    <t>体調不良時適宜　入居者様都合の場合実費</t>
  </si>
  <si>
    <t>（WEBのみ）
自立；週1回
①要支援・要介護：週2回目以降実費
（②要予約）希望の店</t>
    <rPh sb="35" eb="36">
      <t>ヨウ</t>
    </rPh>
    <rPh sb="36" eb="38">
      <t>ヨヤク</t>
    </rPh>
    <rPh sb="39" eb="41">
      <t>キボウ</t>
    </rPh>
    <rPh sb="42" eb="43">
      <t>ミセ</t>
    </rPh>
    <phoneticPr fontId="1"/>
  </si>
  <si>
    <t>職員に対してのパワハラ、セクハラ発言があり改善しなかった為</t>
    <rPh sb="0" eb="2">
      <t>ショクイン</t>
    </rPh>
    <rPh sb="3" eb="4">
      <t>タイ</t>
    </rPh>
    <rPh sb="16" eb="18">
      <t>ハツゲン</t>
    </rPh>
    <rPh sb="21" eb="23">
      <t>カイゼン</t>
    </rPh>
    <rPh sb="28" eb="29">
      <t>タメ</t>
    </rPh>
    <phoneticPr fontId="1"/>
  </si>
  <si>
    <t>施設で診れる範囲の医療行為が出来ない為</t>
    <rPh sb="0" eb="2">
      <t>シセツ</t>
    </rPh>
    <rPh sb="3" eb="4">
      <t>ミ</t>
    </rPh>
    <rPh sb="6" eb="8">
      <t>ハンイ</t>
    </rPh>
    <rPh sb="9" eb="11">
      <t>イリョウ</t>
    </rPh>
    <rPh sb="11" eb="13">
      <t>コウイ</t>
    </rPh>
    <rPh sb="14" eb="16">
      <t>デキ</t>
    </rPh>
    <rPh sb="18" eb="19">
      <t>タメ</t>
    </rPh>
    <phoneticPr fontId="1"/>
  </si>
  <si>
    <t>ライフコミューン市ヶ尾　施設長</t>
    <rPh sb="8" eb="11">
      <t>イチガオ</t>
    </rPh>
    <rPh sb="12" eb="14">
      <t>シセツ</t>
    </rPh>
    <rPh sb="14" eb="15">
      <t>チョウ</t>
    </rPh>
    <phoneticPr fontId="1"/>
  </si>
  <si>
    <t>１　鉄筋コンクリート造</t>
  </si>
  <si>
    <t>２　事業者が賃借する建物</t>
  </si>
  <si>
    <t>２　委託</t>
  </si>
  <si>
    <t>住替え後の居室にて発生</t>
    <rPh sb="0" eb="2">
      <t>スミカ</t>
    </rPh>
    <rPh sb="3" eb="4">
      <t>ゴ</t>
    </rPh>
    <rPh sb="5" eb="7">
      <t>キョシツ</t>
    </rPh>
    <rPh sb="9" eb="11">
      <t>ハッセイ</t>
    </rPh>
    <phoneticPr fontId="1"/>
  </si>
  <si>
    <t>アット・ホームクリニック</t>
    <phoneticPr fontId="1"/>
  </si>
  <si>
    <t xml:space="preserve">協力医療機関6
名 称 新緑ホームケアクリニック藤が丘
診療科目 内科　協力科目　ないか
所在地 神奈川県横浜市緑区十日市場町 853-14
距離及び所要時間 約 5.9ｋｍ、車で約 17 分
協力医療機関7
名 称 医療法人社団 フォルクモア
診療科目 内科　協力科目　内科
所在地 川崎市宮前区犬蔵2－7－1
距離及び所要時間 約3.6㎞、車で約13分
</t>
    <rPh sb="0" eb="6">
      <t>キョウリョクイリョウキカン</t>
    </rPh>
    <rPh sb="37" eb="39">
      <t>キョウリョク</t>
    </rPh>
    <rPh sb="39" eb="41">
      <t>カモク</t>
    </rPh>
    <rPh sb="99" eb="105">
      <t>キョウリョクイリョウキカン</t>
    </rPh>
    <rPh sb="134" eb="136">
      <t>キョウリョク</t>
    </rPh>
    <rPh sb="136" eb="138">
      <t>カモク</t>
    </rPh>
    <rPh sb="139" eb="141">
      <t>ナイカ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</si>
</sst>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82" zoomScaleNormal="100" zoomScaleSheetLayoutView="100" workbookViewId="0">
      <selection activeCell="K86" sqref="K86"/>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7</v>
      </c>
      <c r="J4" s="131"/>
      <c r="K4" s="33" t="s">
        <v>2447</v>
      </c>
      <c r="L4" s="131">
        <v>1</v>
      </c>
      <c r="M4" s="131"/>
      <c r="N4" s="128" t="s">
        <v>467</v>
      </c>
      <c r="O4" s="128"/>
      <c r="P4" s="132"/>
    </row>
    <row r="5" spans="1:20" ht="20.149999999999999" customHeight="1">
      <c r="B5" s="168" t="s">
        <v>1</v>
      </c>
      <c r="C5" s="169"/>
      <c r="D5" s="169"/>
      <c r="E5" s="170"/>
      <c r="F5" s="88" t="s">
        <v>2602</v>
      </c>
      <c r="G5" s="171"/>
      <c r="H5" s="171"/>
      <c r="I5" s="171"/>
      <c r="J5" s="171"/>
      <c r="K5" s="171"/>
      <c r="L5" s="171"/>
      <c r="M5" s="171"/>
      <c r="N5" s="171"/>
      <c r="O5" s="171"/>
      <c r="P5" s="171"/>
      <c r="Q5" s="12"/>
    </row>
    <row r="6" spans="1:20" ht="20.149999999999999" customHeight="1">
      <c r="B6" s="168" t="s">
        <v>2</v>
      </c>
      <c r="C6" s="169"/>
      <c r="D6" s="169"/>
      <c r="E6" s="170"/>
      <c r="F6" s="88" t="s">
        <v>2671</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20" customHeight="1">
      <c r="B15" s="142" t="s">
        <v>498</v>
      </c>
      <c r="C15" s="76"/>
      <c r="D15" s="76"/>
      <c r="E15" s="77"/>
      <c r="F15" s="95" t="s">
        <v>499</v>
      </c>
      <c r="G15" s="95"/>
      <c r="H15" s="95"/>
      <c r="I15" s="95"/>
      <c r="J15" s="78" t="s">
        <v>2358</v>
      </c>
      <c r="K15" s="79"/>
      <c r="L15" s="79"/>
      <c r="M15" s="79"/>
      <c r="N15" s="79"/>
      <c r="O15" s="79"/>
      <c r="P15" s="80"/>
    </row>
    <row r="16" spans="1:20" ht="20" customHeight="1">
      <c r="B16" s="142"/>
      <c r="C16" s="76"/>
      <c r="D16" s="76"/>
      <c r="E16" s="77"/>
      <c r="F16" s="95" t="s">
        <v>498</v>
      </c>
      <c r="G16" s="95"/>
      <c r="H16" s="95"/>
      <c r="I16" s="95"/>
      <c r="J16" s="229" t="s">
        <v>2532</v>
      </c>
      <c r="K16" s="230"/>
      <c r="L16" s="230"/>
      <c r="M16" s="230"/>
      <c r="N16" s="230"/>
      <c r="O16" s="230"/>
      <c r="P16" s="231"/>
    </row>
    <row r="17" spans="1:20" ht="20.149999999999999" customHeight="1">
      <c r="B17" s="133" t="s">
        <v>6</v>
      </c>
      <c r="C17" s="82"/>
      <c r="D17" s="82"/>
      <c r="E17" s="119"/>
      <c r="F17" s="34" t="s">
        <v>13</v>
      </c>
      <c r="G17" s="31">
        <v>163</v>
      </c>
      <c r="H17" s="35" t="s">
        <v>468</v>
      </c>
      <c r="I17" s="32">
        <v>1329</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49999999999999"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49999999999999" customHeight="1">
      <c r="B21" s="138"/>
      <c r="C21" s="139"/>
      <c r="D21" s="139"/>
      <c r="E21" s="140"/>
      <c r="F21" s="103" t="s">
        <v>410</v>
      </c>
      <c r="G21" s="141"/>
      <c r="H21" s="141"/>
      <c r="I21" s="104"/>
      <c r="J21" s="78" t="s">
        <v>2538</v>
      </c>
      <c r="K21" s="79"/>
      <c r="L21" s="79"/>
      <c r="M21" s="35" t="s">
        <v>464</v>
      </c>
      <c r="N21" s="79" t="s">
        <v>2539</v>
      </c>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2542</v>
      </c>
      <c r="K24" s="87"/>
      <c r="L24" s="87"/>
      <c r="M24" s="87"/>
      <c r="N24" s="87"/>
      <c r="O24" s="78"/>
      <c r="P24" s="88"/>
    </row>
    <row r="25" spans="1:20" ht="20.149999999999999" customHeight="1">
      <c r="B25" s="134"/>
      <c r="C25" s="121"/>
      <c r="D25" s="121"/>
      <c r="E25" s="122"/>
      <c r="F25" s="194" t="s">
        <v>18</v>
      </c>
      <c r="G25" s="194"/>
      <c r="H25" s="95"/>
      <c r="I25" s="95"/>
      <c r="J25" s="87" t="s">
        <v>2543</v>
      </c>
      <c r="K25" s="87"/>
      <c r="L25" s="87"/>
      <c r="M25" s="87"/>
      <c r="N25" s="87"/>
      <c r="O25" s="78"/>
      <c r="P25" s="88"/>
    </row>
    <row r="26" spans="1:20" ht="20.149999999999999" customHeight="1">
      <c r="B26" s="153" t="s">
        <v>9</v>
      </c>
      <c r="C26" s="95"/>
      <c r="D26" s="95"/>
      <c r="E26" s="95"/>
      <c r="F26" s="166">
        <v>1995</v>
      </c>
      <c r="G26" s="167"/>
      <c r="H26" s="35" t="s">
        <v>465</v>
      </c>
      <c r="I26" s="167">
        <v>10</v>
      </c>
      <c r="J26" s="167"/>
      <c r="K26" s="35" t="s">
        <v>466</v>
      </c>
      <c r="L26" s="167">
        <v>26</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2591</v>
      </c>
      <c r="I31" s="190"/>
      <c r="J31" s="190"/>
      <c r="K31" s="190"/>
      <c r="L31" s="190"/>
      <c r="M31" s="190"/>
      <c r="N31" s="190"/>
      <c r="O31" s="190"/>
      <c r="P31" s="191"/>
      <c r="S31" s="15" t="str">
        <f>IF(H31="","未記入","")</f>
        <v/>
      </c>
    </row>
    <row r="32" spans="1:20" ht="39" customHeight="1">
      <c r="B32" s="134"/>
      <c r="C32" s="121"/>
      <c r="D32" s="121"/>
      <c r="E32" s="122"/>
      <c r="F32" s="157" t="s">
        <v>2592</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225</v>
      </c>
      <c r="H33" s="35" t="s">
        <v>468</v>
      </c>
      <c r="I33" s="32">
        <v>14</v>
      </c>
      <c r="J33" s="107"/>
      <c r="K33" s="107"/>
      <c r="L33" s="107"/>
      <c r="M33" s="107"/>
      <c r="N33" s="107"/>
      <c r="O33" s="107"/>
      <c r="P33" s="172"/>
      <c r="S33" s="15" t="str">
        <f>IF(OR(G33="",I33=""),"未記入","")</f>
        <v/>
      </c>
    </row>
    <row r="34" spans="2:20" ht="58.5" customHeight="1">
      <c r="B34" s="134"/>
      <c r="C34" s="121"/>
      <c r="D34" s="121"/>
      <c r="E34" s="122"/>
      <c r="F34" s="96" t="s">
        <v>2593</v>
      </c>
      <c r="G34" s="96"/>
      <c r="H34" s="96"/>
      <c r="I34" s="96"/>
      <c r="J34" s="96"/>
      <c r="K34" s="96"/>
      <c r="L34" s="96"/>
      <c r="M34" s="96"/>
      <c r="N34" s="96"/>
      <c r="O34" s="92"/>
      <c r="P34" s="173"/>
      <c r="S34" s="15" t="str">
        <f>IF(F34="","未記入","")</f>
        <v/>
      </c>
    </row>
    <row r="35" spans="2:20" ht="58.5" customHeight="1">
      <c r="B35" s="174" t="s">
        <v>550</v>
      </c>
      <c r="C35" s="85"/>
      <c r="D35" s="85"/>
      <c r="E35" s="86"/>
      <c r="F35" s="96" t="s">
        <v>2592</v>
      </c>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2594</v>
      </c>
      <c r="K37" s="79"/>
      <c r="L37" s="79"/>
      <c r="M37" s="79"/>
      <c r="N37" s="76" t="s">
        <v>470</v>
      </c>
      <c r="O37" s="76"/>
      <c r="P37" s="201"/>
      <c r="S37" s="15" t="str">
        <f>IF(J37="","未記入","")</f>
        <v/>
      </c>
    </row>
    <row r="38" spans="2:20" ht="26.25" customHeight="1">
      <c r="B38" s="153"/>
      <c r="C38" s="95"/>
      <c r="D38" s="95"/>
      <c r="E38" s="95"/>
      <c r="F38" s="81" t="s">
        <v>27</v>
      </c>
      <c r="G38" s="82"/>
      <c r="H38" s="82"/>
      <c r="I38" s="119"/>
      <c r="J38" s="207" t="s">
        <v>2595</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2571</v>
      </c>
      <c r="K43" s="35" t="s">
        <v>468</v>
      </c>
      <c r="L43" s="11" t="s">
        <v>2596</v>
      </c>
      <c r="M43" s="35" t="s">
        <v>468</v>
      </c>
      <c r="N43" s="11" t="s">
        <v>2597</v>
      </c>
      <c r="O43" s="136"/>
      <c r="P43" s="137"/>
      <c r="S43" s="15" t="str">
        <f>IF(OR(J43="",L43="",N43=""),"未記入","")</f>
        <v/>
      </c>
    </row>
    <row r="44" spans="2:20" ht="20.149999999999999" customHeight="1">
      <c r="B44" s="153"/>
      <c r="C44" s="95"/>
      <c r="D44" s="95"/>
      <c r="E44" s="95"/>
      <c r="F44" s="95" t="s">
        <v>15</v>
      </c>
      <c r="G44" s="95"/>
      <c r="H44" s="95"/>
      <c r="I44" s="95"/>
      <c r="J44" s="64" t="s">
        <v>2571</v>
      </c>
      <c r="K44" s="35" t="s">
        <v>468</v>
      </c>
      <c r="L44" s="63" t="s">
        <v>2598</v>
      </c>
      <c r="M44" s="35" t="s">
        <v>468</v>
      </c>
      <c r="N44" s="63" t="s">
        <v>2599</v>
      </c>
      <c r="O44" s="136"/>
      <c r="P44" s="137"/>
    </row>
    <row r="45" spans="2:20" ht="20.149999999999999" customHeight="1">
      <c r="B45" s="153"/>
      <c r="C45" s="95"/>
      <c r="D45" s="95"/>
      <c r="E45" s="95"/>
      <c r="F45" s="103" t="s">
        <v>410</v>
      </c>
      <c r="G45" s="141"/>
      <c r="H45" s="141"/>
      <c r="I45" s="104"/>
      <c r="J45" s="78" t="s">
        <v>2600</v>
      </c>
      <c r="K45" s="79"/>
      <c r="L45" s="79"/>
      <c r="M45" s="35" t="s">
        <v>464</v>
      </c>
      <c r="N45" s="79" t="s">
        <v>2539</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2601</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2602</v>
      </c>
      <c r="K48" s="87"/>
      <c r="L48" s="87"/>
      <c r="M48" s="87"/>
      <c r="N48" s="87"/>
      <c r="O48" s="78"/>
      <c r="P48" s="88"/>
    </row>
    <row r="49" spans="1:20" ht="20.149999999999999" customHeight="1">
      <c r="B49" s="153"/>
      <c r="C49" s="95"/>
      <c r="D49" s="95"/>
      <c r="E49" s="95"/>
      <c r="F49" s="95" t="s">
        <v>18</v>
      </c>
      <c r="G49" s="95"/>
      <c r="H49" s="95"/>
      <c r="I49" s="95"/>
      <c r="J49" s="87" t="s">
        <v>2589</v>
      </c>
      <c r="K49" s="87"/>
      <c r="L49" s="87"/>
      <c r="M49" s="87"/>
      <c r="N49" s="87"/>
      <c r="O49" s="78"/>
      <c r="P49" s="88"/>
    </row>
    <row r="50" spans="1:20" ht="20.149999999999999" customHeight="1">
      <c r="B50" s="195" t="s">
        <v>28</v>
      </c>
      <c r="C50" s="196"/>
      <c r="D50" s="196"/>
      <c r="E50" s="196"/>
      <c r="F50" s="196"/>
      <c r="G50" s="196"/>
      <c r="H50" s="196"/>
      <c r="I50" s="196"/>
      <c r="J50" s="166">
        <v>1991</v>
      </c>
      <c r="K50" s="167"/>
      <c r="L50" s="35" t="s">
        <v>465</v>
      </c>
      <c r="M50" s="61">
        <v>3</v>
      </c>
      <c r="N50" s="35" t="s">
        <v>466</v>
      </c>
      <c r="O50" s="61">
        <v>6</v>
      </c>
      <c r="P50" s="37" t="s">
        <v>467</v>
      </c>
      <c r="S50" s="15" t="str">
        <f>IF(OR(J50="",M50="",O50=""),"未記入","")</f>
        <v/>
      </c>
    </row>
    <row r="51" spans="1:20" ht="20.149999999999999" customHeight="1" thickBot="1">
      <c r="B51" s="197" t="s">
        <v>29</v>
      </c>
      <c r="C51" s="198"/>
      <c r="D51" s="198"/>
      <c r="E51" s="198"/>
      <c r="F51" s="198"/>
      <c r="G51" s="198"/>
      <c r="H51" s="198"/>
      <c r="I51" s="198"/>
      <c r="J51" s="199">
        <v>2000</v>
      </c>
      <c r="K51" s="200"/>
      <c r="L51" s="36" t="s">
        <v>465</v>
      </c>
      <c r="M51" s="62">
        <v>3</v>
      </c>
      <c r="N51" s="36" t="s">
        <v>466</v>
      </c>
      <c r="O51" s="62">
        <v>13</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2544</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2603</v>
      </c>
      <c r="K55" s="230"/>
      <c r="L55" s="230"/>
      <c r="M55" s="230"/>
      <c r="N55" s="230"/>
      <c r="O55" s="230"/>
      <c r="P55" s="231"/>
    </row>
    <row r="56" spans="1:20" ht="20.149999999999999" customHeight="1">
      <c r="B56" s="223"/>
      <c r="C56" s="224"/>
      <c r="D56" s="225"/>
      <c r="E56" s="95" t="s">
        <v>33</v>
      </c>
      <c r="F56" s="95"/>
      <c r="G56" s="95"/>
      <c r="H56" s="95"/>
      <c r="I56" s="95"/>
      <c r="J56" s="78" t="s">
        <v>2545</v>
      </c>
      <c r="K56" s="79"/>
      <c r="L56" s="79"/>
      <c r="M56" s="79"/>
      <c r="N56" s="79"/>
      <c r="O56" s="79"/>
      <c r="P56" s="80"/>
    </row>
    <row r="57" spans="1:20" ht="20.149999999999999" customHeight="1">
      <c r="B57" s="223"/>
      <c r="C57" s="224"/>
      <c r="D57" s="225"/>
      <c r="E57" s="95" t="s">
        <v>34</v>
      </c>
      <c r="F57" s="95"/>
      <c r="G57" s="95"/>
      <c r="H57" s="95"/>
      <c r="I57" s="95"/>
      <c r="J57" s="166">
        <v>2000</v>
      </c>
      <c r="K57" s="167"/>
      <c r="L57" s="35" t="s">
        <v>465</v>
      </c>
      <c r="M57" s="61">
        <v>3</v>
      </c>
      <c r="N57" s="35" t="s">
        <v>466</v>
      </c>
      <c r="O57" s="61">
        <v>28</v>
      </c>
      <c r="P57" s="37" t="s">
        <v>467</v>
      </c>
    </row>
    <row r="58" spans="1:20" ht="20.149999999999999" customHeight="1" thickBot="1">
      <c r="B58" s="226"/>
      <c r="C58" s="227"/>
      <c r="D58" s="228"/>
      <c r="E58" s="183" t="s">
        <v>35</v>
      </c>
      <c r="F58" s="183"/>
      <c r="G58" s="183"/>
      <c r="H58" s="183"/>
      <c r="I58" s="183"/>
      <c r="J58" s="199">
        <v>2024</v>
      </c>
      <c r="K58" s="200"/>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1965</v>
      </c>
      <c r="H61" s="148"/>
      <c r="I61" s="148"/>
      <c r="J61" s="148"/>
      <c r="K61" s="216"/>
      <c r="L61" s="215" t="s">
        <v>496</v>
      </c>
      <c r="M61" s="203"/>
      <c r="N61" s="203"/>
      <c r="O61" s="203"/>
      <c r="P61" s="217"/>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c r="L64" s="79"/>
      <c r="M64" s="79"/>
      <c r="N64" s="79"/>
      <c r="O64" s="79"/>
      <c r="P64" s="80"/>
    </row>
    <row r="65" spans="2:16" ht="20.149999999999999" customHeight="1">
      <c r="B65" s="153"/>
      <c r="C65" s="95"/>
      <c r="D65" s="206"/>
      <c r="E65" s="139"/>
      <c r="F65" s="140"/>
      <c r="G65" s="218"/>
      <c r="H65" s="76" t="s">
        <v>419</v>
      </c>
      <c r="I65" s="76"/>
      <c r="J65" s="77"/>
      <c r="K65" s="78"/>
      <c r="L65" s="79"/>
      <c r="M65" s="79"/>
      <c r="N65" s="79"/>
      <c r="O65" s="79"/>
      <c r="P65" s="80"/>
    </row>
    <row r="66" spans="2:16" ht="20.149999999999999" customHeight="1">
      <c r="B66" s="153"/>
      <c r="C66" s="95"/>
      <c r="D66" s="206"/>
      <c r="E66" s="139"/>
      <c r="F66" s="140"/>
      <c r="G66" s="218"/>
      <c r="H66" s="81" t="s">
        <v>420</v>
      </c>
      <c r="I66" s="82"/>
      <c r="J66" s="119"/>
      <c r="K66" s="78"/>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c r="L68" s="39" t="s">
        <v>465</v>
      </c>
      <c r="M68" s="61"/>
      <c r="N68" s="39" t="s">
        <v>466</v>
      </c>
      <c r="O68" s="61"/>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c r="L70" s="39" t="s">
        <v>465</v>
      </c>
      <c r="M70" s="61"/>
      <c r="N70" s="39" t="s">
        <v>466</v>
      </c>
      <c r="O70" s="61"/>
      <c r="P70" s="40" t="s">
        <v>467</v>
      </c>
    </row>
    <row r="71" spans="2:16" ht="20.149999999999999" customHeight="1">
      <c r="B71" s="153"/>
      <c r="C71" s="95"/>
      <c r="D71" s="120"/>
      <c r="E71" s="121"/>
      <c r="F71" s="122"/>
      <c r="G71" s="219"/>
      <c r="H71" s="76" t="s">
        <v>421</v>
      </c>
      <c r="I71" s="76"/>
      <c r="J71" s="77"/>
      <c r="K71" s="78"/>
      <c r="L71" s="79"/>
      <c r="M71" s="79"/>
      <c r="N71" s="79"/>
      <c r="O71" s="79"/>
      <c r="P71" s="80"/>
    </row>
    <row r="72" spans="2:16" ht="20.149999999999999" customHeight="1">
      <c r="B72" s="434" t="s">
        <v>2355</v>
      </c>
      <c r="C72" s="435"/>
      <c r="D72" s="81" t="s">
        <v>40</v>
      </c>
      <c r="E72" s="82"/>
      <c r="F72" s="119"/>
      <c r="G72" s="135" t="s">
        <v>41</v>
      </c>
      <c r="H72" s="136"/>
      <c r="I72" s="136"/>
      <c r="J72" s="232"/>
      <c r="K72" s="78">
        <v>3031.31</v>
      </c>
      <c r="L72" s="79"/>
      <c r="M72" s="79"/>
      <c r="N72" s="76" t="s">
        <v>471</v>
      </c>
      <c r="O72" s="76"/>
      <c r="P72" s="201"/>
    </row>
    <row r="73" spans="2:16" ht="20.149999999999999" customHeight="1">
      <c r="B73" s="436"/>
      <c r="C73" s="437"/>
      <c r="D73" s="120"/>
      <c r="E73" s="121"/>
      <c r="F73" s="122"/>
      <c r="G73" s="196" t="s">
        <v>42</v>
      </c>
      <c r="H73" s="196"/>
      <c r="I73" s="196"/>
      <c r="J73" s="196"/>
      <c r="K73" s="78">
        <v>2912.12</v>
      </c>
      <c r="L73" s="79"/>
      <c r="M73" s="79"/>
      <c r="N73" s="76" t="s">
        <v>471</v>
      </c>
      <c r="O73" s="76"/>
      <c r="P73" s="201"/>
    </row>
    <row r="74" spans="2:16" ht="20.149999999999999" customHeight="1">
      <c r="B74" s="436"/>
      <c r="C74" s="437"/>
      <c r="D74" s="95" t="s">
        <v>43</v>
      </c>
      <c r="E74" s="95"/>
      <c r="F74" s="95"/>
      <c r="G74" s="87" t="s">
        <v>2546</v>
      </c>
      <c r="H74" s="87"/>
      <c r="I74" s="87"/>
      <c r="J74" s="87"/>
      <c r="K74" s="87"/>
      <c r="L74" s="87"/>
      <c r="M74" s="87"/>
      <c r="N74" s="87"/>
      <c r="O74" s="78"/>
      <c r="P74" s="88"/>
    </row>
    <row r="75" spans="2:16" ht="20.149999999999999"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49999999999999" customHeight="1">
      <c r="B77" s="436"/>
      <c r="C77" s="437"/>
      <c r="D77" s="95" t="s">
        <v>44</v>
      </c>
      <c r="E77" s="95"/>
      <c r="F77" s="95"/>
      <c r="G77" s="87" t="s">
        <v>2672</v>
      </c>
      <c r="H77" s="87"/>
      <c r="I77" s="87"/>
      <c r="J77" s="87"/>
      <c r="K77" s="87"/>
      <c r="L77" s="87"/>
      <c r="M77" s="87"/>
      <c r="N77" s="87"/>
      <c r="O77" s="78"/>
      <c r="P77" s="88"/>
    </row>
    <row r="78" spans="2:16" ht="20.149999999999999"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49999999999999" customHeight="1">
      <c r="B80" s="436"/>
      <c r="C80" s="437"/>
      <c r="D80" s="95" t="s">
        <v>39</v>
      </c>
      <c r="E80" s="95"/>
      <c r="F80" s="95"/>
      <c r="G80" s="87" t="s">
        <v>2673</v>
      </c>
      <c r="H80" s="87"/>
      <c r="I80" s="87"/>
      <c r="J80" s="87"/>
      <c r="K80" s="87"/>
      <c r="L80" s="87"/>
      <c r="M80" s="87"/>
      <c r="N80" s="87"/>
      <c r="O80" s="78"/>
      <c r="P80" s="88"/>
    </row>
    <row r="81" spans="2:19" ht="20.149999999999999" customHeight="1">
      <c r="B81" s="436"/>
      <c r="C81" s="437"/>
      <c r="D81" s="95"/>
      <c r="E81" s="95"/>
      <c r="F81" s="95"/>
      <c r="G81" s="81" t="s">
        <v>427</v>
      </c>
      <c r="H81" s="82"/>
      <c r="I81" s="82"/>
      <c r="J81" s="82"/>
      <c r="K81" s="82"/>
      <c r="L81" s="82"/>
      <c r="M81" s="82"/>
      <c r="N81" s="82"/>
      <c r="O81" s="82"/>
      <c r="P81" s="83"/>
    </row>
    <row r="82" spans="2:19" ht="20.149999999999999" customHeight="1">
      <c r="B82" s="436"/>
      <c r="C82" s="437"/>
      <c r="D82" s="95"/>
      <c r="E82" s="95"/>
      <c r="F82" s="95"/>
      <c r="G82" s="218"/>
      <c r="H82" s="76" t="s">
        <v>418</v>
      </c>
      <c r="I82" s="76"/>
      <c r="J82" s="77"/>
      <c r="K82" s="78" t="s">
        <v>2383</v>
      </c>
      <c r="L82" s="79"/>
      <c r="M82" s="79"/>
      <c r="N82" s="79"/>
      <c r="O82" s="79"/>
      <c r="P82" s="80"/>
    </row>
    <row r="83" spans="2:19" ht="20.149999999999999" customHeight="1">
      <c r="B83" s="436"/>
      <c r="C83" s="437"/>
      <c r="D83" s="95"/>
      <c r="E83" s="95"/>
      <c r="F83" s="95"/>
      <c r="G83" s="218"/>
      <c r="H83" s="76" t="s">
        <v>419</v>
      </c>
      <c r="I83" s="76"/>
      <c r="J83" s="77"/>
      <c r="K83" s="78"/>
      <c r="L83" s="79"/>
      <c r="M83" s="79"/>
      <c r="N83" s="79"/>
      <c r="O83" s="79"/>
      <c r="P83" s="80"/>
    </row>
    <row r="84" spans="2:19" ht="20.149999999999999" customHeight="1">
      <c r="B84" s="436"/>
      <c r="C84" s="437"/>
      <c r="D84" s="95"/>
      <c r="E84" s="95"/>
      <c r="F84" s="95"/>
      <c r="G84" s="218"/>
      <c r="H84" s="81" t="s">
        <v>420</v>
      </c>
      <c r="I84" s="82"/>
      <c r="J84" s="119"/>
      <c r="K84" s="78" t="s">
        <v>2547</v>
      </c>
      <c r="L84" s="79"/>
      <c r="M84" s="79"/>
      <c r="N84" s="79"/>
      <c r="O84" s="79"/>
      <c r="P84" s="80"/>
    </row>
    <row r="85" spans="2:19" ht="20.149999999999999" customHeight="1">
      <c r="B85" s="436"/>
      <c r="C85" s="437"/>
      <c r="D85" s="95"/>
      <c r="E85" s="95"/>
      <c r="F85" s="95"/>
      <c r="G85" s="218"/>
      <c r="H85" s="206"/>
      <c r="I85" s="139"/>
      <c r="J85" s="140"/>
      <c r="K85" s="75" t="s">
        <v>423</v>
      </c>
      <c r="L85" s="76"/>
      <c r="M85" s="76"/>
      <c r="N85" s="76"/>
      <c r="O85" s="76"/>
      <c r="P85" s="201"/>
    </row>
    <row r="86" spans="2:19" ht="20.149999999999999" customHeight="1">
      <c r="B86" s="436"/>
      <c r="C86" s="437"/>
      <c r="D86" s="95"/>
      <c r="E86" s="95"/>
      <c r="F86" s="95"/>
      <c r="G86" s="218"/>
      <c r="H86" s="206"/>
      <c r="I86" s="139"/>
      <c r="J86" s="140"/>
      <c r="K86" s="60">
        <v>2001</v>
      </c>
      <c r="L86" s="39" t="s">
        <v>465</v>
      </c>
      <c r="M86" s="61">
        <v>4</v>
      </c>
      <c r="N86" s="39" t="s">
        <v>466</v>
      </c>
      <c r="O86" s="61">
        <v>1</v>
      </c>
      <c r="P86" s="40" t="s">
        <v>467</v>
      </c>
    </row>
    <row r="87" spans="2:19" ht="20.149999999999999" customHeight="1">
      <c r="B87" s="436"/>
      <c r="C87" s="437"/>
      <c r="D87" s="95"/>
      <c r="E87" s="95"/>
      <c r="F87" s="95"/>
      <c r="G87" s="218"/>
      <c r="H87" s="206"/>
      <c r="I87" s="139"/>
      <c r="J87" s="140"/>
      <c r="K87" s="75" t="s">
        <v>424</v>
      </c>
      <c r="L87" s="76"/>
      <c r="M87" s="76"/>
      <c r="N87" s="76"/>
      <c r="O87" s="76"/>
      <c r="P87" s="201"/>
    </row>
    <row r="88" spans="2:19" ht="20.149999999999999" customHeight="1">
      <c r="B88" s="436"/>
      <c r="C88" s="437"/>
      <c r="D88" s="95"/>
      <c r="E88" s="95"/>
      <c r="F88" s="95"/>
      <c r="G88" s="218"/>
      <c r="H88" s="120"/>
      <c r="I88" s="121"/>
      <c r="J88" s="122"/>
      <c r="K88" s="60">
        <v>2026</v>
      </c>
      <c r="L88" s="39" t="s">
        <v>465</v>
      </c>
      <c r="M88" s="61">
        <v>3</v>
      </c>
      <c r="N88" s="39" t="s">
        <v>466</v>
      </c>
      <c r="O88" s="61">
        <v>31</v>
      </c>
      <c r="P88" s="40" t="s">
        <v>467</v>
      </c>
    </row>
    <row r="89" spans="2:19" ht="20.149999999999999" customHeight="1">
      <c r="B89" s="438"/>
      <c r="C89" s="439"/>
      <c r="D89" s="95"/>
      <c r="E89" s="95"/>
      <c r="F89" s="95"/>
      <c r="G89" s="219"/>
      <c r="H89" s="76" t="s">
        <v>421</v>
      </c>
      <c r="I89" s="76"/>
      <c r="J89" s="77"/>
      <c r="K89" s="78" t="s">
        <v>2547</v>
      </c>
      <c r="L89" s="79"/>
      <c r="M89" s="79"/>
      <c r="N89" s="79"/>
      <c r="O89" s="79"/>
      <c r="P89" s="80"/>
    </row>
    <row r="90" spans="2:19" ht="20.149999999999999" customHeight="1">
      <c r="B90" s="153" t="s">
        <v>45</v>
      </c>
      <c r="C90" s="95"/>
      <c r="D90" s="237" t="s">
        <v>46</v>
      </c>
      <c r="E90" s="82"/>
      <c r="F90" s="119"/>
      <c r="G90" s="87" t="s">
        <v>2604</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2359</v>
      </c>
      <c r="G95" s="87"/>
      <c r="H95" s="87" t="s">
        <v>2359</v>
      </c>
      <c r="I95" s="87"/>
      <c r="J95" s="23">
        <v>11.44</v>
      </c>
      <c r="K95" s="50" t="s">
        <v>471</v>
      </c>
      <c r="L95" s="78">
        <v>28</v>
      </c>
      <c r="M95" s="160"/>
      <c r="N95" s="150" t="s">
        <v>2398</v>
      </c>
      <c r="O95" s="151"/>
      <c r="P95" s="152"/>
      <c r="S95" s="15" t="str">
        <f>IF(OR(F95="",H95="",J95="",L95="",N95=""),IF(OR(F95&lt;&gt;"",H95&lt;&gt;"",J95&lt;&gt;"",L95&lt;&gt;"",N95&lt;&gt;""),"未記入",""),"")</f>
        <v/>
      </c>
    </row>
    <row r="96" spans="2:19" ht="20.149999999999999" customHeight="1">
      <c r="B96" s="153"/>
      <c r="C96" s="95"/>
      <c r="D96" s="95" t="s">
        <v>48</v>
      </c>
      <c r="E96" s="95"/>
      <c r="F96" s="87" t="s">
        <v>2359</v>
      </c>
      <c r="G96" s="87"/>
      <c r="H96" s="87" t="s">
        <v>2359</v>
      </c>
      <c r="I96" s="87"/>
      <c r="J96" s="23">
        <v>13</v>
      </c>
      <c r="K96" s="50" t="s">
        <v>471</v>
      </c>
      <c r="L96" s="78">
        <v>2</v>
      </c>
      <c r="M96" s="160"/>
      <c r="N96" s="150" t="s">
        <v>2398</v>
      </c>
      <c r="O96" s="151"/>
      <c r="P96" s="152"/>
      <c r="S96" s="15" t="str">
        <f t="shared" ref="S96:S104" si="0">IF(OR(F96="",H96="",J96="",L96="",N96=""),IF(OR(F96&lt;&gt;"",H96&lt;&gt;"",J96&lt;&gt;"",L96&lt;&gt;"",N96&lt;&gt;""),"未記入",""),"")</f>
        <v/>
      </c>
    </row>
    <row r="97" spans="2:19" ht="20.149999999999999" customHeight="1">
      <c r="B97" s="153"/>
      <c r="C97" s="95"/>
      <c r="D97" s="95" t="s">
        <v>49</v>
      </c>
      <c r="E97" s="95"/>
      <c r="F97" s="87" t="s">
        <v>2359</v>
      </c>
      <c r="G97" s="87"/>
      <c r="H97" s="87" t="s">
        <v>2359</v>
      </c>
      <c r="I97" s="87"/>
      <c r="J97" s="23">
        <v>13.2</v>
      </c>
      <c r="K97" s="50" t="s">
        <v>471</v>
      </c>
      <c r="L97" s="78">
        <v>1</v>
      </c>
      <c r="M97" s="160"/>
      <c r="N97" s="150" t="s">
        <v>2398</v>
      </c>
      <c r="O97" s="151"/>
      <c r="P97" s="152"/>
      <c r="S97" s="15" t="str">
        <f t="shared" si="0"/>
        <v/>
      </c>
    </row>
    <row r="98" spans="2:19" ht="20.149999999999999" customHeight="1">
      <c r="B98" s="153"/>
      <c r="C98" s="95"/>
      <c r="D98" s="95" t="s">
        <v>50</v>
      </c>
      <c r="E98" s="95"/>
      <c r="F98" s="87" t="s">
        <v>2359</v>
      </c>
      <c r="G98" s="87"/>
      <c r="H98" s="87" t="s">
        <v>2359</v>
      </c>
      <c r="I98" s="87"/>
      <c r="J98" s="23">
        <v>13.8</v>
      </c>
      <c r="K98" s="50" t="s">
        <v>471</v>
      </c>
      <c r="L98" s="78">
        <v>1</v>
      </c>
      <c r="M98" s="160"/>
      <c r="N98" s="150" t="s">
        <v>2398</v>
      </c>
      <c r="O98" s="151"/>
      <c r="P98" s="152"/>
      <c r="S98" s="15" t="str">
        <f t="shared" si="0"/>
        <v/>
      </c>
    </row>
    <row r="99" spans="2:19" ht="20.149999999999999" customHeight="1">
      <c r="B99" s="153"/>
      <c r="C99" s="95"/>
      <c r="D99" s="95" t="s">
        <v>51</v>
      </c>
      <c r="E99" s="95"/>
      <c r="F99" s="87" t="s">
        <v>2359</v>
      </c>
      <c r="G99" s="87"/>
      <c r="H99" s="87" t="s">
        <v>2359</v>
      </c>
      <c r="I99" s="87"/>
      <c r="J99" s="23">
        <v>14.14</v>
      </c>
      <c r="K99" s="50" t="s">
        <v>471</v>
      </c>
      <c r="L99" s="78">
        <v>14</v>
      </c>
      <c r="M99" s="160"/>
      <c r="N99" s="150" t="s">
        <v>2398</v>
      </c>
      <c r="O99" s="151"/>
      <c r="P99" s="152"/>
      <c r="S99" s="15" t="str">
        <f t="shared" si="0"/>
        <v/>
      </c>
    </row>
    <row r="100" spans="2:19" ht="20.149999999999999" customHeight="1">
      <c r="B100" s="153"/>
      <c r="C100" s="95"/>
      <c r="D100" s="95" t="s">
        <v>52</v>
      </c>
      <c r="E100" s="95"/>
      <c r="F100" s="87" t="s">
        <v>2359</v>
      </c>
      <c r="G100" s="87"/>
      <c r="H100" s="87" t="s">
        <v>2359</v>
      </c>
      <c r="I100" s="87"/>
      <c r="J100" s="23">
        <v>14.5</v>
      </c>
      <c r="K100" s="50" t="s">
        <v>471</v>
      </c>
      <c r="L100" s="78">
        <v>1</v>
      </c>
      <c r="M100" s="160"/>
      <c r="N100" s="150" t="s">
        <v>2398</v>
      </c>
      <c r="O100" s="151"/>
      <c r="P100" s="152"/>
      <c r="S100" s="15" t="str">
        <f t="shared" si="0"/>
        <v/>
      </c>
    </row>
    <row r="101" spans="2:19" ht="20.149999999999999" customHeight="1">
      <c r="B101" s="153"/>
      <c r="C101" s="95"/>
      <c r="D101" s="95" t="s">
        <v>53</v>
      </c>
      <c r="E101" s="95"/>
      <c r="F101" s="87" t="s">
        <v>2359</v>
      </c>
      <c r="G101" s="87"/>
      <c r="H101" s="87" t="s">
        <v>2359</v>
      </c>
      <c r="I101" s="87"/>
      <c r="J101" s="23">
        <v>15.5</v>
      </c>
      <c r="K101" s="50" t="s">
        <v>471</v>
      </c>
      <c r="L101" s="78">
        <v>1</v>
      </c>
      <c r="M101" s="160"/>
      <c r="N101" s="150" t="s">
        <v>2398</v>
      </c>
      <c r="O101" s="151"/>
      <c r="P101" s="152"/>
      <c r="S101" s="15" t="str">
        <f t="shared" si="0"/>
        <v/>
      </c>
    </row>
    <row r="102" spans="2:19" ht="20.149999999999999" customHeight="1">
      <c r="B102" s="153"/>
      <c r="C102" s="95"/>
      <c r="D102" s="95" t="s">
        <v>54</v>
      </c>
      <c r="E102" s="95"/>
      <c r="F102" s="87" t="s">
        <v>2359</v>
      </c>
      <c r="G102" s="87"/>
      <c r="H102" s="87" t="s">
        <v>2359</v>
      </c>
      <c r="I102" s="87"/>
      <c r="J102" s="23">
        <v>16.5</v>
      </c>
      <c r="K102" s="50" t="s">
        <v>471</v>
      </c>
      <c r="L102" s="78">
        <v>1</v>
      </c>
      <c r="M102" s="160"/>
      <c r="N102" s="150" t="s">
        <v>2398</v>
      </c>
      <c r="O102" s="151"/>
      <c r="P102" s="152"/>
      <c r="S102" s="15" t="str">
        <f t="shared" si="0"/>
        <v/>
      </c>
    </row>
    <row r="103" spans="2:19" ht="20.149999999999999" customHeight="1">
      <c r="B103" s="153"/>
      <c r="C103" s="95"/>
      <c r="D103" s="95" t="s">
        <v>55</v>
      </c>
      <c r="E103" s="95"/>
      <c r="F103" s="87" t="s">
        <v>2359</v>
      </c>
      <c r="G103" s="87"/>
      <c r="H103" s="87" t="s">
        <v>2359</v>
      </c>
      <c r="I103" s="87"/>
      <c r="J103" s="23">
        <v>16.600000000000001</v>
      </c>
      <c r="K103" s="50" t="s">
        <v>471</v>
      </c>
      <c r="L103" s="78">
        <v>3</v>
      </c>
      <c r="M103" s="160"/>
      <c r="N103" s="150" t="s">
        <v>2398</v>
      </c>
      <c r="O103" s="151"/>
      <c r="P103" s="152"/>
      <c r="S103" s="15" t="str">
        <f t="shared" si="0"/>
        <v/>
      </c>
    </row>
    <row r="104" spans="2:19" ht="20.149999999999999" customHeight="1">
      <c r="B104" s="153"/>
      <c r="C104" s="95"/>
      <c r="D104" s="95" t="s">
        <v>56</v>
      </c>
      <c r="E104" s="95"/>
      <c r="F104" s="87" t="s">
        <v>2359</v>
      </c>
      <c r="G104" s="87"/>
      <c r="H104" s="87" t="s">
        <v>2359</v>
      </c>
      <c r="I104" s="87"/>
      <c r="J104" s="23">
        <v>16.7</v>
      </c>
      <c r="K104" s="50" t="s">
        <v>471</v>
      </c>
      <c r="L104" s="78">
        <v>1</v>
      </c>
      <c r="M104" s="160"/>
      <c r="N104" s="150" t="s">
        <v>2398</v>
      </c>
      <c r="O104" s="151"/>
      <c r="P104" s="152"/>
      <c r="S104" s="15" t="str">
        <f t="shared" si="0"/>
        <v/>
      </c>
    </row>
    <row r="105" spans="2:19" ht="20.149999999999999" customHeight="1">
      <c r="B105" s="242" t="s">
        <v>2354</v>
      </c>
      <c r="C105" s="243"/>
      <c r="D105" s="84" t="s">
        <v>63</v>
      </c>
      <c r="E105" s="85"/>
      <c r="F105" s="86"/>
      <c r="G105" s="78">
        <v>8</v>
      </c>
      <c r="H105" s="77" t="s">
        <v>473</v>
      </c>
      <c r="I105" s="244" t="s">
        <v>66</v>
      </c>
      <c r="J105" s="244"/>
      <c r="K105" s="244"/>
      <c r="L105" s="244"/>
      <c r="M105" s="244"/>
      <c r="N105" s="78"/>
      <c r="O105" s="79"/>
      <c r="P105" s="37" t="s">
        <v>473</v>
      </c>
    </row>
    <row r="106" spans="2:19" ht="20.149999999999999" customHeight="1">
      <c r="B106" s="242"/>
      <c r="C106" s="243"/>
      <c r="D106" s="84"/>
      <c r="E106" s="85"/>
      <c r="F106" s="86"/>
      <c r="G106" s="78"/>
      <c r="H106" s="77"/>
      <c r="I106" s="239" t="s">
        <v>67</v>
      </c>
      <c r="J106" s="239"/>
      <c r="K106" s="239"/>
      <c r="L106" s="239"/>
      <c r="M106" s="239"/>
      <c r="N106" s="78"/>
      <c r="O106" s="79"/>
      <c r="P106" s="37" t="s">
        <v>473</v>
      </c>
    </row>
    <row r="107" spans="2:19" ht="20.149999999999999" customHeight="1">
      <c r="B107" s="242"/>
      <c r="C107" s="243"/>
      <c r="D107" s="81" t="s">
        <v>64</v>
      </c>
      <c r="E107" s="82"/>
      <c r="F107" s="119"/>
      <c r="G107" s="240">
        <v>1</v>
      </c>
      <c r="H107" s="119" t="s">
        <v>473</v>
      </c>
      <c r="I107" s="95" t="s">
        <v>68</v>
      </c>
      <c r="J107" s="95"/>
      <c r="K107" s="95"/>
      <c r="L107" s="95"/>
      <c r="M107" s="95"/>
      <c r="N107" s="78"/>
      <c r="O107" s="79"/>
      <c r="P107" s="37" t="s">
        <v>473</v>
      </c>
    </row>
    <row r="108" spans="2:19" ht="20.149999999999999" customHeight="1">
      <c r="B108" s="242"/>
      <c r="C108" s="243"/>
      <c r="D108" s="120"/>
      <c r="E108" s="121"/>
      <c r="F108" s="122"/>
      <c r="G108" s="241"/>
      <c r="H108" s="122"/>
      <c r="I108" s="95" t="s">
        <v>69</v>
      </c>
      <c r="J108" s="95"/>
      <c r="K108" s="95"/>
      <c r="L108" s="95"/>
      <c r="M108" s="95"/>
      <c r="N108" s="78">
        <v>1</v>
      </c>
      <c r="O108" s="79"/>
      <c r="P108" s="37" t="s">
        <v>473</v>
      </c>
    </row>
    <row r="109" spans="2:19" ht="20.149999999999999" customHeight="1">
      <c r="B109" s="242"/>
      <c r="C109" s="243"/>
      <c r="D109" s="237" t="s">
        <v>65</v>
      </c>
      <c r="E109" s="221"/>
      <c r="F109" s="222"/>
      <c r="G109" s="240">
        <v>1</v>
      </c>
      <c r="H109" s="108" t="s">
        <v>473</v>
      </c>
      <c r="I109" s="95" t="s">
        <v>81</v>
      </c>
      <c r="J109" s="95"/>
      <c r="K109" s="95"/>
      <c r="L109" s="95"/>
      <c r="M109" s="95"/>
      <c r="N109" s="78"/>
      <c r="O109" s="79"/>
      <c r="P109" s="37" t="s">
        <v>473</v>
      </c>
    </row>
    <row r="110" spans="2:19" ht="20.149999999999999" customHeight="1">
      <c r="B110" s="242"/>
      <c r="C110" s="243"/>
      <c r="D110" s="257"/>
      <c r="E110" s="224"/>
      <c r="F110" s="225"/>
      <c r="G110" s="258"/>
      <c r="H110" s="110"/>
      <c r="I110" s="95" t="s">
        <v>82</v>
      </c>
      <c r="J110" s="95"/>
      <c r="K110" s="95"/>
      <c r="L110" s="95"/>
      <c r="M110" s="95"/>
      <c r="N110" s="78">
        <v>1</v>
      </c>
      <c r="O110" s="79"/>
      <c r="P110" s="37" t="s">
        <v>473</v>
      </c>
    </row>
    <row r="111" spans="2:19" ht="20.149999999999999"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t="s">
        <v>2547</v>
      </c>
      <c r="H113" s="87"/>
      <c r="I113" s="87"/>
      <c r="J113" s="87"/>
      <c r="K113" s="87"/>
      <c r="L113" s="87"/>
      <c r="M113" s="87"/>
      <c r="N113" s="87"/>
      <c r="O113" s="78"/>
      <c r="P113" s="88"/>
    </row>
    <row r="114" spans="2:16" ht="20.149999999999999" customHeight="1">
      <c r="B114" s="242"/>
      <c r="C114" s="243"/>
      <c r="D114" s="237" t="s">
        <v>79</v>
      </c>
      <c r="E114" s="221"/>
      <c r="F114" s="222"/>
      <c r="G114" s="240" t="s">
        <v>2548</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2605</v>
      </c>
      <c r="H116" s="87"/>
      <c r="I116" s="87"/>
      <c r="J116" s="87"/>
      <c r="K116" s="87"/>
      <c r="L116" s="87"/>
      <c r="M116" s="87"/>
      <c r="N116" s="87"/>
      <c r="O116" s="78"/>
      <c r="P116" s="88"/>
    </row>
    <row r="117" spans="2:16" ht="20.149999999999999" customHeight="1">
      <c r="B117" s="220" t="s">
        <v>70</v>
      </c>
      <c r="C117" s="222"/>
      <c r="D117" s="75" t="s">
        <v>72</v>
      </c>
      <c r="E117" s="76"/>
      <c r="F117" s="77"/>
      <c r="G117" s="87" t="s">
        <v>2547</v>
      </c>
      <c r="H117" s="87"/>
      <c r="I117" s="87"/>
      <c r="J117" s="87"/>
      <c r="K117" s="87"/>
      <c r="L117" s="87"/>
      <c r="M117" s="87"/>
      <c r="N117" s="87"/>
      <c r="O117" s="78"/>
      <c r="P117" s="88"/>
    </row>
    <row r="118" spans="2:16" ht="20.149999999999999" customHeight="1">
      <c r="B118" s="223"/>
      <c r="C118" s="225"/>
      <c r="D118" s="84" t="s">
        <v>73</v>
      </c>
      <c r="E118" s="85"/>
      <c r="F118" s="86"/>
      <c r="G118" s="87" t="s">
        <v>2547</v>
      </c>
      <c r="H118" s="87"/>
      <c r="I118" s="87"/>
      <c r="J118" s="87"/>
      <c r="K118" s="87"/>
      <c r="L118" s="87"/>
      <c r="M118" s="87"/>
      <c r="N118" s="87"/>
      <c r="O118" s="78"/>
      <c r="P118" s="88"/>
    </row>
    <row r="119" spans="2:16" ht="20.149999999999999" customHeight="1">
      <c r="B119" s="223"/>
      <c r="C119" s="225"/>
      <c r="D119" s="245" t="s">
        <v>74</v>
      </c>
      <c r="E119" s="246"/>
      <c r="F119" s="247"/>
      <c r="G119" s="87" t="s">
        <v>2547</v>
      </c>
      <c r="H119" s="87"/>
      <c r="I119" s="87"/>
      <c r="J119" s="87"/>
      <c r="K119" s="87"/>
      <c r="L119" s="87"/>
      <c r="M119" s="87"/>
      <c r="N119" s="87"/>
      <c r="O119" s="78"/>
      <c r="P119" s="88"/>
    </row>
    <row r="120" spans="2:16" ht="20.149999999999999" customHeight="1">
      <c r="B120" s="223"/>
      <c r="C120" s="225"/>
      <c r="D120" s="75" t="s">
        <v>75</v>
      </c>
      <c r="E120" s="76"/>
      <c r="F120" s="77"/>
      <c r="G120" s="87" t="s">
        <v>2547</v>
      </c>
      <c r="H120" s="87"/>
      <c r="I120" s="87"/>
      <c r="J120" s="87"/>
      <c r="K120" s="87"/>
      <c r="L120" s="87"/>
      <c r="M120" s="87"/>
      <c r="N120" s="87"/>
      <c r="O120" s="78"/>
      <c r="P120" s="88"/>
    </row>
    <row r="121" spans="2:16" ht="20.149999999999999" customHeight="1">
      <c r="B121" s="223"/>
      <c r="C121" s="225"/>
      <c r="D121" s="75" t="s">
        <v>76</v>
      </c>
      <c r="E121" s="76"/>
      <c r="F121" s="77"/>
      <c r="G121" s="87" t="s">
        <v>2547</v>
      </c>
      <c r="H121" s="87"/>
      <c r="I121" s="87"/>
      <c r="J121" s="87"/>
      <c r="K121" s="87"/>
      <c r="L121" s="87"/>
      <c r="M121" s="87"/>
      <c r="N121" s="87"/>
      <c r="O121" s="78"/>
      <c r="P121" s="88"/>
    </row>
    <row r="122" spans="2:16" ht="20.149999999999999" customHeight="1">
      <c r="B122" s="248"/>
      <c r="C122" s="249"/>
      <c r="D122" s="75" t="s">
        <v>77</v>
      </c>
      <c r="E122" s="76"/>
      <c r="F122" s="77"/>
      <c r="G122" s="87" t="s">
        <v>2547</v>
      </c>
      <c r="H122" s="87"/>
      <c r="I122" s="87"/>
      <c r="J122" s="87"/>
      <c r="K122" s="87"/>
      <c r="L122" s="87"/>
      <c r="M122" s="87"/>
      <c r="N122" s="87"/>
      <c r="O122" s="78"/>
      <c r="P122" s="88"/>
    </row>
    <row r="123" spans="2:16" ht="20.149999999999999" customHeight="1">
      <c r="B123" s="220" t="s">
        <v>411</v>
      </c>
      <c r="C123" s="222"/>
      <c r="D123" s="75" t="s">
        <v>429</v>
      </c>
      <c r="E123" s="76"/>
      <c r="F123" s="77"/>
      <c r="G123" s="87" t="s">
        <v>2606</v>
      </c>
      <c r="H123" s="87"/>
      <c r="I123" s="87"/>
      <c r="J123" s="87"/>
      <c r="K123" s="87"/>
      <c r="L123" s="87"/>
      <c r="M123" s="87"/>
      <c r="N123" s="87"/>
      <c r="O123" s="78"/>
      <c r="P123" s="88"/>
    </row>
    <row r="124" spans="2:16" ht="20.149999999999999" customHeight="1">
      <c r="B124" s="223"/>
      <c r="C124" s="225"/>
      <c r="D124" s="84" t="s">
        <v>430</v>
      </c>
      <c r="E124" s="85"/>
      <c r="F124" s="86"/>
      <c r="G124" s="87" t="s">
        <v>2607</v>
      </c>
      <c r="H124" s="87"/>
      <c r="I124" s="87"/>
      <c r="J124" s="87"/>
      <c r="K124" s="87"/>
      <c r="L124" s="87"/>
      <c r="M124" s="87"/>
      <c r="N124" s="87"/>
      <c r="O124" s="78"/>
      <c r="P124" s="88"/>
    </row>
    <row r="125" spans="2:16" ht="20.149999999999999" customHeight="1">
      <c r="B125" s="223"/>
      <c r="C125" s="225"/>
      <c r="D125" s="245" t="s">
        <v>431</v>
      </c>
      <c r="E125" s="246"/>
      <c r="F125" s="247"/>
      <c r="G125" s="87" t="s">
        <v>2608</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2549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2551</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2674</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2551</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2551</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2551</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2551</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40" t="s">
        <v>2515</v>
      </c>
      <c r="C144" s="441"/>
      <c r="D144" s="441"/>
      <c r="E144" s="442"/>
      <c r="F144" s="271" t="s">
        <v>2453</v>
      </c>
      <c r="G144" s="272"/>
      <c r="H144" s="272"/>
      <c r="I144" s="272"/>
      <c r="J144" s="273"/>
      <c r="K144" s="274" t="s">
        <v>2548</v>
      </c>
      <c r="L144" s="274"/>
      <c r="M144" s="274"/>
      <c r="N144" s="274"/>
      <c r="O144" s="147"/>
      <c r="P144" s="275"/>
    </row>
    <row r="145" spans="1:20" ht="20.149999999999999" customHeight="1">
      <c r="B145" s="443"/>
      <c r="C145" s="444"/>
      <c r="D145" s="444"/>
      <c r="E145" s="445"/>
      <c r="F145" s="245" t="s">
        <v>2452</v>
      </c>
      <c r="G145" s="246"/>
      <c r="H145" s="246"/>
      <c r="I145" s="246"/>
      <c r="J145" s="247"/>
      <c r="K145" s="87" t="s">
        <v>2548</v>
      </c>
      <c r="L145" s="87"/>
      <c r="M145" s="87"/>
      <c r="N145" s="87"/>
      <c r="O145" s="78"/>
      <c r="P145" s="88"/>
    </row>
    <row r="146" spans="1:20" ht="20.149999999999999" customHeight="1">
      <c r="B146" s="443"/>
      <c r="C146" s="444"/>
      <c r="D146" s="444"/>
      <c r="E146" s="445"/>
      <c r="F146" s="245" t="s">
        <v>2455</v>
      </c>
      <c r="G146" s="246"/>
      <c r="H146" s="246"/>
      <c r="I146" s="246"/>
      <c r="J146" s="247"/>
      <c r="K146" s="87" t="s">
        <v>2548</v>
      </c>
      <c r="L146" s="87"/>
      <c r="M146" s="87"/>
      <c r="N146" s="87"/>
      <c r="O146" s="78"/>
      <c r="P146" s="88"/>
    </row>
    <row r="147" spans="1:20" ht="20.149999999999999" customHeight="1">
      <c r="B147" s="443"/>
      <c r="C147" s="444"/>
      <c r="D147" s="444"/>
      <c r="E147" s="445"/>
      <c r="F147" s="245" t="s">
        <v>2454</v>
      </c>
      <c r="G147" s="246"/>
      <c r="H147" s="246"/>
      <c r="I147" s="246"/>
      <c r="J147" s="247"/>
      <c r="K147" s="87" t="s">
        <v>2548</v>
      </c>
      <c r="L147" s="87"/>
      <c r="M147" s="87"/>
      <c r="N147" s="87"/>
      <c r="O147" s="78"/>
      <c r="P147" s="88"/>
    </row>
    <row r="148" spans="1:20" ht="20.149999999999999" customHeight="1">
      <c r="B148" s="443"/>
      <c r="C148" s="444"/>
      <c r="D148" s="444"/>
      <c r="E148" s="445"/>
      <c r="F148" s="75" t="s">
        <v>2457</v>
      </c>
      <c r="G148" s="76"/>
      <c r="H148" s="76"/>
      <c r="I148" s="76"/>
      <c r="J148" s="77"/>
      <c r="K148" s="87" t="s">
        <v>2547</v>
      </c>
      <c r="L148" s="87"/>
      <c r="M148" s="87"/>
      <c r="N148" s="87"/>
      <c r="O148" s="78"/>
      <c r="P148" s="88"/>
    </row>
    <row r="149" spans="1:20" ht="20.149999999999999" customHeight="1">
      <c r="B149" s="443"/>
      <c r="C149" s="444"/>
      <c r="D149" s="444"/>
      <c r="E149" s="445"/>
      <c r="F149" s="75" t="s">
        <v>2456</v>
      </c>
      <c r="G149" s="76"/>
      <c r="H149" s="76"/>
      <c r="I149" s="76"/>
      <c r="J149" s="77"/>
      <c r="K149" s="87" t="s">
        <v>2547</v>
      </c>
      <c r="L149" s="87"/>
      <c r="M149" s="87"/>
      <c r="N149" s="87"/>
      <c r="O149" s="78"/>
      <c r="P149" s="88"/>
    </row>
    <row r="150" spans="1:20" ht="20.149999999999999" customHeight="1">
      <c r="B150" s="443"/>
      <c r="C150" s="444"/>
      <c r="D150" s="444"/>
      <c r="E150" s="445"/>
      <c r="F150" s="75" t="s">
        <v>2458</v>
      </c>
      <c r="G150" s="76"/>
      <c r="H150" s="76"/>
      <c r="I150" s="76"/>
      <c r="J150" s="77"/>
      <c r="K150" s="87" t="s">
        <v>2548</v>
      </c>
      <c r="L150" s="87"/>
      <c r="M150" s="87"/>
      <c r="N150" s="87"/>
      <c r="O150" s="78"/>
      <c r="P150" s="88"/>
    </row>
    <row r="151" spans="1:20" ht="20.149999999999999" customHeight="1">
      <c r="B151" s="443"/>
      <c r="C151" s="444"/>
      <c r="D151" s="444"/>
      <c r="E151" s="445"/>
      <c r="F151" s="75" t="s">
        <v>2459</v>
      </c>
      <c r="G151" s="76"/>
      <c r="H151" s="76"/>
      <c r="I151" s="76"/>
      <c r="J151" s="77"/>
      <c r="K151" s="87" t="s">
        <v>2548</v>
      </c>
      <c r="L151" s="87"/>
      <c r="M151" s="87"/>
      <c r="N151" s="87"/>
      <c r="O151" s="78"/>
      <c r="P151" s="88"/>
    </row>
    <row r="152" spans="1:20" customFormat="1" ht="20.149999999999999" customHeight="1">
      <c r="A152" s="2"/>
      <c r="B152" s="443"/>
      <c r="C152" s="444"/>
      <c r="D152" s="444"/>
      <c r="E152" s="445"/>
      <c r="F152" s="75" t="s">
        <v>2465</v>
      </c>
      <c r="G152" s="76"/>
      <c r="H152" s="76"/>
      <c r="I152" s="76"/>
      <c r="J152" s="77"/>
      <c r="K152" s="87" t="s">
        <v>2547</v>
      </c>
      <c r="L152" s="87"/>
      <c r="M152" s="87"/>
      <c r="N152" s="87"/>
      <c r="O152" s="78"/>
      <c r="P152" s="88"/>
      <c r="T152" s="69"/>
    </row>
    <row r="153" spans="1:20" customFormat="1" ht="20.149999999999999" customHeight="1">
      <c r="A153" s="2"/>
      <c r="B153" s="443"/>
      <c r="C153" s="444"/>
      <c r="D153" s="444"/>
      <c r="E153" s="445"/>
      <c r="F153" s="75" t="s">
        <v>2466</v>
      </c>
      <c r="G153" s="76"/>
      <c r="H153" s="76"/>
      <c r="I153" s="76"/>
      <c r="J153" s="77"/>
      <c r="K153" s="87" t="s">
        <v>2548</v>
      </c>
      <c r="L153" s="87"/>
      <c r="M153" s="87"/>
      <c r="N153" s="87"/>
      <c r="O153" s="78"/>
      <c r="P153" s="88"/>
      <c r="T153" s="69"/>
    </row>
    <row r="154" spans="1:20" ht="20.149999999999999" customHeight="1">
      <c r="B154" s="443"/>
      <c r="C154" s="444"/>
      <c r="D154" s="444"/>
      <c r="E154" s="445"/>
      <c r="F154" s="75" t="s">
        <v>399</v>
      </c>
      <c r="G154" s="76"/>
      <c r="H154" s="76"/>
      <c r="I154" s="76"/>
      <c r="J154" s="77"/>
      <c r="K154" s="87" t="s">
        <v>2548</v>
      </c>
      <c r="L154" s="87"/>
      <c r="M154" s="87"/>
      <c r="N154" s="87"/>
      <c r="O154" s="78"/>
      <c r="P154" s="88"/>
    </row>
    <row r="155" spans="1:20" customFormat="1" ht="62.25" customHeight="1">
      <c r="A155" s="4"/>
      <c r="B155" s="443"/>
      <c r="C155" s="444"/>
      <c r="D155" s="444"/>
      <c r="E155" s="445"/>
      <c r="F155" s="84" t="s">
        <v>2516</v>
      </c>
      <c r="G155" s="85"/>
      <c r="H155" s="85"/>
      <c r="I155" s="85"/>
      <c r="J155" s="86"/>
      <c r="K155" s="87" t="s">
        <v>2547</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2548</v>
      </c>
      <c r="L156" s="87"/>
      <c r="M156" s="87"/>
      <c r="N156" s="87"/>
      <c r="O156" s="78"/>
      <c r="P156" s="88"/>
      <c r="T156" s="69"/>
    </row>
    <row r="157" spans="1:20" ht="20.149999999999999" customHeight="1">
      <c r="B157" s="443"/>
      <c r="C157" s="444"/>
      <c r="D157" s="444"/>
      <c r="E157" s="445"/>
      <c r="F157" s="75" t="s">
        <v>2460</v>
      </c>
      <c r="G157" s="76"/>
      <c r="H157" s="76"/>
      <c r="I157" s="76"/>
      <c r="J157" s="77"/>
      <c r="K157" s="78" t="s">
        <v>2547</v>
      </c>
      <c r="L157" s="79"/>
      <c r="M157" s="79"/>
      <c r="N157" s="79"/>
      <c r="O157" s="79"/>
      <c r="P157" s="80"/>
    </row>
    <row r="158" spans="1:20" ht="20.149999999999999" customHeight="1">
      <c r="B158" s="443"/>
      <c r="C158" s="444"/>
      <c r="D158" s="444"/>
      <c r="E158" s="445"/>
      <c r="F158" s="75" t="s">
        <v>2518</v>
      </c>
      <c r="G158" s="76"/>
      <c r="H158" s="76"/>
      <c r="I158" s="76"/>
      <c r="J158" s="77"/>
      <c r="K158" s="78" t="s">
        <v>2548</v>
      </c>
      <c r="L158" s="79"/>
      <c r="M158" s="79"/>
      <c r="N158" s="79"/>
      <c r="O158" s="79"/>
      <c r="P158" s="80"/>
    </row>
    <row r="159" spans="1:20" ht="20.149999999999999" customHeight="1">
      <c r="B159" s="443"/>
      <c r="C159" s="444"/>
      <c r="D159" s="444"/>
      <c r="E159" s="445"/>
      <c r="F159" s="75" t="s">
        <v>2461</v>
      </c>
      <c r="G159" s="76"/>
      <c r="H159" s="76"/>
      <c r="I159" s="76"/>
      <c r="J159" s="77"/>
      <c r="K159" s="78" t="s">
        <v>2547</v>
      </c>
      <c r="L159" s="79"/>
      <c r="M159" s="79"/>
      <c r="N159" s="79"/>
      <c r="O159" s="79"/>
      <c r="P159" s="80"/>
    </row>
    <row r="160" spans="1:20" ht="20.149999999999999" customHeight="1">
      <c r="B160" s="443"/>
      <c r="C160" s="444"/>
      <c r="D160" s="444"/>
      <c r="E160" s="445"/>
      <c r="F160" s="75" t="s">
        <v>403</v>
      </c>
      <c r="G160" s="76"/>
      <c r="H160" s="76"/>
      <c r="I160" s="76"/>
      <c r="J160" s="77"/>
      <c r="K160" s="87" t="s">
        <v>2547</v>
      </c>
      <c r="L160" s="87"/>
      <c r="M160" s="87"/>
      <c r="N160" s="87"/>
      <c r="O160" s="78"/>
      <c r="P160" s="88"/>
    </row>
    <row r="161" spans="1:20" customFormat="1" ht="20.149999999999999" customHeight="1">
      <c r="A161" s="4"/>
      <c r="B161" s="443"/>
      <c r="C161" s="444"/>
      <c r="D161" s="444"/>
      <c r="E161" s="445"/>
      <c r="F161" s="75" t="s">
        <v>2467</v>
      </c>
      <c r="G161" s="76"/>
      <c r="H161" s="76"/>
      <c r="I161" s="76"/>
      <c r="J161" s="77"/>
      <c r="K161" s="87" t="s">
        <v>2547</v>
      </c>
      <c r="L161" s="87"/>
      <c r="M161" s="87"/>
      <c r="N161" s="87"/>
      <c r="O161" s="78"/>
      <c r="P161" s="88"/>
      <c r="T161" s="69"/>
    </row>
    <row r="162" spans="1:20" ht="20.149999999999999" customHeight="1">
      <c r="B162" s="443"/>
      <c r="C162" s="444"/>
      <c r="D162" s="444"/>
      <c r="E162" s="445"/>
      <c r="F162" s="75" t="s">
        <v>2463</v>
      </c>
      <c r="G162" s="76"/>
      <c r="H162" s="76"/>
      <c r="I162" s="76"/>
      <c r="J162" s="77"/>
      <c r="K162" s="87" t="s">
        <v>2547</v>
      </c>
      <c r="L162" s="87"/>
      <c r="M162" s="87"/>
      <c r="N162" s="87"/>
      <c r="O162" s="78"/>
      <c r="P162" s="88"/>
    </row>
    <row r="163" spans="1:20" ht="20.149999999999999" customHeight="1">
      <c r="B163" s="443"/>
      <c r="C163" s="444"/>
      <c r="D163" s="444"/>
      <c r="E163" s="445"/>
      <c r="F163" s="75" t="s">
        <v>2462</v>
      </c>
      <c r="G163" s="76"/>
      <c r="H163" s="76"/>
      <c r="I163" s="76"/>
      <c r="J163" s="77"/>
      <c r="K163" s="87" t="s">
        <v>2548</v>
      </c>
      <c r="L163" s="87"/>
      <c r="M163" s="87"/>
      <c r="N163" s="87"/>
      <c r="O163" s="78"/>
      <c r="P163" s="88"/>
    </row>
    <row r="164" spans="1:20" ht="20.149999999999999" customHeight="1">
      <c r="B164" s="443"/>
      <c r="C164" s="444"/>
      <c r="D164" s="444"/>
      <c r="E164" s="445"/>
      <c r="F164" s="237" t="s">
        <v>2509</v>
      </c>
      <c r="G164" s="221"/>
      <c r="H164" s="221"/>
      <c r="I164" s="221"/>
      <c r="J164" s="222"/>
      <c r="K164" s="87" t="s">
        <v>2548</v>
      </c>
      <c r="L164" s="87"/>
      <c r="M164" s="87"/>
      <c r="N164" s="87"/>
      <c r="O164" s="78"/>
      <c r="P164" s="88"/>
    </row>
    <row r="165" spans="1:20" ht="20.149999999999999" customHeight="1">
      <c r="B165" s="443"/>
      <c r="C165" s="444"/>
      <c r="D165" s="444"/>
      <c r="E165" s="445"/>
      <c r="F165" s="84" t="s">
        <v>2510</v>
      </c>
      <c r="G165" s="85"/>
      <c r="H165" s="85"/>
      <c r="I165" s="85"/>
      <c r="J165" s="86"/>
      <c r="K165" s="87" t="s">
        <v>2548</v>
      </c>
      <c r="L165" s="87"/>
      <c r="M165" s="87"/>
      <c r="N165" s="87"/>
      <c r="O165" s="78"/>
      <c r="P165" s="88"/>
    </row>
    <row r="166" spans="1:20" customFormat="1" ht="33.75" customHeight="1">
      <c r="A166" s="4"/>
      <c r="B166" s="443"/>
      <c r="C166" s="444"/>
      <c r="D166" s="444"/>
      <c r="E166" s="445"/>
      <c r="F166" s="84" t="s">
        <v>2468</v>
      </c>
      <c r="G166" s="85"/>
      <c r="H166" s="85"/>
      <c r="I166" s="85"/>
      <c r="J166" s="86"/>
      <c r="K166" s="87" t="s">
        <v>2548</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2548</v>
      </c>
      <c r="L167" s="87"/>
      <c r="M167" s="87"/>
      <c r="N167" s="87"/>
      <c r="O167" s="78"/>
      <c r="P167" s="88"/>
      <c r="T167" s="69"/>
    </row>
    <row r="168" spans="1:20" customFormat="1" ht="20.149999999999999" customHeight="1">
      <c r="A168" s="4"/>
      <c r="B168" s="443"/>
      <c r="C168" s="444"/>
      <c r="D168" s="444"/>
      <c r="E168" s="445"/>
      <c r="F168" s="84" t="s">
        <v>2508</v>
      </c>
      <c r="G168" s="85"/>
      <c r="H168" s="85"/>
      <c r="I168" s="85"/>
      <c r="J168" s="86"/>
      <c r="K168" s="87" t="s">
        <v>2548</v>
      </c>
      <c r="L168" s="87"/>
      <c r="M168" s="87"/>
      <c r="N168" s="87"/>
      <c r="O168" s="78"/>
      <c r="P168" s="88"/>
      <c r="T168" s="69"/>
    </row>
    <row r="169" spans="1:20" customFormat="1" ht="20.149999999999999" customHeight="1">
      <c r="A169" s="4"/>
      <c r="B169" s="443"/>
      <c r="C169" s="444"/>
      <c r="D169" s="444"/>
      <c r="E169" s="445"/>
      <c r="F169" s="75" t="s">
        <v>2470</v>
      </c>
      <c r="G169" s="76"/>
      <c r="H169" s="76"/>
      <c r="I169" s="76"/>
      <c r="J169" s="77"/>
      <c r="K169" s="87" t="s">
        <v>2548</v>
      </c>
      <c r="L169" s="87"/>
      <c r="M169" s="87"/>
      <c r="N169" s="87"/>
      <c r="O169" s="78"/>
      <c r="P169" s="88"/>
      <c r="T169" s="69"/>
    </row>
    <row r="170" spans="1:20" customFormat="1" ht="20.149999999999999" customHeight="1">
      <c r="A170" s="4"/>
      <c r="B170" s="443"/>
      <c r="C170" s="444"/>
      <c r="D170" s="444"/>
      <c r="E170" s="445"/>
      <c r="F170" s="75" t="s">
        <v>2471</v>
      </c>
      <c r="G170" s="76"/>
      <c r="H170" s="76"/>
      <c r="I170" s="76"/>
      <c r="J170" s="77"/>
      <c r="K170" s="87" t="s">
        <v>2548</v>
      </c>
      <c r="L170" s="87"/>
      <c r="M170" s="87"/>
      <c r="N170" s="87"/>
      <c r="O170" s="78"/>
      <c r="P170" s="88"/>
      <c r="T170" s="69"/>
    </row>
    <row r="171" spans="1:20" ht="20.149999999999999" customHeight="1">
      <c r="B171" s="443"/>
      <c r="C171" s="444"/>
      <c r="D171" s="444"/>
      <c r="E171" s="445"/>
      <c r="F171" s="237" t="s">
        <v>2514</v>
      </c>
      <c r="G171" s="221"/>
      <c r="H171" s="222"/>
      <c r="I171" s="103" t="s">
        <v>94</v>
      </c>
      <c r="J171" s="104"/>
      <c r="K171" s="87" t="s">
        <v>2548</v>
      </c>
      <c r="L171" s="87"/>
      <c r="M171" s="87"/>
      <c r="N171" s="87"/>
      <c r="O171" s="78"/>
      <c r="P171" s="88"/>
    </row>
    <row r="172" spans="1:20" ht="20.149999999999999" customHeight="1">
      <c r="B172" s="443"/>
      <c r="C172" s="444"/>
      <c r="D172" s="444"/>
      <c r="E172" s="445"/>
      <c r="F172" s="257"/>
      <c r="G172" s="224"/>
      <c r="H172" s="225"/>
      <c r="I172" s="103" t="s">
        <v>95</v>
      </c>
      <c r="J172" s="104"/>
      <c r="K172" s="87" t="s">
        <v>2548</v>
      </c>
      <c r="L172" s="87"/>
      <c r="M172" s="87"/>
      <c r="N172" s="87"/>
      <c r="O172" s="78"/>
      <c r="P172" s="88"/>
    </row>
    <row r="173" spans="1:20" ht="20.149999999999999" customHeight="1">
      <c r="B173" s="443"/>
      <c r="C173" s="444"/>
      <c r="D173" s="444"/>
      <c r="E173" s="445"/>
      <c r="F173" s="251"/>
      <c r="G173" s="252"/>
      <c r="H173" s="249"/>
      <c r="I173" s="280" t="s">
        <v>96</v>
      </c>
      <c r="J173" s="281"/>
      <c r="K173" s="87" t="s">
        <v>2548</v>
      </c>
      <c r="L173" s="87"/>
      <c r="M173" s="87"/>
      <c r="N173" s="87"/>
      <c r="O173" s="78"/>
      <c r="P173" s="88"/>
    </row>
    <row r="174" spans="1:20" ht="20.149999999999999" customHeight="1">
      <c r="B174" s="443"/>
      <c r="C174" s="444"/>
      <c r="D174" s="444"/>
      <c r="E174" s="445"/>
      <c r="F174" s="100" t="s">
        <v>2505</v>
      </c>
      <c r="G174" s="101"/>
      <c r="H174" s="102"/>
      <c r="I174" s="103" t="s">
        <v>94</v>
      </c>
      <c r="J174" s="104"/>
      <c r="K174" s="87" t="s">
        <v>2548</v>
      </c>
      <c r="L174" s="87"/>
      <c r="M174" s="87"/>
      <c r="N174" s="87"/>
      <c r="O174" s="78"/>
      <c r="P174" s="88"/>
    </row>
    <row r="175" spans="1:20" ht="20.149999999999999" customHeight="1">
      <c r="B175" s="443"/>
      <c r="C175" s="444"/>
      <c r="D175" s="444"/>
      <c r="E175" s="445"/>
      <c r="F175" s="100"/>
      <c r="G175" s="101"/>
      <c r="H175" s="102"/>
      <c r="I175" s="103" t="s">
        <v>95</v>
      </c>
      <c r="J175" s="104"/>
      <c r="K175" s="87" t="s">
        <v>2547</v>
      </c>
      <c r="L175" s="87"/>
      <c r="M175" s="87"/>
      <c r="N175" s="87"/>
      <c r="O175" s="78"/>
      <c r="P175" s="88"/>
    </row>
    <row r="176" spans="1:20" ht="20.149999999999999" customHeight="1">
      <c r="B176" s="443"/>
      <c r="C176" s="444"/>
      <c r="D176" s="444"/>
      <c r="E176" s="445"/>
      <c r="F176" s="100"/>
      <c r="G176" s="101"/>
      <c r="H176" s="102"/>
      <c r="I176" s="280" t="s">
        <v>96</v>
      </c>
      <c r="J176" s="281"/>
      <c r="K176" s="87" t="s">
        <v>2548</v>
      </c>
      <c r="L176" s="87"/>
      <c r="M176" s="87"/>
      <c r="N176" s="87"/>
      <c r="O176" s="78"/>
      <c r="P176" s="88"/>
    </row>
    <row r="177" spans="1:20" ht="20.149999999999999" customHeight="1">
      <c r="B177" s="443"/>
      <c r="C177" s="444"/>
      <c r="D177" s="444"/>
      <c r="E177" s="445"/>
      <c r="F177" s="100"/>
      <c r="G177" s="101"/>
      <c r="H177" s="102"/>
      <c r="I177" s="103" t="s">
        <v>412</v>
      </c>
      <c r="J177" s="104"/>
      <c r="K177" s="87" t="s">
        <v>2548</v>
      </c>
      <c r="L177" s="87"/>
      <c r="M177" s="87"/>
      <c r="N177" s="87"/>
      <c r="O177" s="78"/>
      <c r="P177" s="88"/>
    </row>
    <row r="178" spans="1:20" customFormat="1" ht="30" customHeight="1">
      <c r="A178" s="2"/>
      <c r="B178" s="443"/>
      <c r="C178" s="444"/>
      <c r="D178" s="444"/>
      <c r="E178" s="445"/>
      <c r="F178" s="100"/>
      <c r="G178" s="101"/>
      <c r="H178" s="102"/>
      <c r="I178" s="103" t="s">
        <v>2472</v>
      </c>
      <c r="J178" s="104"/>
      <c r="K178" s="87" t="s">
        <v>2548</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2548</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2548</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2548</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2548</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2548</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2548</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2548</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2548</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2548</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2548</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2548</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2548</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2548</v>
      </c>
      <c r="L191" s="87"/>
      <c r="M191" s="87"/>
      <c r="N191" s="87"/>
      <c r="O191" s="78"/>
      <c r="P191" s="88"/>
      <c r="T191" s="69"/>
    </row>
    <row r="192" spans="1:20" ht="20.149999999999999" customHeight="1">
      <c r="B192" s="220" t="s">
        <v>97</v>
      </c>
      <c r="C192" s="221"/>
      <c r="D192" s="221"/>
      <c r="E192" s="221"/>
      <c r="F192" s="222"/>
      <c r="G192" s="88" t="s">
        <v>2547</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v>2.5</v>
      </c>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2552</v>
      </c>
      <c r="G197" s="203" t="s">
        <v>455</v>
      </c>
      <c r="H197" s="203"/>
      <c r="I197" s="203"/>
      <c r="J197" s="203"/>
      <c r="K197" s="203"/>
      <c r="L197" s="203"/>
      <c r="M197" s="203"/>
      <c r="N197" s="203"/>
      <c r="O197" s="203"/>
      <c r="P197" s="217"/>
    </row>
    <row r="198" spans="1:20" ht="20.149999999999999" customHeight="1">
      <c r="B198" s="153"/>
      <c r="C198" s="95"/>
      <c r="D198" s="95"/>
      <c r="E198" s="95"/>
      <c r="F198" s="14"/>
      <c r="G198" s="76" t="s">
        <v>456</v>
      </c>
      <c r="H198" s="76"/>
      <c r="I198" s="76"/>
      <c r="J198" s="76"/>
      <c r="K198" s="76"/>
      <c r="L198" s="76"/>
      <c r="M198" s="76"/>
      <c r="N198" s="76"/>
      <c r="O198" s="76"/>
      <c r="P198" s="201"/>
    </row>
    <row r="199" spans="1:20" ht="20.149999999999999" customHeight="1">
      <c r="B199" s="153"/>
      <c r="C199" s="95"/>
      <c r="D199" s="95"/>
      <c r="E199" s="95"/>
      <c r="F199" s="14" t="s">
        <v>2552</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 customHeight="1">
      <c r="B201" s="291" t="s">
        <v>101</v>
      </c>
      <c r="C201" s="292"/>
      <c r="D201" s="107">
        <v>1</v>
      </c>
      <c r="E201" s="108"/>
      <c r="F201" s="95" t="s">
        <v>5</v>
      </c>
      <c r="G201" s="95"/>
      <c r="H201" s="95"/>
      <c r="I201" s="96" t="s">
        <v>2609</v>
      </c>
      <c r="J201" s="97"/>
      <c r="K201" s="97"/>
      <c r="L201" s="97"/>
      <c r="M201" s="97"/>
      <c r="N201" s="97"/>
      <c r="O201" s="98"/>
      <c r="P201" s="99"/>
    </row>
    <row r="202" spans="1:20" ht="40" customHeight="1">
      <c r="B202" s="293"/>
      <c r="C202" s="294"/>
      <c r="D202" s="109"/>
      <c r="E202" s="110"/>
      <c r="F202" s="95" t="s">
        <v>103</v>
      </c>
      <c r="G202" s="95"/>
      <c r="H202" s="95"/>
      <c r="I202" s="96" t="s">
        <v>2610</v>
      </c>
      <c r="J202" s="97"/>
      <c r="K202" s="97"/>
      <c r="L202" s="97"/>
      <c r="M202" s="97"/>
      <c r="N202" s="97"/>
      <c r="O202" s="98"/>
      <c r="P202" s="99"/>
    </row>
    <row r="203" spans="1:20" ht="79.5" customHeight="1">
      <c r="B203" s="293"/>
      <c r="C203" s="294"/>
      <c r="D203" s="109"/>
      <c r="E203" s="110"/>
      <c r="F203" s="95" t="s">
        <v>104</v>
      </c>
      <c r="G203" s="95"/>
      <c r="H203" s="95"/>
      <c r="I203" s="96" t="s">
        <v>2611</v>
      </c>
      <c r="J203" s="97"/>
      <c r="K203" s="97"/>
      <c r="L203" s="97"/>
      <c r="M203" s="97"/>
      <c r="N203" s="97"/>
      <c r="O203" s="98"/>
      <c r="P203" s="99"/>
    </row>
    <row r="204" spans="1:20" ht="79.5" customHeight="1">
      <c r="B204" s="293"/>
      <c r="C204" s="294"/>
      <c r="D204" s="109"/>
      <c r="E204" s="110"/>
      <c r="F204" s="95" t="s">
        <v>413</v>
      </c>
      <c r="G204" s="95"/>
      <c r="H204" s="95"/>
      <c r="I204" s="96" t="s">
        <v>2611</v>
      </c>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t="s">
        <v>2547</v>
      </c>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t="s">
        <v>2548</v>
      </c>
      <c r="N206" s="79"/>
      <c r="O206" s="79"/>
      <c r="P206" s="80"/>
      <c r="T206" s="69"/>
    </row>
    <row r="207" spans="1:20" ht="40" customHeight="1">
      <c r="B207" s="293"/>
      <c r="C207" s="294"/>
      <c r="D207" s="107">
        <v>2</v>
      </c>
      <c r="E207" s="108"/>
      <c r="F207" s="95" t="s">
        <v>5</v>
      </c>
      <c r="G207" s="95"/>
      <c r="H207" s="95"/>
      <c r="I207" s="92" t="s">
        <v>2612</v>
      </c>
      <c r="J207" s="93"/>
      <c r="K207" s="93"/>
      <c r="L207" s="93"/>
      <c r="M207" s="93"/>
      <c r="N207" s="93"/>
      <c r="O207" s="93"/>
      <c r="P207" s="94"/>
    </row>
    <row r="208" spans="1:20" ht="40" customHeight="1">
      <c r="B208" s="293"/>
      <c r="C208" s="294"/>
      <c r="D208" s="109"/>
      <c r="E208" s="110"/>
      <c r="F208" s="95" t="s">
        <v>103</v>
      </c>
      <c r="G208" s="95"/>
      <c r="H208" s="95"/>
      <c r="I208" s="96" t="s">
        <v>2613</v>
      </c>
      <c r="J208" s="97"/>
      <c r="K208" s="97"/>
      <c r="L208" s="97"/>
      <c r="M208" s="97"/>
      <c r="N208" s="97"/>
      <c r="O208" s="98"/>
      <c r="P208" s="99"/>
    </row>
    <row r="209" spans="1:20" ht="79.5" customHeight="1">
      <c r="B209" s="293"/>
      <c r="C209" s="294"/>
      <c r="D209" s="109"/>
      <c r="E209" s="110"/>
      <c r="F209" s="95" t="s">
        <v>104</v>
      </c>
      <c r="G209" s="95"/>
      <c r="H209" s="95"/>
      <c r="I209" s="96" t="s">
        <v>2614</v>
      </c>
      <c r="J209" s="97"/>
      <c r="K209" s="97"/>
      <c r="L209" s="97"/>
      <c r="M209" s="97"/>
      <c r="N209" s="97"/>
      <c r="O209" s="98"/>
      <c r="P209" s="99"/>
    </row>
    <row r="210" spans="1:20" ht="79.5" customHeight="1">
      <c r="B210" s="293"/>
      <c r="C210" s="294"/>
      <c r="D210" s="109"/>
      <c r="E210" s="110"/>
      <c r="F210" s="95" t="s">
        <v>413</v>
      </c>
      <c r="G210" s="95"/>
      <c r="H210" s="95"/>
      <c r="I210" s="96" t="s">
        <v>2614</v>
      </c>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t="s">
        <v>2547</v>
      </c>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t="s">
        <v>2547</v>
      </c>
      <c r="N212" s="79"/>
      <c r="O212" s="79"/>
      <c r="P212" s="80"/>
      <c r="T212" s="69"/>
    </row>
    <row r="213" spans="1:20" ht="40" customHeight="1">
      <c r="B213" s="293"/>
      <c r="C213" s="294"/>
      <c r="D213" s="107">
        <v>3</v>
      </c>
      <c r="E213" s="108"/>
      <c r="F213" s="95" t="s">
        <v>5</v>
      </c>
      <c r="G213" s="95"/>
      <c r="H213" s="95"/>
      <c r="I213" s="92" t="s">
        <v>2676</v>
      </c>
      <c r="J213" s="93"/>
      <c r="K213" s="93"/>
      <c r="L213" s="93"/>
      <c r="M213" s="93"/>
      <c r="N213" s="93"/>
      <c r="O213" s="93"/>
      <c r="P213" s="94"/>
    </row>
    <row r="214" spans="1:20" ht="40" customHeight="1">
      <c r="B214" s="293"/>
      <c r="C214" s="294"/>
      <c r="D214" s="109"/>
      <c r="E214" s="110"/>
      <c r="F214" s="95" t="s">
        <v>103</v>
      </c>
      <c r="G214" s="95"/>
      <c r="H214" s="95"/>
      <c r="I214" s="96" t="s">
        <v>2615</v>
      </c>
      <c r="J214" s="97"/>
      <c r="K214" s="97"/>
      <c r="L214" s="97"/>
      <c r="M214" s="97"/>
      <c r="N214" s="97"/>
      <c r="O214" s="98"/>
      <c r="P214" s="99"/>
    </row>
    <row r="215" spans="1:20" ht="79.5" customHeight="1">
      <c r="B215" s="293"/>
      <c r="C215" s="294"/>
      <c r="D215" s="109"/>
      <c r="E215" s="110"/>
      <c r="F215" s="95" t="s">
        <v>104</v>
      </c>
      <c r="G215" s="95"/>
      <c r="H215" s="95"/>
      <c r="I215" s="96" t="s">
        <v>2616</v>
      </c>
      <c r="J215" s="97"/>
      <c r="K215" s="97"/>
      <c r="L215" s="97"/>
      <c r="M215" s="97"/>
      <c r="N215" s="97"/>
      <c r="O215" s="98"/>
      <c r="P215" s="99"/>
    </row>
    <row r="216" spans="1:20" ht="79.5" customHeight="1">
      <c r="B216" s="293"/>
      <c r="C216" s="294"/>
      <c r="D216" s="109"/>
      <c r="E216" s="110"/>
      <c r="F216" s="95" t="s">
        <v>413</v>
      </c>
      <c r="G216" s="95"/>
      <c r="H216" s="95"/>
      <c r="I216" s="96" t="s">
        <v>2616</v>
      </c>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t="s">
        <v>2547</v>
      </c>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t="s">
        <v>2547</v>
      </c>
      <c r="N218" s="79"/>
      <c r="O218" s="79"/>
      <c r="P218" s="80"/>
      <c r="T218" s="69"/>
    </row>
    <row r="219" spans="1:20" ht="40" customHeight="1">
      <c r="B219" s="293"/>
      <c r="C219" s="294"/>
      <c r="D219" s="107">
        <v>4</v>
      </c>
      <c r="E219" s="108"/>
      <c r="F219" s="95" t="s">
        <v>5</v>
      </c>
      <c r="G219" s="95"/>
      <c r="H219" s="95"/>
      <c r="I219" s="92" t="s">
        <v>2617</v>
      </c>
      <c r="J219" s="93"/>
      <c r="K219" s="93"/>
      <c r="L219" s="93"/>
      <c r="M219" s="93"/>
      <c r="N219" s="93"/>
      <c r="O219" s="93"/>
      <c r="P219" s="94"/>
    </row>
    <row r="220" spans="1:20" ht="40" customHeight="1">
      <c r="B220" s="293"/>
      <c r="C220" s="294"/>
      <c r="D220" s="109"/>
      <c r="E220" s="110"/>
      <c r="F220" s="95" t="s">
        <v>103</v>
      </c>
      <c r="G220" s="95"/>
      <c r="H220" s="95"/>
      <c r="I220" s="96" t="s">
        <v>2618</v>
      </c>
      <c r="J220" s="97"/>
      <c r="K220" s="97"/>
      <c r="L220" s="97"/>
      <c r="M220" s="97"/>
      <c r="N220" s="97"/>
      <c r="O220" s="98"/>
      <c r="P220" s="99"/>
    </row>
    <row r="221" spans="1:20" ht="79.5" customHeight="1">
      <c r="B221" s="293"/>
      <c r="C221" s="294"/>
      <c r="D221" s="109"/>
      <c r="E221" s="110"/>
      <c r="F221" s="95" t="s">
        <v>104</v>
      </c>
      <c r="G221" s="95"/>
      <c r="H221" s="95"/>
      <c r="I221" s="96" t="s">
        <v>2619</v>
      </c>
      <c r="J221" s="97"/>
      <c r="K221" s="97"/>
      <c r="L221" s="97"/>
      <c r="M221" s="97"/>
      <c r="N221" s="97"/>
      <c r="O221" s="98"/>
      <c r="P221" s="99"/>
    </row>
    <row r="222" spans="1:20" ht="79.5" customHeight="1">
      <c r="B222" s="293"/>
      <c r="C222" s="294"/>
      <c r="D222" s="109"/>
      <c r="E222" s="110"/>
      <c r="F222" s="95" t="s">
        <v>413</v>
      </c>
      <c r="G222" s="95"/>
      <c r="H222" s="95"/>
      <c r="I222" s="96" t="s">
        <v>2619</v>
      </c>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t="s">
        <v>2547</v>
      </c>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t="s">
        <v>2547</v>
      </c>
      <c r="N224" s="79"/>
      <c r="O224" s="79"/>
      <c r="P224" s="80"/>
      <c r="T224" s="69"/>
    </row>
    <row r="225" spans="1:20" ht="40" customHeight="1">
      <c r="B225" s="293"/>
      <c r="C225" s="294"/>
      <c r="D225" s="107">
        <v>5</v>
      </c>
      <c r="E225" s="108"/>
      <c r="F225" s="95" t="s">
        <v>5</v>
      </c>
      <c r="G225" s="95"/>
      <c r="H225" s="95"/>
      <c r="I225" s="92" t="s">
        <v>2620</v>
      </c>
      <c r="J225" s="93"/>
      <c r="K225" s="93"/>
      <c r="L225" s="93"/>
      <c r="M225" s="93"/>
      <c r="N225" s="93"/>
      <c r="O225" s="93"/>
      <c r="P225" s="94"/>
    </row>
    <row r="226" spans="1:20" ht="40" customHeight="1">
      <c r="B226" s="293"/>
      <c r="C226" s="294"/>
      <c r="D226" s="109"/>
      <c r="E226" s="110"/>
      <c r="F226" s="95" t="s">
        <v>103</v>
      </c>
      <c r="G226" s="95"/>
      <c r="H226" s="95"/>
      <c r="I226" s="96" t="s">
        <v>2621</v>
      </c>
      <c r="J226" s="97"/>
      <c r="K226" s="97"/>
      <c r="L226" s="97"/>
      <c r="M226" s="97"/>
      <c r="N226" s="97"/>
      <c r="O226" s="98"/>
      <c r="P226" s="99"/>
    </row>
    <row r="227" spans="1:20" ht="79.5" customHeight="1">
      <c r="B227" s="293"/>
      <c r="C227" s="294"/>
      <c r="D227" s="109"/>
      <c r="E227" s="110"/>
      <c r="F227" s="95" t="s">
        <v>104</v>
      </c>
      <c r="G227" s="95"/>
      <c r="H227" s="95"/>
      <c r="I227" s="96" t="s">
        <v>2622</v>
      </c>
      <c r="J227" s="97"/>
      <c r="K227" s="97"/>
      <c r="L227" s="97"/>
      <c r="M227" s="97"/>
      <c r="N227" s="97"/>
      <c r="O227" s="98"/>
      <c r="P227" s="99"/>
    </row>
    <row r="228" spans="1:20" ht="79.5" customHeight="1">
      <c r="B228" s="293"/>
      <c r="C228" s="294"/>
      <c r="D228" s="109"/>
      <c r="E228" s="110"/>
      <c r="F228" s="95" t="s">
        <v>413</v>
      </c>
      <c r="G228" s="95"/>
      <c r="H228" s="95"/>
      <c r="I228" s="96" t="s">
        <v>2622</v>
      </c>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t="s">
        <v>2547</v>
      </c>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t="s">
        <v>2547</v>
      </c>
      <c r="N230" s="79"/>
      <c r="O230" s="79"/>
      <c r="P230" s="80"/>
      <c r="T230" s="69"/>
    </row>
    <row r="231" spans="1:20" customFormat="1" ht="40" customHeight="1">
      <c r="A231" s="2"/>
      <c r="B231" s="293"/>
      <c r="C231" s="294"/>
      <c r="D231" s="485" t="s">
        <v>2519</v>
      </c>
      <c r="E231" s="292"/>
      <c r="F231" s="78" t="s">
        <v>2548</v>
      </c>
      <c r="G231" s="79"/>
      <c r="H231" s="79"/>
      <c r="I231" s="79"/>
      <c r="J231" s="79"/>
      <c r="K231" s="79"/>
      <c r="L231" s="79"/>
      <c r="M231" s="79"/>
      <c r="N231" s="79"/>
      <c r="O231" s="79"/>
      <c r="P231" s="80"/>
      <c r="S231" s="15" t="str">
        <f>IF(F231="","未記入","")</f>
        <v/>
      </c>
      <c r="T231" s="69"/>
    </row>
    <row r="232" spans="1:20" customFormat="1" ht="40"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40"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t="s">
        <v>2623</v>
      </c>
      <c r="J235" s="97"/>
      <c r="K235" s="97"/>
      <c r="L235" s="97"/>
      <c r="M235" s="97"/>
      <c r="N235" s="97"/>
      <c r="O235" s="98"/>
      <c r="P235" s="99"/>
    </row>
    <row r="236" spans="1:20" ht="40" customHeight="1">
      <c r="B236" s="293"/>
      <c r="C236" s="294"/>
      <c r="D236" s="288"/>
      <c r="E236" s="110"/>
      <c r="F236" s="95" t="s">
        <v>103</v>
      </c>
      <c r="G236" s="95"/>
      <c r="H236" s="95"/>
      <c r="I236" s="96" t="s">
        <v>2624</v>
      </c>
      <c r="J236" s="97"/>
      <c r="K236" s="97"/>
      <c r="L236" s="97"/>
      <c r="M236" s="97"/>
      <c r="N236" s="97"/>
      <c r="O236" s="98"/>
      <c r="P236" s="99"/>
    </row>
    <row r="237" spans="1:20" ht="40" customHeight="1">
      <c r="B237" s="293"/>
      <c r="C237" s="294"/>
      <c r="D237" s="288"/>
      <c r="E237" s="110"/>
      <c r="F237" s="194" t="s">
        <v>105</v>
      </c>
      <c r="G237" s="194"/>
      <c r="H237" s="194"/>
      <c r="I237" s="96" t="s">
        <v>2625</v>
      </c>
      <c r="J237" s="97"/>
      <c r="K237" s="97"/>
      <c r="L237" s="97"/>
      <c r="M237" s="97"/>
      <c r="N237" s="97"/>
      <c r="O237" s="98"/>
      <c r="P237" s="99"/>
    </row>
    <row r="238" spans="1:20" ht="40" customHeight="1">
      <c r="B238" s="293"/>
      <c r="C238" s="294"/>
      <c r="D238" s="287">
        <v>2</v>
      </c>
      <c r="E238" s="108"/>
      <c r="F238" s="95" t="s">
        <v>5</v>
      </c>
      <c r="G238" s="95"/>
      <c r="H238" s="95"/>
      <c r="I238" s="96" t="s">
        <v>2626</v>
      </c>
      <c r="J238" s="97"/>
      <c r="K238" s="97"/>
      <c r="L238" s="97"/>
      <c r="M238" s="97"/>
      <c r="N238" s="97"/>
      <c r="O238" s="98"/>
      <c r="P238" s="99"/>
    </row>
    <row r="239" spans="1:20" ht="40" customHeight="1">
      <c r="B239" s="293"/>
      <c r="C239" s="294"/>
      <c r="D239" s="288"/>
      <c r="E239" s="110"/>
      <c r="F239" s="95" t="s">
        <v>103</v>
      </c>
      <c r="G239" s="95"/>
      <c r="H239" s="95"/>
      <c r="I239" s="96" t="s">
        <v>2627</v>
      </c>
      <c r="J239" s="97"/>
      <c r="K239" s="97"/>
      <c r="L239" s="97"/>
      <c r="M239" s="97"/>
      <c r="N239" s="97"/>
      <c r="O239" s="98"/>
      <c r="P239" s="99"/>
    </row>
    <row r="240" spans="1:20" ht="40" customHeight="1" thickBot="1">
      <c r="B240" s="295"/>
      <c r="C240" s="296"/>
      <c r="D240" s="289"/>
      <c r="E240" s="290"/>
      <c r="F240" s="183" t="s">
        <v>105</v>
      </c>
      <c r="G240" s="183"/>
      <c r="H240" s="183"/>
      <c r="I240" s="259" t="s">
        <v>2628</v>
      </c>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2552</v>
      </c>
      <c r="G245" s="286" t="s">
        <v>432</v>
      </c>
      <c r="H245" s="76"/>
      <c r="I245" s="77"/>
      <c r="J245" s="92" t="s">
        <v>2629</v>
      </c>
      <c r="K245" s="105"/>
      <c r="L245" s="105"/>
      <c r="M245" s="105"/>
      <c r="N245" s="105"/>
      <c r="O245" s="105"/>
      <c r="P245" s="106"/>
    </row>
    <row r="246" spans="2:16" ht="120" customHeight="1">
      <c r="B246" s="153" t="s">
        <v>109</v>
      </c>
      <c r="C246" s="95"/>
      <c r="D246" s="95"/>
      <c r="E246" s="95"/>
      <c r="F246" s="92" t="s">
        <v>2630</v>
      </c>
      <c r="G246" s="93"/>
      <c r="H246" s="93"/>
      <c r="I246" s="93"/>
      <c r="J246" s="93"/>
      <c r="K246" s="93"/>
      <c r="L246" s="93"/>
      <c r="M246" s="93"/>
      <c r="N246" s="93"/>
      <c r="O246" s="93"/>
      <c r="P246" s="94"/>
    </row>
    <row r="247" spans="2:16" ht="120" customHeight="1">
      <c r="B247" s="153" t="s">
        <v>110</v>
      </c>
      <c r="C247" s="95"/>
      <c r="D247" s="95"/>
      <c r="E247" s="95"/>
      <c r="F247" s="92" t="s">
        <v>2631</v>
      </c>
      <c r="G247" s="93"/>
      <c r="H247" s="93"/>
      <c r="I247" s="93"/>
      <c r="J247" s="93"/>
      <c r="K247" s="93"/>
      <c r="L247" s="93"/>
      <c r="M247" s="93"/>
      <c r="N247" s="93"/>
      <c r="O247" s="93"/>
      <c r="P247" s="94"/>
    </row>
    <row r="248" spans="2:16" ht="20.149999999999999" customHeight="1">
      <c r="B248" s="153" t="s">
        <v>111</v>
      </c>
      <c r="C248" s="95"/>
      <c r="D248" s="95"/>
      <c r="E248" s="95"/>
      <c r="F248" s="78" t="s">
        <v>2548</v>
      </c>
      <c r="G248" s="79"/>
      <c r="H248" s="79"/>
      <c r="I248" s="79"/>
      <c r="J248" s="79"/>
      <c r="K248" s="79"/>
      <c r="L248" s="79"/>
      <c r="M248" s="79"/>
      <c r="N248" s="79"/>
      <c r="O248" s="79"/>
      <c r="P248" s="80"/>
    </row>
    <row r="249" spans="2:16" ht="120" customHeight="1">
      <c r="B249" s="153" t="s">
        <v>112</v>
      </c>
      <c r="C249" s="95"/>
      <c r="D249" s="95"/>
      <c r="E249" s="95"/>
      <c r="F249" s="92" t="s">
        <v>2675</v>
      </c>
      <c r="G249" s="93"/>
      <c r="H249" s="93"/>
      <c r="I249" s="93"/>
      <c r="J249" s="93"/>
      <c r="K249" s="93"/>
      <c r="L249" s="93"/>
      <c r="M249" s="93"/>
      <c r="N249" s="93"/>
      <c r="O249" s="93"/>
      <c r="P249" s="94"/>
    </row>
    <row r="250" spans="2:16" ht="20.149999999999999" customHeight="1">
      <c r="B250" s="305" t="s">
        <v>114</v>
      </c>
      <c r="C250" s="297"/>
      <c r="D250" s="297"/>
      <c r="E250" s="297"/>
      <c r="F250" s="78" t="s">
        <v>2548</v>
      </c>
      <c r="G250" s="79"/>
      <c r="H250" s="79"/>
      <c r="I250" s="79"/>
      <c r="J250" s="79"/>
      <c r="K250" s="79"/>
      <c r="L250" s="79"/>
      <c r="M250" s="79"/>
      <c r="N250" s="79"/>
      <c r="O250" s="79"/>
      <c r="P250" s="80"/>
    </row>
    <row r="251" spans="2:16" ht="20.149999999999999" customHeight="1">
      <c r="B251" s="306" t="s">
        <v>115</v>
      </c>
      <c r="C251" s="298"/>
      <c r="D251" s="297" t="s">
        <v>116</v>
      </c>
      <c r="E251" s="297"/>
      <c r="F251" s="78" t="s">
        <v>2547</v>
      </c>
      <c r="G251" s="79"/>
      <c r="H251" s="79"/>
      <c r="I251" s="79"/>
      <c r="J251" s="79"/>
      <c r="K251" s="79"/>
      <c r="L251" s="79"/>
      <c r="M251" s="79"/>
      <c r="N251" s="79"/>
      <c r="O251" s="79"/>
      <c r="P251" s="80"/>
    </row>
    <row r="252" spans="2:16" ht="20.149999999999999" customHeight="1">
      <c r="B252" s="306"/>
      <c r="C252" s="298"/>
      <c r="D252" s="297" t="s">
        <v>117</v>
      </c>
      <c r="E252" s="297"/>
      <c r="F252" s="78" t="s">
        <v>2547</v>
      </c>
      <c r="G252" s="79"/>
      <c r="H252" s="79"/>
      <c r="I252" s="79"/>
      <c r="J252" s="79"/>
      <c r="K252" s="79"/>
      <c r="L252" s="79"/>
      <c r="M252" s="79"/>
      <c r="N252" s="79"/>
      <c r="O252" s="79"/>
      <c r="P252" s="80"/>
    </row>
    <row r="253" spans="2:16" ht="20.149999999999999" customHeight="1">
      <c r="B253" s="306"/>
      <c r="C253" s="298"/>
      <c r="D253" s="297" t="s">
        <v>118</v>
      </c>
      <c r="E253" s="297"/>
      <c r="F253" s="78" t="s">
        <v>2548</v>
      </c>
      <c r="G253" s="79"/>
      <c r="H253" s="79"/>
      <c r="I253" s="79"/>
      <c r="J253" s="79"/>
      <c r="K253" s="79"/>
      <c r="L253" s="79"/>
      <c r="M253" s="79"/>
      <c r="N253" s="79"/>
      <c r="O253" s="79"/>
      <c r="P253" s="80"/>
    </row>
    <row r="254" spans="2:16" ht="20.149999999999999" customHeight="1">
      <c r="B254" s="306"/>
      <c r="C254" s="298"/>
      <c r="D254" s="297" t="s">
        <v>119</v>
      </c>
      <c r="E254" s="297"/>
      <c r="F254" s="78" t="s">
        <v>2548</v>
      </c>
      <c r="G254" s="79"/>
      <c r="H254" s="79"/>
      <c r="I254" s="79"/>
      <c r="J254" s="79"/>
      <c r="K254" s="79"/>
      <c r="L254" s="79"/>
      <c r="M254" s="79"/>
      <c r="N254" s="79"/>
      <c r="O254" s="79"/>
      <c r="P254" s="80"/>
    </row>
    <row r="255" spans="2:16" ht="20.149999999999999" customHeight="1">
      <c r="B255" s="306"/>
      <c r="C255" s="298"/>
      <c r="D255" s="297" t="s">
        <v>120</v>
      </c>
      <c r="E255" s="297"/>
      <c r="F255" s="78" t="s">
        <v>2548</v>
      </c>
      <c r="G255" s="79"/>
      <c r="H255" s="79"/>
      <c r="I255" s="79"/>
      <c r="J255" s="79"/>
      <c r="K255" s="79"/>
      <c r="L255" s="79"/>
      <c r="M255" s="79"/>
      <c r="N255" s="79"/>
      <c r="O255" s="79"/>
      <c r="P255" s="80"/>
    </row>
    <row r="256" spans="2:16" ht="20.149999999999999" customHeight="1">
      <c r="B256" s="306"/>
      <c r="C256" s="298"/>
      <c r="D256" s="298" t="s">
        <v>121</v>
      </c>
      <c r="E256" s="298"/>
      <c r="F256" s="78" t="s">
        <v>2547</v>
      </c>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t="s">
        <v>2553</v>
      </c>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2547</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2547</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2547</v>
      </c>
      <c r="K263" s="87"/>
      <c r="L263" s="87"/>
      <c r="M263" s="87"/>
      <c r="N263" s="87"/>
      <c r="O263" s="78"/>
      <c r="P263" s="88"/>
      <c r="S263" s="15" t="str">
        <f>IF(J263="","未記入","")</f>
        <v/>
      </c>
    </row>
    <row r="264" spans="2:20" ht="120" customHeight="1">
      <c r="B264" s="153" t="s">
        <v>123</v>
      </c>
      <c r="C264" s="95"/>
      <c r="D264" s="95"/>
      <c r="E264" s="95"/>
      <c r="F264" s="92" t="s">
        <v>2632</v>
      </c>
      <c r="G264" s="93"/>
      <c r="H264" s="93"/>
      <c r="I264" s="93"/>
      <c r="J264" s="93"/>
      <c r="K264" s="93"/>
      <c r="L264" s="93"/>
      <c r="M264" s="93"/>
      <c r="N264" s="93"/>
      <c r="O264" s="93"/>
      <c r="P264" s="94"/>
    </row>
    <row r="265" spans="2:20" ht="60" customHeight="1">
      <c r="B265" s="153" t="s">
        <v>474</v>
      </c>
      <c r="C265" s="95"/>
      <c r="D265" s="95"/>
      <c r="E265" s="95"/>
      <c r="F265" s="92" t="s">
        <v>2633</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2634</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2547</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2554</v>
      </c>
      <c r="K271" s="105"/>
      <c r="L271" s="105"/>
      <c r="M271" s="105"/>
      <c r="N271" s="105"/>
      <c r="O271" s="105"/>
      <c r="P271" s="106"/>
    </row>
    <row r="272" spans="2:20" ht="20.149999999999999" customHeight="1">
      <c r="B272" s="153" t="s">
        <v>127</v>
      </c>
      <c r="C272" s="95"/>
      <c r="D272" s="95"/>
      <c r="E272" s="95"/>
      <c r="F272" s="78">
        <v>72</v>
      </c>
      <c r="G272" s="79"/>
      <c r="H272" s="79"/>
      <c r="I272" s="79"/>
      <c r="J272" s="79"/>
      <c r="K272" s="79"/>
      <c r="L272" s="79"/>
      <c r="M272" s="79"/>
      <c r="N272" s="76" t="s">
        <v>476</v>
      </c>
      <c r="O272" s="76"/>
      <c r="P272" s="201"/>
    </row>
    <row r="273" spans="1:20" ht="120" customHeight="1" thickBot="1">
      <c r="B273" s="308" t="s">
        <v>71</v>
      </c>
      <c r="C273" s="300"/>
      <c r="D273" s="300"/>
      <c r="E273" s="301"/>
      <c r="F273" s="302" t="s">
        <v>2555</v>
      </c>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49999999999999"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49999999999999" customHeight="1">
      <c r="B284" s="320" t="s">
        <v>137</v>
      </c>
      <c r="C284" s="95"/>
      <c r="D284" s="95"/>
      <c r="E284" s="244">
        <f>IF(OR($H$284&lt;&gt;"",$K$284&lt;&gt;""),SUM($H$284,$K$284),"")</f>
        <v>44</v>
      </c>
      <c r="F284" s="244"/>
      <c r="G284" s="244"/>
      <c r="H284" s="78">
        <v>23</v>
      </c>
      <c r="I284" s="79"/>
      <c r="J284" s="160"/>
      <c r="K284" s="87">
        <v>21</v>
      </c>
      <c r="L284" s="87"/>
      <c r="M284" s="87"/>
      <c r="N284" s="87">
        <v>31.6</v>
      </c>
      <c r="O284" s="78"/>
      <c r="P284" s="88"/>
    </row>
    <row r="285" spans="1:20" ht="20.149999999999999" customHeight="1">
      <c r="B285" s="44"/>
      <c r="C285" s="95" t="s">
        <v>138</v>
      </c>
      <c r="D285" s="95"/>
      <c r="E285" s="244">
        <f>IF(OR($H$285&lt;&gt;"",$K$285&lt;&gt;""),SUM($H$285,$K$285),"")</f>
        <v>32</v>
      </c>
      <c r="F285" s="244"/>
      <c r="G285" s="244"/>
      <c r="H285" s="78">
        <v>17</v>
      </c>
      <c r="I285" s="79"/>
      <c r="J285" s="160"/>
      <c r="K285" s="87">
        <v>15</v>
      </c>
      <c r="L285" s="87"/>
      <c r="M285" s="87"/>
      <c r="N285" s="87">
        <v>24.3</v>
      </c>
      <c r="O285" s="78"/>
      <c r="P285" s="88"/>
    </row>
    <row r="286" spans="1:20" ht="20.149999999999999" customHeight="1">
      <c r="B286" s="45"/>
      <c r="C286" s="95" t="s">
        <v>139</v>
      </c>
      <c r="D286" s="95"/>
      <c r="E286" s="244">
        <f>IF(OR($H$286&lt;&gt;"",$K$286&lt;&gt;""),SUM($H$286,$K$286),"")</f>
        <v>12</v>
      </c>
      <c r="F286" s="244"/>
      <c r="G286" s="244"/>
      <c r="H286" s="78">
        <v>6</v>
      </c>
      <c r="I286" s="79"/>
      <c r="J286" s="160"/>
      <c r="K286" s="87">
        <v>6</v>
      </c>
      <c r="L286" s="87"/>
      <c r="M286" s="87"/>
      <c r="N286" s="87">
        <v>7.3</v>
      </c>
      <c r="O286" s="78"/>
      <c r="P286" s="88"/>
    </row>
    <row r="287" spans="1:20" ht="20.149999999999999" customHeight="1">
      <c r="B287" s="153" t="s">
        <v>140</v>
      </c>
      <c r="C287" s="95"/>
      <c r="D287" s="95"/>
      <c r="E287" s="244">
        <f>IF(OR($H$287&lt;&gt;"",$K$287&lt;&gt;""),SUM($H$287,$K$287),"")</f>
        <v>2</v>
      </c>
      <c r="F287" s="244"/>
      <c r="G287" s="244"/>
      <c r="H287" s="78">
        <v>2</v>
      </c>
      <c r="I287" s="79"/>
      <c r="J287" s="160"/>
      <c r="K287" s="87">
        <v>0</v>
      </c>
      <c r="L287" s="87"/>
      <c r="M287" s="87"/>
      <c r="N287" s="87">
        <v>2</v>
      </c>
      <c r="O287" s="78"/>
      <c r="P287" s="88"/>
    </row>
    <row r="288" spans="1:20" ht="20.149999999999999" customHeight="1">
      <c r="B288" s="153" t="s">
        <v>141</v>
      </c>
      <c r="C288" s="95"/>
      <c r="D288" s="95"/>
      <c r="E288" s="244">
        <f>IF(OR($H$288&lt;&gt;"",$K$288&lt;&gt;""),SUM($H$288,$K$288),"")</f>
        <v>2</v>
      </c>
      <c r="F288" s="244"/>
      <c r="G288" s="244"/>
      <c r="H288" s="78">
        <v>2</v>
      </c>
      <c r="I288" s="79"/>
      <c r="J288" s="160"/>
      <c r="K288" s="87">
        <v>0</v>
      </c>
      <c r="L288" s="87"/>
      <c r="M288" s="87"/>
      <c r="N288" s="87">
        <v>2</v>
      </c>
      <c r="O288" s="78"/>
      <c r="P288" s="88"/>
    </row>
    <row r="289" spans="2:20" ht="20.149999999999999"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49999999999999"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49999999999999" customHeight="1">
      <c r="B291" s="153" t="s">
        <v>144</v>
      </c>
      <c r="C291" s="95"/>
      <c r="D291" s="95"/>
      <c r="E291" s="244">
        <f>IF(OR($H$291&lt;&gt;"",$K$291&lt;&gt;""),SUM($H$291,$K$291),"")</f>
        <v>0</v>
      </c>
      <c r="F291" s="244"/>
      <c r="G291" s="244"/>
      <c r="H291" s="78">
        <v>0</v>
      </c>
      <c r="I291" s="79"/>
      <c r="J291" s="160"/>
      <c r="K291" s="87">
        <v>0</v>
      </c>
      <c r="L291" s="87"/>
      <c r="M291" s="87"/>
      <c r="N291" s="87">
        <v>0</v>
      </c>
      <c r="O291" s="78"/>
      <c r="P291" s="88"/>
    </row>
    <row r="292" spans="2:20" ht="20.149999999999999" customHeight="1">
      <c r="B292" s="153" t="s">
        <v>145</v>
      </c>
      <c r="C292" s="95"/>
      <c r="D292" s="95"/>
      <c r="E292" s="244">
        <f>IF(OR($H$292&lt;&gt;"",$K$292&lt;&gt;""),SUM($H$292,$K$292),"")</f>
        <v>7</v>
      </c>
      <c r="F292" s="244"/>
      <c r="G292" s="244"/>
      <c r="H292" s="78">
        <v>0</v>
      </c>
      <c r="I292" s="79"/>
      <c r="J292" s="160"/>
      <c r="K292" s="87">
        <v>7</v>
      </c>
      <c r="L292" s="87"/>
      <c r="M292" s="87"/>
      <c r="N292" s="87">
        <v>2.2999999999999998</v>
      </c>
      <c r="O292" s="78"/>
      <c r="P292" s="88"/>
    </row>
    <row r="293" spans="2:20" ht="20.149999999999999" customHeight="1">
      <c r="B293" s="142" t="s">
        <v>150</v>
      </c>
      <c r="C293" s="76"/>
      <c r="D293" s="76"/>
      <c r="E293" s="76"/>
      <c r="F293" s="76"/>
      <c r="G293" s="76"/>
      <c r="H293" s="76"/>
      <c r="I293" s="76"/>
      <c r="J293" s="76"/>
      <c r="K293" s="76"/>
      <c r="L293" s="76"/>
      <c r="M293" s="77"/>
      <c r="N293" s="78">
        <v>40</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49999999999999" customHeight="1">
      <c r="B303" s="153" t="s">
        <v>157</v>
      </c>
      <c r="C303" s="95"/>
      <c r="D303" s="95"/>
      <c r="E303" s="95"/>
      <c r="F303" s="95"/>
      <c r="G303" s="103">
        <f>IF(OR($J$303&lt;&gt;"",$M$303&lt;&gt;""),SUM($J$303,$M$303),"")</f>
        <v>5</v>
      </c>
      <c r="H303" s="141"/>
      <c r="I303" s="104"/>
      <c r="J303" s="87">
        <v>5</v>
      </c>
      <c r="K303" s="87"/>
      <c r="L303" s="87"/>
      <c r="M303" s="87">
        <v>0</v>
      </c>
      <c r="N303" s="87"/>
      <c r="O303" s="78"/>
      <c r="P303" s="88"/>
    </row>
    <row r="304" spans="2:20" ht="20.149999999999999" customHeight="1">
      <c r="B304" s="153" t="s">
        <v>158</v>
      </c>
      <c r="C304" s="95"/>
      <c r="D304" s="95"/>
      <c r="E304" s="95"/>
      <c r="F304" s="95"/>
      <c r="G304" s="103">
        <f>IF(OR($J$304&lt;&gt;"",$M$304&lt;&gt;""),SUM($J$304,$M$304),"")</f>
        <v>2</v>
      </c>
      <c r="H304" s="141"/>
      <c r="I304" s="104"/>
      <c r="J304" s="87">
        <v>2</v>
      </c>
      <c r="K304" s="87"/>
      <c r="L304" s="87"/>
      <c r="M304" s="87">
        <v>0</v>
      </c>
      <c r="N304" s="87"/>
      <c r="O304" s="78"/>
      <c r="P304" s="88"/>
    </row>
    <row r="305" spans="1:20" ht="20.149999999999999" customHeight="1">
      <c r="B305" s="153" t="s">
        <v>390</v>
      </c>
      <c r="C305" s="95"/>
      <c r="D305" s="95"/>
      <c r="E305" s="95"/>
      <c r="F305" s="95"/>
      <c r="G305" s="103">
        <f>IF(OR($J$305&lt;&gt;"",$M$305&lt;&gt;""),SUM($J$305,$M$305),"")</f>
        <v>21</v>
      </c>
      <c r="H305" s="141"/>
      <c r="I305" s="104"/>
      <c r="J305" s="87">
        <v>10</v>
      </c>
      <c r="K305" s="87"/>
      <c r="L305" s="87"/>
      <c r="M305" s="87">
        <v>11</v>
      </c>
      <c r="N305" s="87"/>
      <c r="O305" s="78"/>
      <c r="P305" s="88"/>
    </row>
    <row r="306" spans="1:20" ht="20.149999999999999"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49999999999999"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49999999999999"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49999999999999"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49999999999999" customHeight="1">
      <c r="B315" s="153" t="s">
        <v>165</v>
      </c>
      <c r="C315" s="95"/>
      <c r="D315" s="95"/>
      <c r="E315" s="95"/>
      <c r="F315" s="95"/>
      <c r="G315" s="103">
        <f>IF(OR($J$315&lt;&gt;"",$M$315&lt;&gt;""),SUM($J$315,$M$315),"")</f>
        <v>1</v>
      </c>
      <c r="H315" s="141"/>
      <c r="I315" s="104"/>
      <c r="J315" s="87">
        <v>1</v>
      </c>
      <c r="K315" s="87"/>
      <c r="L315" s="87"/>
      <c r="M315" s="87">
        <v>0</v>
      </c>
      <c r="N315" s="87"/>
      <c r="O315" s="78"/>
      <c r="P315" s="88"/>
    </row>
    <row r="316" spans="1:20" ht="20.149999999999999" customHeight="1">
      <c r="B316" s="320" t="s">
        <v>166</v>
      </c>
      <c r="C316" s="194"/>
      <c r="D316" s="194"/>
      <c r="E316" s="194"/>
      <c r="F316" s="194"/>
      <c r="G316" s="103">
        <f>IF(OR($J$316&lt;&gt;"",$M$316&lt;&gt;""),SUM($J$316,$M$316),"")</f>
        <v>1</v>
      </c>
      <c r="H316" s="141"/>
      <c r="I316" s="104"/>
      <c r="J316" s="87">
        <v>1</v>
      </c>
      <c r="K316" s="87"/>
      <c r="L316" s="87"/>
      <c r="M316" s="87">
        <v>0</v>
      </c>
      <c r="N316" s="87"/>
      <c r="O316" s="78"/>
      <c r="P316" s="88"/>
    </row>
    <row r="317" spans="1:20" ht="20.149999999999999"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49999999999999"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v>1</v>
      </c>
      <c r="G323" s="79"/>
      <c r="H323" s="79"/>
      <c r="I323" s="79"/>
      <c r="J323" s="50" t="s">
        <v>476</v>
      </c>
      <c r="K323" s="78">
        <v>1</v>
      </c>
      <c r="L323" s="79"/>
      <c r="M323" s="79"/>
      <c r="N323" s="79"/>
      <c r="O323" s="79"/>
      <c r="P323" s="37" t="s">
        <v>476</v>
      </c>
    </row>
    <row r="324" spans="2:20" ht="20.149999999999999" customHeight="1" thickBot="1">
      <c r="B324" s="182" t="s">
        <v>138</v>
      </c>
      <c r="C324" s="183"/>
      <c r="D324" s="183"/>
      <c r="E324" s="183"/>
      <c r="F324" s="267">
        <v>3</v>
      </c>
      <c r="G324" s="268"/>
      <c r="H324" s="268"/>
      <c r="I324" s="268"/>
      <c r="J324" s="51" t="s">
        <v>476</v>
      </c>
      <c r="K324" s="267">
        <v>2</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2635</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2</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2548</v>
      </c>
      <c r="M339" s="148"/>
      <c r="N339" s="148"/>
      <c r="O339" s="148"/>
      <c r="P339" s="149"/>
    </row>
    <row r="340" spans="2:20" ht="20.149999999999999" customHeight="1">
      <c r="B340" s="138"/>
      <c r="C340" s="139"/>
      <c r="D340" s="139"/>
      <c r="E340" s="139"/>
      <c r="F340" s="140"/>
      <c r="G340" s="237" t="s">
        <v>440</v>
      </c>
      <c r="H340" s="222"/>
      <c r="I340" s="78" t="s">
        <v>2547</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t="s">
        <v>157</v>
      </c>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v>1</v>
      </c>
      <c r="H345" s="28">
        <v>2</v>
      </c>
      <c r="I345" s="28">
        <v>2</v>
      </c>
      <c r="J345" s="28">
        <v>2</v>
      </c>
      <c r="K345" s="28">
        <v>1</v>
      </c>
      <c r="L345" s="28">
        <v>0</v>
      </c>
      <c r="M345" s="28">
        <v>1</v>
      </c>
      <c r="N345" s="28">
        <v>0</v>
      </c>
      <c r="O345" s="28">
        <v>1</v>
      </c>
      <c r="P345" s="28">
        <v>0</v>
      </c>
      <c r="Q345" s="12"/>
    </row>
    <row r="346" spans="2:20" ht="20.149999999999999" customHeight="1">
      <c r="B346" s="220" t="s">
        <v>181</v>
      </c>
      <c r="C346" s="221"/>
      <c r="D346" s="221"/>
      <c r="E346" s="221"/>
      <c r="F346" s="222"/>
      <c r="G346" s="28">
        <v>4</v>
      </c>
      <c r="H346" s="28">
        <v>2</v>
      </c>
      <c r="I346" s="28">
        <v>1</v>
      </c>
      <c r="J346" s="28">
        <v>3</v>
      </c>
      <c r="K346" s="28">
        <v>0</v>
      </c>
      <c r="L346" s="28">
        <v>0</v>
      </c>
      <c r="M346" s="28">
        <v>0</v>
      </c>
      <c r="N346" s="28">
        <v>0</v>
      </c>
      <c r="O346" s="28">
        <v>1</v>
      </c>
      <c r="P346" s="28">
        <v>0</v>
      </c>
      <c r="Q346" s="12"/>
    </row>
    <row r="347" spans="2:20" ht="20.149999999999999" customHeight="1">
      <c r="B347" s="348" t="s">
        <v>182</v>
      </c>
      <c r="C347" s="349"/>
      <c r="D347" s="75" t="s">
        <v>183</v>
      </c>
      <c r="E347" s="76"/>
      <c r="F347" s="77"/>
      <c r="G347" s="28">
        <v>2</v>
      </c>
      <c r="H347" s="28">
        <v>1</v>
      </c>
      <c r="I347" s="28">
        <v>4</v>
      </c>
      <c r="J347" s="28">
        <v>1</v>
      </c>
      <c r="K347" s="28">
        <v>0</v>
      </c>
      <c r="L347" s="28">
        <v>0</v>
      </c>
      <c r="M347" s="28">
        <v>1</v>
      </c>
      <c r="N347" s="28">
        <v>0</v>
      </c>
      <c r="O347" s="28">
        <v>1</v>
      </c>
      <c r="P347" s="28">
        <v>0</v>
      </c>
      <c r="Q347" s="12"/>
    </row>
    <row r="348" spans="2:20" ht="20.149999999999999" customHeight="1">
      <c r="B348" s="350"/>
      <c r="C348" s="351"/>
      <c r="D348" s="237" t="s">
        <v>184</v>
      </c>
      <c r="E348" s="221"/>
      <c r="F348" s="222"/>
      <c r="G348" s="346">
        <v>2</v>
      </c>
      <c r="H348" s="346">
        <v>1</v>
      </c>
      <c r="I348" s="346">
        <v>8</v>
      </c>
      <c r="J348" s="346">
        <v>6</v>
      </c>
      <c r="K348" s="346">
        <v>0</v>
      </c>
      <c r="L348" s="346">
        <v>0</v>
      </c>
      <c r="M348" s="346">
        <v>0</v>
      </c>
      <c r="N348" s="346">
        <v>0</v>
      </c>
      <c r="O348" s="346">
        <v>0</v>
      </c>
      <c r="P348" s="346">
        <v>0</v>
      </c>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v>2</v>
      </c>
      <c r="H350" s="346">
        <v>1</v>
      </c>
      <c r="I350" s="346">
        <v>2</v>
      </c>
      <c r="J350" s="346">
        <v>0</v>
      </c>
      <c r="K350" s="346">
        <v>0</v>
      </c>
      <c r="L350" s="346">
        <v>0</v>
      </c>
      <c r="M350" s="346">
        <v>0</v>
      </c>
      <c r="N350" s="346">
        <v>0</v>
      </c>
      <c r="O350" s="346">
        <v>1</v>
      </c>
      <c r="P350" s="346">
        <v>0</v>
      </c>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v>0</v>
      </c>
      <c r="H352" s="346">
        <v>1</v>
      </c>
      <c r="I352" s="346">
        <v>1</v>
      </c>
      <c r="J352" s="346">
        <v>5</v>
      </c>
      <c r="K352" s="346">
        <v>0</v>
      </c>
      <c r="L352" s="346">
        <v>0</v>
      </c>
      <c r="M352" s="346">
        <v>0</v>
      </c>
      <c r="N352" s="346">
        <v>0</v>
      </c>
      <c r="O352" s="346">
        <v>0</v>
      </c>
      <c r="P352" s="346">
        <v>0</v>
      </c>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v>0</v>
      </c>
      <c r="H354" s="28">
        <v>2</v>
      </c>
      <c r="I354" s="28">
        <v>2</v>
      </c>
      <c r="J354" s="28">
        <v>3</v>
      </c>
      <c r="K354" s="28">
        <v>1</v>
      </c>
      <c r="L354" s="28">
        <v>0</v>
      </c>
      <c r="M354" s="28">
        <v>1</v>
      </c>
      <c r="N354" s="28">
        <v>0</v>
      </c>
      <c r="O354" s="28">
        <v>0</v>
      </c>
      <c r="P354" s="28">
        <v>0</v>
      </c>
      <c r="Q354" s="12"/>
    </row>
    <row r="355" spans="1:20" ht="20.149999999999999" customHeight="1" thickBot="1">
      <c r="B355" s="182" t="s">
        <v>188</v>
      </c>
      <c r="C355" s="183"/>
      <c r="D355" s="183"/>
      <c r="E355" s="183"/>
      <c r="F355" s="183"/>
      <c r="G355" s="183"/>
      <c r="H355" s="267" t="s">
        <v>2547</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2556</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2557</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t="s">
        <v>2552</v>
      </c>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t="s">
        <v>2552</v>
      </c>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2548</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2548</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2558</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2559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2560</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t="s">
        <v>2636</v>
      </c>
      <c r="J376" s="87"/>
      <c r="K376" s="87"/>
      <c r="L376" s="87"/>
      <c r="M376" s="78" t="s">
        <v>2637</v>
      </c>
      <c r="N376" s="79"/>
      <c r="O376" s="79"/>
      <c r="P376" s="80"/>
    </row>
    <row r="377" spans="2:20" ht="20.149999999999999" customHeight="1">
      <c r="B377" s="153"/>
      <c r="C377" s="95"/>
      <c r="D377" s="95"/>
      <c r="E377" s="75" t="s">
        <v>210</v>
      </c>
      <c r="F377" s="76"/>
      <c r="G377" s="76"/>
      <c r="H377" s="77"/>
      <c r="I377" s="78">
        <v>86</v>
      </c>
      <c r="J377" s="79"/>
      <c r="K377" s="79"/>
      <c r="L377" s="55" t="s">
        <v>479</v>
      </c>
      <c r="M377" s="78">
        <v>86</v>
      </c>
      <c r="N377" s="79"/>
      <c r="O377" s="79"/>
      <c r="P377" s="40" t="s">
        <v>479</v>
      </c>
    </row>
    <row r="378" spans="2:20" ht="20.149999999999999" customHeight="1">
      <c r="B378" s="153" t="s">
        <v>45</v>
      </c>
      <c r="C378" s="95"/>
      <c r="D378" s="95"/>
      <c r="E378" s="75" t="s">
        <v>211</v>
      </c>
      <c r="F378" s="76"/>
      <c r="G378" s="76"/>
      <c r="H378" s="77"/>
      <c r="I378" s="78">
        <v>14.1</v>
      </c>
      <c r="J378" s="79"/>
      <c r="K378" s="79"/>
      <c r="L378" s="55" t="s">
        <v>471</v>
      </c>
      <c r="M378" s="78">
        <v>14.1</v>
      </c>
      <c r="N378" s="79"/>
      <c r="O378" s="79"/>
      <c r="P378" s="40" t="s">
        <v>471</v>
      </c>
    </row>
    <row r="379" spans="2:20" ht="20.149999999999999" customHeight="1">
      <c r="B379" s="153"/>
      <c r="C379" s="95"/>
      <c r="D379" s="95"/>
      <c r="E379" s="75" t="s">
        <v>212</v>
      </c>
      <c r="F379" s="76"/>
      <c r="G379" s="76"/>
      <c r="H379" s="77"/>
      <c r="I379" s="87" t="s">
        <v>2359</v>
      </c>
      <c r="J379" s="87"/>
      <c r="K379" s="87"/>
      <c r="L379" s="87"/>
      <c r="M379" s="88" t="s">
        <v>2359</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0</v>
      </c>
      <c r="J382" s="79"/>
      <c r="K382" s="79"/>
      <c r="L382" s="50" t="s">
        <v>480</v>
      </c>
      <c r="M382" s="373">
        <v>1200000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373">
        <v>283837</v>
      </c>
      <c r="J384" s="79"/>
      <c r="K384" s="79"/>
      <c r="L384" s="50" t="s">
        <v>480</v>
      </c>
      <c r="M384" s="373">
        <v>254837</v>
      </c>
      <c r="N384" s="79"/>
      <c r="O384" s="79"/>
      <c r="P384" s="37" t="s">
        <v>480</v>
      </c>
    </row>
    <row r="385" spans="2:20" ht="20.149999999999999" customHeight="1">
      <c r="B385" s="374"/>
      <c r="C385" s="75" t="s">
        <v>205</v>
      </c>
      <c r="D385" s="76"/>
      <c r="E385" s="76"/>
      <c r="F385" s="76"/>
      <c r="G385" s="76"/>
      <c r="H385" s="77"/>
      <c r="I385" s="373">
        <v>64100</v>
      </c>
      <c r="J385" s="79"/>
      <c r="K385" s="79"/>
      <c r="L385" s="50" t="s">
        <v>480</v>
      </c>
      <c r="M385" s="373">
        <v>35100</v>
      </c>
      <c r="N385" s="79"/>
      <c r="O385" s="79"/>
      <c r="P385" s="37" t="s">
        <v>480</v>
      </c>
    </row>
    <row r="386" spans="2:20" ht="20.149999999999999" customHeight="1">
      <c r="B386" s="153"/>
      <c r="C386" s="375" t="s">
        <v>207</v>
      </c>
      <c r="D386" s="245" t="s">
        <v>206</v>
      </c>
      <c r="E386" s="246"/>
      <c r="F386" s="246"/>
      <c r="G386" s="246"/>
      <c r="H386" s="247"/>
      <c r="I386" s="373">
        <v>21837</v>
      </c>
      <c r="J386" s="79"/>
      <c r="K386" s="79"/>
      <c r="L386" s="50" t="s">
        <v>480</v>
      </c>
      <c r="M386" s="373">
        <v>21837</v>
      </c>
      <c r="N386" s="79"/>
      <c r="O386" s="79"/>
      <c r="P386" s="37" t="s">
        <v>480</v>
      </c>
    </row>
    <row r="387" spans="2:20" ht="20.149999999999999" customHeight="1">
      <c r="B387" s="153"/>
      <c r="C387" s="375"/>
      <c r="D387" s="375" t="s">
        <v>208</v>
      </c>
      <c r="E387" s="75" t="s">
        <v>216</v>
      </c>
      <c r="F387" s="76"/>
      <c r="G387" s="76"/>
      <c r="H387" s="77"/>
      <c r="I387" s="373">
        <v>36300</v>
      </c>
      <c r="J387" s="79"/>
      <c r="K387" s="79"/>
      <c r="L387" s="50" t="s">
        <v>480</v>
      </c>
      <c r="M387" s="373">
        <v>36300</v>
      </c>
      <c r="N387" s="79"/>
      <c r="O387" s="79"/>
      <c r="P387" s="37" t="s">
        <v>480</v>
      </c>
    </row>
    <row r="388" spans="2:20" ht="20.149999999999999" customHeight="1">
      <c r="B388" s="153"/>
      <c r="C388" s="375"/>
      <c r="D388" s="375"/>
      <c r="E388" s="75" t="s">
        <v>217</v>
      </c>
      <c r="F388" s="76"/>
      <c r="G388" s="76"/>
      <c r="H388" s="77"/>
      <c r="I388" s="373">
        <v>139700</v>
      </c>
      <c r="J388" s="79"/>
      <c r="K388" s="79"/>
      <c r="L388" s="50" t="s">
        <v>480</v>
      </c>
      <c r="M388" s="373">
        <v>139700</v>
      </c>
      <c r="N388" s="79"/>
      <c r="O388" s="79"/>
      <c r="P388" s="37" t="s">
        <v>480</v>
      </c>
    </row>
    <row r="389" spans="2:20" ht="20.149999999999999" customHeight="1">
      <c r="B389" s="153"/>
      <c r="C389" s="375"/>
      <c r="D389" s="375"/>
      <c r="E389" s="75" t="s">
        <v>218</v>
      </c>
      <c r="F389" s="76"/>
      <c r="G389" s="76"/>
      <c r="H389" s="77"/>
      <c r="I389" s="78">
        <v>21900</v>
      </c>
      <c r="J389" s="79"/>
      <c r="K389" s="79"/>
      <c r="L389" s="50" t="s">
        <v>480</v>
      </c>
      <c r="M389" s="78">
        <v>21900</v>
      </c>
      <c r="N389" s="79"/>
      <c r="O389" s="79"/>
      <c r="P389" s="37" t="s">
        <v>480</v>
      </c>
    </row>
    <row r="390" spans="2:20" ht="20.149999999999999" customHeight="1">
      <c r="B390" s="153"/>
      <c r="C390" s="375"/>
      <c r="D390" s="375"/>
      <c r="E390" s="75" t="s">
        <v>219</v>
      </c>
      <c r="F390" s="76"/>
      <c r="G390" s="76"/>
      <c r="H390" s="77"/>
      <c r="I390" s="78" t="s">
        <v>2638</v>
      </c>
      <c r="J390" s="79"/>
      <c r="K390" s="79"/>
      <c r="L390" s="50" t="s">
        <v>480</v>
      </c>
      <c r="M390" s="78" t="s">
        <v>2638</v>
      </c>
      <c r="N390" s="79"/>
      <c r="O390" s="79"/>
      <c r="P390" s="37" t="s">
        <v>480</v>
      </c>
    </row>
    <row r="391" spans="2:20" ht="20.149999999999999" customHeight="1">
      <c r="B391" s="153"/>
      <c r="C391" s="375"/>
      <c r="D391" s="375"/>
      <c r="E391" s="75" t="s">
        <v>71</v>
      </c>
      <c r="F391" s="76"/>
      <c r="G391" s="76"/>
      <c r="H391" s="77"/>
      <c r="I391" s="78"/>
      <c r="J391" s="79"/>
      <c r="K391" s="79"/>
      <c r="L391" s="50" t="s">
        <v>480</v>
      </c>
      <c r="M391" s="78"/>
      <c r="N391" s="79"/>
      <c r="O391" s="79"/>
      <c r="P391" s="37" t="s">
        <v>480</v>
      </c>
    </row>
    <row r="392" spans="2:20" ht="20.149999999999999" customHeight="1">
      <c r="B392" s="376" t="s">
        <v>220</v>
      </c>
      <c r="C392" s="377"/>
      <c r="D392" s="377"/>
      <c r="E392" s="377"/>
      <c r="F392" s="377"/>
      <c r="G392" s="377"/>
      <c r="H392" s="377"/>
      <c r="I392" s="377"/>
      <c r="J392" s="377"/>
      <c r="K392" s="377"/>
      <c r="L392" s="377"/>
      <c r="M392" s="377"/>
      <c r="N392" s="377"/>
      <c r="O392" s="377"/>
      <c r="P392" s="378"/>
    </row>
    <row r="393" spans="2:20" ht="20.149999999999999" customHeight="1">
      <c r="B393" s="379" t="s">
        <v>2450</v>
      </c>
      <c r="C393" s="380"/>
      <c r="D393" s="380"/>
      <c r="E393" s="380"/>
      <c r="F393" s="380"/>
      <c r="G393" s="380"/>
      <c r="H393" s="380"/>
      <c r="I393" s="380"/>
      <c r="J393" s="380"/>
      <c r="K393" s="380"/>
      <c r="L393" s="380"/>
      <c r="M393" s="380"/>
      <c r="N393" s="380"/>
      <c r="O393" s="380"/>
      <c r="P393" s="381"/>
    </row>
    <row r="394" spans="2:20" ht="20.149999999999999" customHeight="1" thickBot="1">
      <c r="B394" s="382" t="s">
        <v>2451</v>
      </c>
      <c r="C394" s="383"/>
      <c r="D394" s="383"/>
      <c r="E394" s="383"/>
      <c r="F394" s="383"/>
      <c r="G394" s="383"/>
      <c r="H394" s="383"/>
      <c r="I394" s="383"/>
      <c r="J394" s="383"/>
      <c r="K394" s="383"/>
      <c r="L394" s="383"/>
      <c r="M394" s="383"/>
      <c r="N394" s="383"/>
      <c r="O394" s="383"/>
      <c r="P394" s="384"/>
    </row>
    <row r="395" spans="2:20" ht="20.149999999999999" customHeight="1"/>
    <row r="396" spans="2:20" s="17" customFormat="1" ht="20.149999999999999" customHeight="1" thickBot="1">
      <c r="B396" s="17" t="s">
        <v>221</v>
      </c>
      <c r="S396" s="18"/>
      <c r="T396" s="15"/>
    </row>
    <row r="397" spans="2:20" ht="20.149999999999999"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2639</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t="s">
        <v>2640</v>
      </c>
      <c r="H400" s="93"/>
      <c r="I400" s="93"/>
      <c r="J400" s="93"/>
      <c r="K400" s="93"/>
      <c r="L400" s="93"/>
      <c r="M400" s="93"/>
      <c r="N400" s="93"/>
      <c r="O400" s="93"/>
      <c r="P400" s="94"/>
    </row>
    <row r="401" spans="2:20" ht="120" customHeight="1">
      <c r="B401" s="142" t="s">
        <v>217</v>
      </c>
      <c r="C401" s="76"/>
      <c r="D401" s="76"/>
      <c r="E401" s="76"/>
      <c r="F401" s="77"/>
      <c r="G401" s="92" t="s">
        <v>2641</v>
      </c>
      <c r="H401" s="93"/>
      <c r="I401" s="93"/>
      <c r="J401" s="93"/>
      <c r="K401" s="93"/>
      <c r="L401" s="93"/>
      <c r="M401" s="93"/>
      <c r="N401" s="93"/>
      <c r="O401" s="93"/>
      <c r="P401" s="94"/>
    </row>
    <row r="402" spans="2:20" ht="120" customHeight="1">
      <c r="B402" s="142" t="s">
        <v>216</v>
      </c>
      <c r="C402" s="76"/>
      <c r="D402" s="76"/>
      <c r="E402" s="76"/>
      <c r="F402" s="77"/>
      <c r="G402" s="92" t="s">
        <v>2642</v>
      </c>
      <c r="H402" s="93"/>
      <c r="I402" s="93"/>
      <c r="J402" s="93"/>
      <c r="K402" s="93"/>
      <c r="L402" s="93"/>
      <c r="M402" s="93"/>
      <c r="N402" s="93"/>
      <c r="O402" s="93"/>
      <c r="P402" s="94"/>
    </row>
    <row r="403" spans="2:20" ht="120" customHeight="1">
      <c r="B403" s="142" t="s">
        <v>219</v>
      </c>
      <c r="C403" s="76"/>
      <c r="D403" s="76"/>
      <c r="E403" s="76"/>
      <c r="F403" s="77"/>
      <c r="G403" s="92" t="s">
        <v>2643</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2644</v>
      </c>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2561</v>
      </c>
      <c r="K411" s="105"/>
      <c r="L411" s="105"/>
      <c r="M411" s="105"/>
      <c r="N411" s="105"/>
      <c r="O411" s="105"/>
      <c r="P411" s="106"/>
    </row>
    <row r="412" spans="2:20" ht="120" customHeight="1">
      <c r="B412" s="220" t="s">
        <v>564</v>
      </c>
      <c r="C412" s="221"/>
      <c r="D412" s="221"/>
      <c r="E412" s="221"/>
      <c r="F412" s="221"/>
      <c r="G412" s="221"/>
      <c r="H412" s="221"/>
      <c r="I412" s="222"/>
      <c r="J412" s="207" t="s">
        <v>2645</v>
      </c>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4"/>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t="s">
        <v>2646</v>
      </c>
      <c r="K417" s="264"/>
      <c r="L417" s="264"/>
      <c r="M417" s="264"/>
      <c r="N417" s="264"/>
      <c r="O417" s="265"/>
      <c r="P417" s="266"/>
    </row>
    <row r="418" spans="1:20" ht="20.149999999999999" customHeight="1">
      <c r="B418" s="142" t="s">
        <v>394</v>
      </c>
      <c r="C418" s="76"/>
      <c r="D418" s="76"/>
      <c r="E418" s="76"/>
      <c r="F418" s="76"/>
      <c r="G418" s="76"/>
      <c r="H418" s="76"/>
      <c r="I418" s="77"/>
      <c r="J418" s="161" t="s">
        <v>2647</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90" t="s">
        <v>2648</v>
      </c>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6"/>
    </row>
    <row r="422" spans="1:20" ht="20.149999999999999"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2649</v>
      </c>
      <c r="K423" s="97"/>
      <c r="L423" s="97"/>
      <c r="M423" s="97"/>
      <c r="N423" s="97"/>
      <c r="O423" s="98"/>
      <c r="P423" s="99"/>
    </row>
    <row r="424" spans="1:20" ht="180" customHeight="1">
      <c r="B424" s="306"/>
      <c r="C424" s="298"/>
      <c r="D424" s="75" t="s">
        <v>237</v>
      </c>
      <c r="E424" s="76"/>
      <c r="F424" s="76"/>
      <c r="G424" s="76"/>
      <c r="H424" s="76"/>
      <c r="I424" s="77"/>
      <c r="J424" s="96" t="s">
        <v>2650</v>
      </c>
      <c r="K424" s="97"/>
      <c r="L424" s="97"/>
      <c r="M424" s="97"/>
      <c r="N424" s="97"/>
      <c r="O424" s="98"/>
      <c r="P424" s="99"/>
    </row>
    <row r="425" spans="1:20" ht="40" customHeight="1">
      <c r="B425" s="306" t="s">
        <v>234</v>
      </c>
      <c r="C425" s="298"/>
      <c r="D425" s="78" t="s">
        <v>2562</v>
      </c>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t="s">
        <v>2563</v>
      </c>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24</v>
      </c>
      <c r="I431" s="148"/>
      <c r="J431" s="148"/>
      <c r="K431" s="148"/>
      <c r="L431" s="148"/>
      <c r="M431" s="148"/>
      <c r="N431" s="148"/>
      <c r="O431" s="148"/>
      <c r="P431" s="49" t="s">
        <v>476</v>
      </c>
    </row>
    <row r="432" spans="1:20" ht="20.149999999999999" customHeight="1">
      <c r="B432" s="134"/>
      <c r="C432" s="122"/>
      <c r="D432" s="95" t="s">
        <v>245</v>
      </c>
      <c r="E432" s="95"/>
      <c r="F432" s="95"/>
      <c r="G432" s="95"/>
      <c r="H432" s="78">
        <v>42</v>
      </c>
      <c r="I432" s="79"/>
      <c r="J432" s="79"/>
      <c r="K432" s="79"/>
      <c r="L432" s="79"/>
      <c r="M432" s="79"/>
      <c r="N432" s="79"/>
      <c r="O432" s="79"/>
      <c r="P432" s="37" t="s">
        <v>478</v>
      </c>
    </row>
    <row r="433" spans="2:16" ht="20.149999999999999" customHeight="1">
      <c r="B433" s="153" t="s">
        <v>241</v>
      </c>
      <c r="C433" s="95"/>
      <c r="D433" s="95" t="s">
        <v>246</v>
      </c>
      <c r="E433" s="95"/>
      <c r="F433" s="95"/>
      <c r="G433" s="95"/>
      <c r="H433" s="78">
        <v>3</v>
      </c>
      <c r="I433" s="79"/>
      <c r="J433" s="79"/>
      <c r="K433" s="79"/>
      <c r="L433" s="79"/>
      <c r="M433" s="79"/>
      <c r="N433" s="79"/>
      <c r="O433" s="79"/>
      <c r="P433" s="37" t="s">
        <v>478</v>
      </c>
    </row>
    <row r="434" spans="2:16" ht="20.149999999999999" customHeight="1">
      <c r="B434" s="153"/>
      <c r="C434" s="95"/>
      <c r="D434" s="95" t="s">
        <v>247</v>
      </c>
      <c r="E434" s="95"/>
      <c r="F434" s="95"/>
      <c r="G434" s="95"/>
      <c r="H434" s="78">
        <v>7</v>
      </c>
      <c r="I434" s="79"/>
      <c r="J434" s="79"/>
      <c r="K434" s="79"/>
      <c r="L434" s="79"/>
      <c r="M434" s="79"/>
      <c r="N434" s="79"/>
      <c r="O434" s="79"/>
      <c r="P434" s="37" t="s">
        <v>478</v>
      </c>
    </row>
    <row r="435" spans="2:16" ht="20.149999999999999" customHeight="1">
      <c r="B435" s="153"/>
      <c r="C435" s="95"/>
      <c r="D435" s="95" t="s">
        <v>248</v>
      </c>
      <c r="E435" s="95"/>
      <c r="F435" s="95"/>
      <c r="G435" s="95"/>
      <c r="H435" s="78">
        <v>13</v>
      </c>
      <c r="I435" s="79"/>
      <c r="J435" s="79"/>
      <c r="K435" s="79"/>
      <c r="L435" s="79"/>
      <c r="M435" s="79"/>
      <c r="N435" s="79"/>
      <c r="O435" s="79"/>
      <c r="P435" s="37" t="s">
        <v>478</v>
      </c>
    </row>
    <row r="436" spans="2:16" ht="20.149999999999999" customHeight="1">
      <c r="B436" s="153"/>
      <c r="C436" s="95"/>
      <c r="D436" s="95" t="s">
        <v>249</v>
      </c>
      <c r="E436" s="95"/>
      <c r="F436" s="95"/>
      <c r="G436" s="95"/>
      <c r="H436" s="78">
        <v>43</v>
      </c>
      <c r="I436" s="79"/>
      <c r="J436" s="79"/>
      <c r="K436" s="79"/>
      <c r="L436" s="79"/>
      <c r="M436" s="79"/>
      <c r="N436" s="79"/>
      <c r="O436" s="79"/>
      <c r="P436" s="37" t="s">
        <v>478</v>
      </c>
    </row>
    <row r="437" spans="2:16" ht="20.149999999999999" customHeight="1">
      <c r="B437" s="397" t="s">
        <v>242</v>
      </c>
      <c r="C437" s="398"/>
      <c r="D437" s="95" t="s">
        <v>250</v>
      </c>
      <c r="E437" s="95"/>
      <c r="F437" s="95"/>
      <c r="G437" s="95"/>
      <c r="H437" s="78">
        <v>0</v>
      </c>
      <c r="I437" s="79"/>
      <c r="J437" s="79"/>
      <c r="K437" s="79"/>
      <c r="L437" s="79"/>
      <c r="M437" s="79"/>
      <c r="N437" s="79"/>
      <c r="O437" s="79"/>
      <c r="P437" s="37" t="s">
        <v>478</v>
      </c>
    </row>
    <row r="438" spans="2:16" ht="20.149999999999999" customHeight="1">
      <c r="B438" s="399"/>
      <c r="C438" s="400"/>
      <c r="D438" s="95" t="s">
        <v>251</v>
      </c>
      <c r="E438" s="95"/>
      <c r="F438" s="95"/>
      <c r="G438" s="95"/>
      <c r="H438" s="78">
        <v>1</v>
      </c>
      <c r="I438" s="79"/>
      <c r="J438" s="79"/>
      <c r="K438" s="79"/>
      <c r="L438" s="79"/>
      <c r="M438" s="79"/>
      <c r="N438" s="79"/>
      <c r="O438" s="79"/>
      <c r="P438" s="37" t="s">
        <v>478</v>
      </c>
    </row>
    <row r="439" spans="2:16" ht="20.149999999999999" customHeight="1">
      <c r="B439" s="399"/>
      <c r="C439" s="400"/>
      <c r="D439" s="95" t="s">
        <v>252</v>
      </c>
      <c r="E439" s="95"/>
      <c r="F439" s="95"/>
      <c r="G439" s="95"/>
      <c r="H439" s="78">
        <v>6</v>
      </c>
      <c r="I439" s="79"/>
      <c r="J439" s="79"/>
      <c r="K439" s="79"/>
      <c r="L439" s="79"/>
      <c r="M439" s="79"/>
      <c r="N439" s="79"/>
      <c r="O439" s="79"/>
      <c r="P439" s="37" t="s">
        <v>478</v>
      </c>
    </row>
    <row r="440" spans="2:16" ht="20.149999999999999" customHeight="1">
      <c r="B440" s="399"/>
      <c r="C440" s="400"/>
      <c r="D440" s="95" t="s">
        <v>253</v>
      </c>
      <c r="E440" s="95"/>
      <c r="F440" s="95"/>
      <c r="G440" s="95"/>
      <c r="H440" s="78">
        <v>9</v>
      </c>
      <c r="I440" s="79"/>
      <c r="J440" s="79"/>
      <c r="K440" s="79"/>
      <c r="L440" s="79"/>
      <c r="M440" s="79"/>
      <c r="N440" s="79"/>
      <c r="O440" s="79"/>
      <c r="P440" s="37" t="s">
        <v>478</v>
      </c>
    </row>
    <row r="441" spans="2:16" ht="20.149999999999999" customHeight="1">
      <c r="B441" s="399"/>
      <c r="C441" s="400"/>
      <c r="D441" s="95" t="s">
        <v>254</v>
      </c>
      <c r="E441" s="95"/>
      <c r="F441" s="95"/>
      <c r="G441" s="95"/>
      <c r="H441" s="78">
        <v>12</v>
      </c>
      <c r="I441" s="79"/>
      <c r="J441" s="79"/>
      <c r="K441" s="79"/>
      <c r="L441" s="79"/>
      <c r="M441" s="79"/>
      <c r="N441" s="79"/>
      <c r="O441" s="79"/>
      <c r="P441" s="37" t="s">
        <v>478</v>
      </c>
    </row>
    <row r="442" spans="2:16" ht="20.149999999999999" customHeight="1">
      <c r="B442" s="399"/>
      <c r="C442" s="400"/>
      <c r="D442" s="95" t="s">
        <v>255</v>
      </c>
      <c r="E442" s="95"/>
      <c r="F442" s="95"/>
      <c r="G442" s="95"/>
      <c r="H442" s="78">
        <v>9</v>
      </c>
      <c r="I442" s="79"/>
      <c r="J442" s="79"/>
      <c r="K442" s="79"/>
      <c r="L442" s="79"/>
      <c r="M442" s="79"/>
      <c r="N442" s="79"/>
      <c r="O442" s="79"/>
      <c r="P442" s="37" t="s">
        <v>478</v>
      </c>
    </row>
    <row r="443" spans="2:16" ht="20.149999999999999" customHeight="1">
      <c r="B443" s="399"/>
      <c r="C443" s="400"/>
      <c r="D443" s="95" t="s">
        <v>256</v>
      </c>
      <c r="E443" s="95"/>
      <c r="F443" s="95"/>
      <c r="G443" s="95"/>
      <c r="H443" s="78">
        <v>15</v>
      </c>
      <c r="I443" s="79"/>
      <c r="J443" s="79"/>
      <c r="K443" s="79"/>
      <c r="L443" s="79"/>
      <c r="M443" s="79"/>
      <c r="N443" s="79"/>
      <c r="O443" s="79"/>
      <c r="P443" s="37" t="s">
        <v>478</v>
      </c>
    </row>
    <row r="444" spans="2:16" ht="20.149999999999999" customHeight="1">
      <c r="B444" s="401"/>
      <c r="C444" s="402"/>
      <c r="D444" s="95" t="s">
        <v>257</v>
      </c>
      <c r="E444" s="95"/>
      <c r="F444" s="95"/>
      <c r="G444" s="95"/>
      <c r="H444" s="78">
        <v>14</v>
      </c>
      <c r="I444" s="79"/>
      <c r="J444" s="79"/>
      <c r="K444" s="79"/>
      <c r="L444" s="79"/>
      <c r="M444" s="79"/>
      <c r="N444" s="79"/>
      <c r="O444" s="79"/>
      <c r="P444" s="37" t="s">
        <v>478</v>
      </c>
    </row>
    <row r="445" spans="2:16" ht="20.149999999999999" customHeight="1">
      <c r="B445" s="153" t="s">
        <v>243</v>
      </c>
      <c r="C445" s="95"/>
      <c r="D445" s="95" t="s">
        <v>258</v>
      </c>
      <c r="E445" s="95"/>
      <c r="F445" s="95"/>
      <c r="G445" s="95"/>
      <c r="H445" s="78">
        <v>12</v>
      </c>
      <c r="I445" s="79"/>
      <c r="J445" s="79"/>
      <c r="K445" s="79"/>
      <c r="L445" s="79"/>
      <c r="M445" s="79"/>
      <c r="N445" s="79"/>
      <c r="O445" s="79"/>
      <c r="P445" s="37" t="s">
        <v>478</v>
      </c>
    </row>
    <row r="446" spans="2:16" ht="20.149999999999999" customHeight="1">
      <c r="B446" s="153"/>
      <c r="C446" s="95"/>
      <c r="D446" s="95" t="s">
        <v>259</v>
      </c>
      <c r="E446" s="95"/>
      <c r="F446" s="95"/>
      <c r="G446" s="95"/>
      <c r="H446" s="78">
        <v>11</v>
      </c>
      <c r="I446" s="79"/>
      <c r="J446" s="79"/>
      <c r="K446" s="79"/>
      <c r="L446" s="79"/>
      <c r="M446" s="79"/>
      <c r="N446" s="79"/>
      <c r="O446" s="79"/>
      <c r="P446" s="37" t="s">
        <v>478</v>
      </c>
    </row>
    <row r="447" spans="2:16" ht="20.149999999999999" customHeight="1">
      <c r="B447" s="153"/>
      <c r="C447" s="95"/>
      <c r="D447" s="95" t="s">
        <v>260</v>
      </c>
      <c r="E447" s="95"/>
      <c r="F447" s="95"/>
      <c r="G447" s="95"/>
      <c r="H447" s="78">
        <v>34</v>
      </c>
      <c r="I447" s="79"/>
      <c r="J447" s="79"/>
      <c r="K447" s="79"/>
      <c r="L447" s="79"/>
      <c r="M447" s="79"/>
      <c r="N447" s="79"/>
      <c r="O447" s="79"/>
      <c r="P447" s="37" t="s">
        <v>478</v>
      </c>
    </row>
    <row r="448" spans="2:16" ht="20.149999999999999" customHeight="1">
      <c r="B448" s="153"/>
      <c r="C448" s="95"/>
      <c r="D448" s="95" t="s">
        <v>261</v>
      </c>
      <c r="E448" s="95"/>
      <c r="F448" s="95"/>
      <c r="G448" s="95"/>
      <c r="H448" s="78">
        <v>3</v>
      </c>
      <c r="I448" s="79"/>
      <c r="J448" s="79"/>
      <c r="K448" s="79"/>
      <c r="L448" s="79"/>
      <c r="M448" s="79"/>
      <c r="N448" s="79"/>
      <c r="O448" s="79"/>
      <c r="P448" s="37" t="s">
        <v>478</v>
      </c>
    </row>
    <row r="449" spans="2:20" ht="20.149999999999999" customHeight="1">
      <c r="B449" s="153"/>
      <c r="C449" s="95"/>
      <c r="D449" s="95" t="s">
        <v>262</v>
      </c>
      <c r="E449" s="95"/>
      <c r="F449" s="95"/>
      <c r="G449" s="95"/>
      <c r="H449" s="78">
        <v>3</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3</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86.7</v>
      </c>
      <c r="I453" s="148"/>
      <c r="J453" s="148"/>
      <c r="K453" s="148"/>
      <c r="L453" s="148"/>
      <c r="M453" s="148"/>
      <c r="N453" s="148"/>
      <c r="O453" s="148"/>
      <c r="P453" s="49" t="s">
        <v>484</v>
      </c>
    </row>
    <row r="454" spans="2:20" ht="20.149999999999999" customHeight="1">
      <c r="B454" s="153" t="s">
        <v>266</v>
      </c>
      <c r="C454" s="95"/>
      <c r="D454" s="95"/>
      <c r="E454" s="95"/>
      <c r="F454" s="95"/>
      <c r="G454" s="95"/>
      <c r="H454" s="78">
        <v>66</v>
      </c>
      <c r="I454" s="79"/>
      <c r="J454" s="79"/>
      <c r="K454" s="79"/>
      <c r="L454" s="79"/>
      <c r="M454" s="79"/>
      <c r="N454" s="79"/>
      <c r="O454" s="79"/>
      <c r="P454" s="37" t="s">
        <v>476</v>
      </c>
    </row>
    <row r="455" spans="2:20" ht="20.149999999999999" customHeight="1">
      <c r="B455" s="153" t="s">
        <v>267</v>
      </c>
      <c r="C455" s="95"/>
      <c r="D455" s="95"/>
      <c r="E455" s="95"/>
      <c r="F455" s="95"/>
      <c r="G455" s="95"/>
      <c r="H455" s="78">
        <v>91.6</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3"/>
    </row>
    <row r="457" spans="2:20" ht="20.149999999999999" customHeight="1" thickBot="1">
      <c r="B457" s="226"/>
      <c r="C457" s="227"/>
      <c r="D457" s="227"/>
      <c r="E457" s="227"/>
      <c r="F457" s="227"/>
      <c r="G457" s="227"/>
      <c r="H457" s="227"/>
      <c r="I457" s="227"/>
      <c r="J457" s="227"/>
      <c r="K457" s="227"/>
      <c r="L457" s="227"/>
      <c r="M457" s="227"/>
      <c r="N457" s="227"/>
      <c r="O457" s="227"/>
      <c r="P457" s="404"/>
    </row>
    <row r="458" spans="2:20" ht="20.149999999999999" customHeight="1"/>
    <row r="459" spans="2:20" s="17" customFormat="1" ht="20.149999999999999" customHeight="1" thickBot="1">
      <c r="B459" s="17" t="s">
        <v>269</v>
      </c>
      <c r="S459" s="18"/>
      <c r="T459" s="15"/>
    </row>
    <row r="460" spans="2:20" ht="20.149999999999999" customHeight="1">
      <c r="B460" s="413" t="s">
        <v>270</v>
      </c>
      <c r="C460" s="414"/>
      <c r="D460" s="414"/>
      <c r="E460" s="214" t="s">
        <v>275</v>
      </c>
      <c r="F460" s="214"/>
      <c r="G460" s="214"/>
      <c r="H460" s="147">
        <v>1</v>
      </c>
      <c r="I460" s="148"/>
      <c r="J460" s="148"/>
      <c r="K460" s="148"/>
      <c r="L460" s="148"/>
      <c r="M460" s="148"/>
      <c r="N460" s="148"/>
      <c r="O460" s="148"/>
      <c r="P460" s="49" t="s">
        <v>478</v>
      </c>
    </row>
    <row r="461" spans="2:20" ht="20.149999999999999" customHeight="1">
      <c r="B461" s="415"/>
      <c r="C461" s="416"/>
      <c r="D461" s="416"/>
      <c r="E461" s="95" t="s">
        <v>276</v>
      </c>
      <c r="F461" s="95"/>
      <c r="G461" s="95"/>
      <c r="H461" s="78">
        <v>2</v>
      </c>
      <c r="I461" s="79"/>
      <c r="J461" s="79"/>
      <c r="K461" s="79"/>
      <c r="L461" s="79"/>
      <c r="M461" s="79"/>
      <c r="N461" s="79"/>
      <c r="O461" s="79"/>
      <c r="P461" s="37" t="s">
        <v>478</v>
      </c>
    </row>
    <row r="462" spans="2:20" ht="20.149999999999999" customHeight="1">
      <c r="B462" s="415"/>
      <c r="C462" s="416"/>
      <c r="D462" s="416"/>
      <c r="E462" s="95" t="s">
        <v>277</v>
      </c>
      <c r="F462" s="95"/>
      <c r="G462" s="95"/>
      <c r="H462" s="78">
        <v>8</v>
      </c>
      <c r="I462" s="79"/>
      <c r="J462" s="79"/>
      <c r="K462" s="79"/>
      <c r="L462" s="79"/>
      <c r="M462" s="79"/>
      <c r="N462" s="79"/>
      <c r="O462" s="79"/>
      <c r="P462" s="37" t="s">
        <v>478</v>
      </c>
    </row>
    <row r="463" spans="2:20" ht="20.149999999999999" customHeight="1">
      <c r="B463" s="415"/>
      <c r="C463" s="416"/>
      <c r="D463" s="416"/>
      <c r="E463" s="95" t="s">
        <v>414</v>
      </c>
      <c r="F463" s="95"/>
      <c r="G463" s="95"/>
      <c r="H463" s="78">
        <v>29</v>
      </c>
      <c r="I463" s="79"/>
      <c r="J463" s="79"/>
      <c r="K463" s="79"/>
      <c r="L463" s="79"/>
      <c r="M463" s="79"/>
      <c r="N463" s="79"/>
      <c r="O463" s="79"/>
      <c r="P463" s="37" t="s">
        <v>478</v>
      </c>
    </row>
    <row r="464" spans="2:20" ht="20.149999999999999" customHeight="1">
      <c r="B464" s="415"/>
      <c r="C464" s="416"/>
      <c r="D464" s="416"/>
      <c r="E464" s="95" t="s">
        <v>71</v>
      </c>
      <c r="F464" s="95"/>
      <c r="G464" s="95"/>
      <c r="H464" s="78">
        <v>4</v>
      </c>
      <c r="I464" s="79"/>
      <c r="J464" s="79"/>
      <c r="K464" s="79"/>
      <c r="L464" s="79"/>
      <c r="M464" s="79"/>
      <c r="N464" s="79"/>
      <c r="O464" s="79"/>
      <c r="P464" s="37" t="s">
        <v>478</v>
      </c>
    </row>
    <row r="465" spans="1:20" ht="20.149999999999999" customHeight="1">
      <c r="B465" s="153" t="s">
        <v>272</v>
      </c>
      <c r="C465" s="95"/>
      <c r="D465" s="95"/>
      <c r="E465" s="95" t="s">
        <v>273</v>
      </c>
      <c r="F465" s="95"/>
      <c r="G465" s="95"/>
      <c r="H465" s="78">
        <v>1</v>
      </c>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t="s">
        <v>2669</v>
      </c>
      <c r="I467" s="192"/>
      <c r="J467" s="192"/>
      <c r="K467" s="192"/>
      <c r="L467" s="192"/>
      <c r="M467" s="192"/>
      <c r="N467" s="192"/>
      <c r="O467" s="192"/>
      <c r="P467" s="193"/>
    </row>
    <row r="468" spans="1:20" ht="20.149999999999999" customHeight="1">
      <c r="B468" s="153"/>
      <c r="C468" s="95"/>
      <c r="D468" s="95"/>
      <c r="E468" s="95" t="s">
        <v>274</v>
      </c>
      <c r="F468" s="95"/>
      <c r="G468" s="95"/>
      <c r="H468" s="78">
        <v>15</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2670</v>
      </c>
      <c r="I470" s="411"/>
      <c r="J470" s="411"/>
      <c r="K470" s="411"/>
      <c r="L470" s="411"/>
      <c r="M470" s="411"/>
      <c r="N470" s="411"/>
      <c r="O470" s="411"/>
      <c r="P470" s="412"/>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5" t="s">
        <v>446</v>
      </c>
      <c r="C474" s="406"/>
      <c r="D474" s="406"/>
      <c r="E474" s="406"/>
      <c r="F474" s="406"/>
      <c r="G474" s="406"/>
      <c r="H474" s="406"/>
      <c r="I474" s="406"/>
      <c r="J474" s="406"/>
      <c r="K474" s="406"/>
      <c r="L474" s="406"/>
      <c r="M474" s="406"/>
      <c r="N474" s="406"/>
      <c r="O474" s="406"/>
      <c r="P474" s="407"/>
    </row>
    <row r="475" spans="1:20" ht="40" customHeight="1">
      <c r="B475" s="408"/>
      <c r="C475" s="75" t="s">
        <v>279</v>
      </c>
      <c r="D475" s="76"/>
      <c r="E475" s="76"/>
      <c r="F475" s="76"/>
      <c r="G475" s="77"/>
      <c r="H475" s="92" t="s">
        <v>2592</v>
      </c>
      <c r="I475" s="93"/>
      <c r="J475" s="93"/>
      <c r="K475" s="93"/>
      <c r="L475" s="93"/>
      <c r="M475" s="93"/>
      <c r="N475" s="93"/>
      <c r="O475" s="93"/>
      <c r="P475" s="94"/>
    </row>
    <row r="476" spans="1:20" ht="20.149999999999999" customHeight="1">
      <c r="B476" s="409"/>
      <c r="C476" s="75" t="s">
        <v>14</v>
      </c>
      <c r="D476" s="76"/>
      <c r="E476" s="76"/>
      <c r="F476" s="76"/>
      <c r="G476" s="77"/>
      <c r="H476" s="229" t="s">
        <v>2571</v>
      </c>
      <c r="I476" s="230"/>
      <c r="J476" s="35" t="s">
        <v>468</v>
      </c>
      <c r="K476" s="230" t="s">
        <v>2596</v>
      </c>
      <c r="L476" s="230"/>
      <c r="M476" s="35" t="s">
        <v>468</v>
      </c>
      <c r="N476" s="230" t="s">
        <v>2597</v>
      </c>
      <c r="O476" s="230"/>
      <c r="P476" s="231"/>
    </row>
    <row r="477" spans="1:20" ht="20.149999999999999"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49999999999999" customHeight="1">
      <c r="B478" s="409"/>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49999999999999" customHeight="1">
      <c r="B479" s="409"/>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40" customHeight="1">
      <c r="B480" s="409"/>
      <c r="C480" s="75" t="s">
        <v>284</v>
      </c>
      <c r="D480" s="76"/>
      <c r="E480" s="76"/>
      <c r="F480" s="76"/>
      <c r="G480" s="77"/>
      <c r="H480" s="92" t="s">
        <v>2568</v>
      </c>
      <c r="I480" s="93"/>
      <c r="J480" s="93"/>
      <c r="K480" s="93"/>
      <c r="L480" s="93"/>
      <c r="M480" s="93"/>
      <c r="N480" s="93"/>
      <c r="O480" s="93"/>
      <c r="P480" s="94"/>
    </row>
    <row r="481" spans="2:16" ht="20.149999999999999" customHeight="1">
      <c r="B481" s="417" t="s">
        <v>447</v>
      </c>
      <c r="C481" s="418"/>
      <c r="D481" s="418"/>
      <c r="E481" s="418"/>
      <c r="F481" s="418"/>
      <c r="G481" s="418"/>
      <c r="H481" s="418"/>
      <c r="I481" s="418"/>
      <c r="J481" s="418"/>
      <c r="K481" s="418"/>
      <c r="L481" s="418"/>
      <c r="M481" s="418"/>
      <c r="N481" s="418"/>
      <c r="O481" s="418"/>
      <c r="P481" s="419"/>
    </row>
    <row r="482" spans="2:16" ht="40" customHeight="1">
      <c r="B482" s="420"/>
      <c r="C482" s="75" t="s">
        <v>279</v>
      </c>
      <c r="D482" s="76"/>
      <c r="E482" s="76"/>
      <c r="F482" s="76"/>
      <c r="G482" s="77"/>
      <c r="H482" s="92" t="s">
        <v>2564</v>
      </c>
      <c r="I482" s="93"/>
      <c r="J482" s="93"/>
      <c r="K482" s="93"/>
      <c r="L482" s="93"/>
      <c r="M482" s="93"/>
      <c r="N482" s="93"/>
      <c r="O482" s="93"/>
      <c r="P482" s="94"/>
    </row>
    <row r="483" spans="2:16" ht="20.149999999999999" customHeight="1">
      <c r="B483" s="420"/>
      <c r="C483" s="75" t="s">
        <v>14</v>
      </c>
      <c r="D483" s="76"/>
      <c r="E483" s="76"/>
      <c r="F483" s="76"/>
      <c r="G483" s="77"/>
      <c r="H483" s="229" t="s">
        <v>2565</v>
      </c>
      <c r="I483" s="230"/>
      <c r="J483" s="35" t="s">
        <v>468</v>
      </c>
      <c r="K483" s="230" t="s">
        <v>2566</v>
      </c>
      <c r="L483" s="230"/>
      <c r="M483" s="35" t="s">
        <v>468</v>
      </c>
      <c r="N483" s="230" t="s">
        <v>2567</v>
      </c>
      <c r="O483" s="230"/>
      <c r="P483" s="231"/>
    </row>
    <row r="484" spans="2:16" ht="20.149999999999999" customHeight="1">
      <c r="B484" s="420"/>
      <c r="C484" s="237" t="s">
        <v>280</v>
      </c>
      <c r="D484" s="221"/>
      <c r="E484" s="222"/>
      <c r="F484" s="245" t="s">
        <v>281</v>
      </c>
      <c r="G484" s="247"/>
      <c r="H484" s="23">
        <v>10</v>
      </c>
      <c r="I484" s="35" t="s">
        <v>485</v>
      </c>
      <c r="J484" s="24">
        <v>0</v>
      </c>
      <c r="K484" s="35" t="s">
        <v>486</v>
      </c>
      <c r="L484" s="56" t="s">
        <v>434</v>
      </c>
      <c r="M484" s="24">
        <v>18</v>
      </c>
      <c r="N484" s="35" t="s">
        <v>485</v>
      </c>
      <c r="O484" s="24">
        <v>0</v>
      </c>
      <c r="P484" s="37" t="s">
        <v>486</v>
      </c>
    </row>
    <row r="485" spans="2:16" ht="20.149999999999999"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20"/>
      <c r="C487" s="81" t="s">
        <v>284</v>
      </c>
      <c r="D487" s="82"/>
      <c r="E487" s="82"/>
      <c r="F487" s="82"/>
      <c r="G487" s="119"/>
      <c r="H487" s="92" t="s">
        <v>2569</v>
      </c>
      <c r="I487" s="93"/>
      <c r="J487" s="93"/>
      <c r="K487" s="93"/>
      <c r="L487" s="93"/>
      <c r="M487" s="93"/>
      <c r="N487" s="93"/>
      <c r="O487" s="93"/>
      <c r="P487" s="94"/>
    </row>
    <row r="488" spans="2:16" ht="20.149999999999999" customHeight="1">
      <c r="B488" s="417" t="s">
        <v>448</v>
      </c>
      <c r="C488" s="418"/>
      <c r="D488" s="418"/>
      <c r="E488" s="418"/>
      <c r="F488" s="418"/>
      <c r="G488" s="418"/>
      <c r="H488" s="418"/>
      <c r="I488" s="418"/>
      <c r="J488" s="418"/>
      <c r="K488" s="418"/>
      <c r="L488" s="418"/>
      <c r="M488" s="418"/>
      <c r="N488" s="418"/>
      <c r="O488" s="418"/>
      <c r="P488" s="419"/>
    </row>
    <row r="489" spans="2:16" ht="40" customHeight="1">
      <c r="B489" s="420"/>
      <c r="C489" s="75" t="s">
        <v>279</v>
      </c>
      <c r="D489" s="76"/>
      <c r="E489" s="76"/>
      <c r="F489" s="76"/>
      <c r="G489" s="77"/>
      <c r="H489" s="92" t="s">
        <v>2590</v>
      </c>
      <c r="I489" s="93"/>
      <c r="J489" s="93"/>
      <c r="K489" s="93"/>
      <c r="L489" s="93"/>
      <c r="M489" s="93"/>
      <c r="N489" s="93"/>
      <c r="O489" s="93"/>
      <c r="P489" s="94"/>
    </row>
    <row r="490" spans="2:16" ht="20.149999999999999" customHeight="1">
      <c r="B490" s="420"/>
      <c r="C490" s="75" t="s">
        <v>14</v>
      </c>
      <c r="D490" s="76"/>
      <c r="E490" s="76"/>
      <c r="F490" s="76"/>
      <c r="G490" s="77"/>
      <c r="H490" s="229" t="s">
        <v>2571</v>
      </c>
      <c r="I490" s="230"/>
      <c r="J490" s="35" t="s">
        <v>468</v>
      </c>
      <c r="K490" s="230" t="s">
        <v>2572</v>
      </c>
      <c r="L490" s="230"/>
      <c r="M490" s="35" t="s">
        <v>468</v>
      </c>
      <c r="N490" s="230" t="s">
        <v>2573</v>
      </c>
      <c r="O490" s="230"/>
      <c r="P490" s="231"/>
    </row>
    <row r="491" spans="2:16" ht="20.149999999999999" customHeight="1">
      <c r="B491" s="420"/>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49999999999999"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20"/>
      <c r="C494" s="81" t="s">
        <v>284</v>
      </c>
      <c r="D494" s="82"/>
      <c r="E494" s="82"/>
      <c r="F494" s="82"/>
      <c r="G494" s="119"/>
      <c r="H494" s="92" t="s">
        <v>2569</v>
      </c>
      <c r="I494" s="93"/>
      <c r="J494" s="93"/>
      <c r="K494" s="93"/>
      <c r="L494" s="93"/>
      <c r="M494" s="93"/>
      <c r="N494" s="93"/>
      <c r="O494" s="93"/>
      <c r="P494" s="94"/>
    </row>
    <row r="495" spans="2:16" ht="20.149999999999999" customHeight="1">
      <c r="B495" s="417" t="s">
        <v>491</v>
      </c>
      <c r="C495" s="418"/>
      <c r="D495" s="418"/>
      <c r="E495" s="418"/>
      <c r="F495" s="418"/>
      <c r="G495" s="418"/>
      <c r="H495" s="418"/>
      <c r="I495" s="418"/>
      <c r="J495" s="418"/>
      <c r="K495" s="418"/>
      <c r="L495" s="418"/>
      <c r="M495" s="418"/>
      <c r="N495" s="418"/>
      <c r="O495" s="418"/>
      <c r="P495" s="419"/>
    </row>
    <row r="496" spans="2:16" ht="40" customHeight="1">
      <c r="B496" s="420"/>
      <c r="C496" s="75" t="s">
        <v>279</v>
      </c>
      <c r="D496" s="76"/>
      <c r="E496" s="76"/>
      <c r="F496" s="76"/>
      <c r="G496" s="77"/>
      <c r="H496" s="92" t="s">
        <v>2570</v>
      </c>
      <c r="I496" s="93"/>
      <c r="J496" s="93"/>
      <c r="K496" s="93"/>
      <c r="L496" s="93"/>
      <c r="M496" s="93"/>
      <c r="N496" s="93"/>
      <c r="O496" s="93"/>
      <c r="P496" s="94"/>
    </row>
    <row r="497" spans="2:20" ht="20.149999999999999" customHeight="1">
      <c r="B497" s="420"/>
      <c r="C497" s="75" t="s">
        <v>14</v>
      </c>
      <c r="D497" s="76"/>
      <c r="E497" s="76"/>
      <c r="F497" s="76"/>
      <c r="G497" s="77"/>
      <c r="H497" s="229" t="s">
        <v>2571</v>
      </c>
      <c r="I497" s="230"/>
      <c r="J497" s="35" t="s">
        <v>468</v>
      </c>
      <c r="K497" s="230" t="s">
        <v>2572</v>
      </c>
      <c r="L497" s="230"/>
      <c r="M497" s="35" t="s">
        <v>468</v>
      </c>
      <c r="N497" s="230" t="s">
        <v>2573</v>
      </c>
      <c r="O497" s="230"/>
      <c r="P497" s="231"/>
    </row>
    <row r="498" spans="2:20" ht="20.149999999999999"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49999999999999"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20"/>
      <c r="C501" s="81" t="s">
        <v>284</v>
      </c>
      <c r="D501" s="82"/>
      <c r="E501" s="82"/>
      <c r="F501" s="82"/>
      <c r="G501" s="119"/>
      <c r="H501" s="92" t="s">
        <v>2569</v>
      </c>
      <c r="I501" s="93"/>
      <c r="J501" s="93"/>
      <c r="K501" s="93"/>
      <c r="L501" s="93"/>
      <c r="M501" s="93"/>
      <c r="N501" s="93"/>
      <c r="O501" s="93"/>
      <c r="P501" s="94"/>
    </row>
    <row r="502" spans="2:20" ht="20.149999999999999" customHeight="1">
      <c r="B502" s="417" t="s">
        <v>492</v>
      </c>
      <c r="C502" s="418"/>
      <c r="D502" s="418"/>
      <c r="E502" s="418"/>
      <c r="F502" s="418"/>
      <c r="G502" s="418"/>
      <c r="H502" s="418"/>
      <c r="I502" s="418"/>
      <c r="J502" s="418"/>
      <c r="K502" s="418"/>
      <c r="L502" s="418"/>
      <c r="M502" s="418"/>
      <c r="N502" s="418"/>
      <c r="O502" s="418"/>
      <c r="P502" s="419"/>
    </row>
    <row r="503" spans="2:20" ht="40" customHeight="1">
      <c r="B503" s="420"/>
      <c r="C503" s="75" t="s">
        <v>279</v>
      </c>
      <c r="D503" s="76"/>
      <c r="E503" s="76"/>
      <c r="F503" s="76"/>
      <c r="G503" s="77"/>
      <c r="H503" s="92"/>
      <c r="I503" s="93"/>
      <c r="J503" s="93"/>
      <c r="K503" s="93"/>
      <c r="L503" s="93"/>
      <c r="M503" s="93"/>
      <c r="N503" s="93"/>
      <c r="O503" s="93"/>
      <c r="P503" s="94"/>
    </row>
    <row r="504" spans="2:20" ht="20.149999999999999" customHeight="1">
      <c r="B504" s="420"/>
      <c r="C504" s="75" t="s">
        <v>14</v>
      </c>
      <c r="D504" s="76"/>
      <c r="E504" s="76"/>
      <c r="F504" s="76"/>
      <c r="G504" s="77"/>
      <c r="H504" s="229"/>
      <c r="I504" s="230"/>
      <c r="J504" s="35" t="s">
        <v>468</v>
      </c>
      <c r="K504" s="230"/>
      <c r="L504" s="230"/>
      <c r="M504" s="35" t="s">
        <v>468</v>
      </c>
      <c r="N504" s="230"/>
      <c r="O504" s="230"/>
      <c r="P504" s="231"/>
    </row>
    <row r="505" spans="2:20" ht="20.149999999999999"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1"/>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60" t="s">
        <v>286</v>
      </c>
      <c r="C511" s="461"/>
      <c r="D511" s="461"/>
      <c r="E511" s="461"/>
      <c r="F511" s="461"/>
      <c r="G511" s="461"/>
      <c r="H511" s="147" t="s">
        <v>2547</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2574</v>
      </c>
      <c r="M513" s="97"/>
      <c r="N513" s="97"/>
      <c r="O513" s="98"/>
      <c r="P513" s="99"/>
    </row>
    <row r="514" spans="2:20" ht="20.149999999999999" customHeight="1">
      <c r="B514" s="220" t="s">
        <v>287</v>
      </c>
      <c r="C514" s="221"/>
      <c r="D514" s="221"/>
      <c r="E514" s="221"/>
      <c r="F514" s="221"/>
      <c r="G514" s="222"/>
      <c r="H514" s="78" t="s">
        <v>2547</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2575</v>
      </c>
      <c r="M516" s="97"/>
      <c r="N516" s="97"/>
      <c r="O516" s="98"/>
      <c r="P516" s="99"/>
    </row>
    <row r="517" spans="2:20" ht="20.149999999999999" customHeight="1" thickBot="1">
      <c r="B517" s="458" t="s">
        <v>288</v>
      </c>
      <c r="C517" s="459"/>
      <c r="D517" s="459"/>
      <c r="E517" s="459"/>
      <c r="F517" s="459"/>
      <c r="G517" s="459"/>
      <c r="H517" s="267" t="s">
        <v>2547</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2547</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90">
        <v>45627</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2547</v>
      </c>
      <c r="K523" s="87"/>
      <c r="L523" s="87"/>
      <c r="M523" s="87"/>
      <c r="N523" s="87"/>
      <c r="O523" s="78"/>
      <c r="P523" s="88"/>
      <c r="S523" s="15" t="str">
        <f>IF($F$520=MST!$I$6,IF(J523="","未記入",""),"")</f>
        <v/>
      </c>
    </row>
    <row r="524" spans="2:20" ht="20.149999999999999" customHeight="1">
      <c r="B524" s="220" t="s">
        <v>2503</v>
      </c>
      <c r="C524" s="221"/>
      <c r="D524" s="221"/>
      <c r="E524" s="222"/>
      <c r="F524" s="78" t="s">
        <v>2548</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2576</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2576</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2577</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2577</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2578</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2547</v>
      </c>
      <c r="G538" s="148"/>
      <c r="H538" s="148"/>
      <c r="I538" s="148"/>
      <c r="J538" s="148"/>
      <c r="K538" s="148"/>
      <c r="L538" s="148"/>
      <c r="M538" s="148"/>
      <c r="N538" s="148"/>
      <c r="O538" s="148"/>
      <c r="P538" s="149"/>
    </row>
    <row r="539" spans="1:20" ht="20.149999999999999" customHeight="1">
      <c r="B539" s="374"/>
      <c r="C539" s="205"/>
      <c r="D539" s="205"/>
      <c r="E539" s="205"/>
      <c r="F539" s="81" t="s">
        <v>433</v>
      </c>
      <c r="G539" s="82"/>
      <c r="H539" s="82"/>
      <c r="I539" s="82"/>
      <c r="J539" s="82"/>
      <c r="K539" s="82"/>
      <c r="L539" s="82"/>
      <c r="M539" s="82"/>
      <c r="N539" s="82"/>
      <c r="O539" s="82"/>
      <c r="P539" s="83"/>
    </row>
    <row r="540" spans="1:20" ht="20.149999999999999" customHeight="1">
      <c r="B540" s="374"/>
      <c r="C540" s="205"/>
      <c r="D540" s="205"/>
      <c r="E540" s="205"/>
      <c r="F540" s="41"/>
      <c r="G540" s="371" t="s">
        <v>451</v>
      </c>
      <c r="H540" s="372"/>
      <c r="I540" s="372"/>
      <c r="J540" s="372"/>
      <c r="K540" s="79">
        <v>1</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2547</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2547</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2547</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2547</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2547</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2547</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2547</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2547</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2547</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2547</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2547</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2547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2547</v>
      </c>
      <c r="M561" s="79"/>
      <c r="N561" s="79"/>
      <c r="O561" s="79"/>
      <c r="P561" s="80"/>
      <c r="Q561" s="2"/>
      <c r="R561" s="2"/>
      <c r="S561" s="15" t="str">
        <f t="shared" si="4"/>
        <v/>
      </c>
      <c r="T561" s="69"/>
      <c r="U561" s="2"/>
      <c r="V561" s="2"/>
    </row>
    <row r="562" spans="1:22" ht="20.149999999999999" customHeight="1">
      <c r="B562" s="306" t="s">
        <v>296</v>
      </c>
      <c r="C562" s="95"/>
      <c r="D562" s="95"/>
      <c r="E562" s="95"/>
      <c r="F562" s="78" t="s">
        <v>2548</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2547</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49999999999999" customHeight="1">
      <c r="B567" s="452" t="s">
        <v>298</v>
      </c>
      <c r="C567" s="428"/>
      <c r="D567" s="428"/>
      <c r="E567" s="429"/>
      <c r="F567" s="390" t="s">
        <v>2548</v>
      </c>
      <c r="G567" s="447"/>
      <c r="H567" s="447"/>
      <c r="I567" s="447"/>
      <c r="J567" s="447"/>
      <c r="K567" s="447"/>
      <c r="L567" s="447"/>
      <c r="M567" s="447"/>
      <c r="N567" s="447"/>
      <c r="O567" s="447"/>
      <c r="P567" s="448"/>
      <c r="S567" s="165" t="str">
        <f>IF(F567="","未記入","")</f>
        <v/>
      </c>
      <c r="T567" s="165"/>
    </row>
    <row r="568" spans="1:22" ht="20.149999999999999" customHeight="1">
      <c r="B568" s="453"/>
      <c r="C568" s="431"/>
      <c r="D568" s="431"/>
      <c r="E568" s="432"/>
      <c r="F568" s="455"/>
      <c r="G568" s="456"/>
      <c r="H568" s="456"/>
      <c r="I568" s="456"/>
      <c r="J568" s="456"/>
      <c r="K568" s="456"/>
      <c r="L568" s="456"/>
      <c r="M568" s="456"/>
      <c r="N568" s="456"/>
      <c r="O568" s="456"/>
      <c r="P568" s="457"/>
      <c r="S568" s="165"/>
      <c r="T568" s="165"/>
    </row>
    <row r="569" spans="1:22" ht="20.149999999999999" customHeight="1">
      <c r="B569" s="453"/>
      <c r="C569" s="431"/>
      <c r="D569" s="431"/>
      <c r="E569" s="432"/>
      <c r="F569" s="455"/>
      <c r="G569" s="456"/>
      <c r="H569" s="456"/>
      <c r="I569" s="456"/>
      <c r="J569" s="456"/>
      <c r="K569" s="456"/>
      <c r="L569" s="456"/>
      <c r="M569" s="456"/>
      <c r="N569" s="456"/>
      <c r="O569" s="456"/>
      <c r="P569" s="457"/>
      <c r="S569" s="165"/>
      <c r="T569" s="165"/>
    </row>
    <row r="570" spans="1:22" ht="20.149999999999999" customHeight="1">
      <c r="B570" s="454"/>
      <c r="C570" s="433"/>
      <c r="D570" s="433"/>
      <c r="E570" s="281"/>
      <c r="F570" s="449"/>
      <c r="G570" s="450"/>
      <c r="H570" s="450"/>
      <c r="I570" s="450"/>
      <c r="J570" s="450"/>
      <c r="K570" s="450"/>
      <c r="L570" s="450"/>
      <c r="M570" s="450"/>
      <c r="N570" s="450"/>
      <c r="O570" s="450"/>
      <c r="P570" s="451"/>
      <c r="S570" s="165"/>
      <c r="T570" s="165"/>
    </row>
    <row r="571" spans="1:22" ht="20.149999999999999" customHeight="1">
      <c r="B571" s="220" t="s">
        <v>299</v>
      </c>
      <c r="C571" s="221"/>
      <c r="D571" s="221"/>
      <c r="E571" s="222"/>
      <c r="F571" s="78" t="s">
        <v>2547</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t="s">
        <v>2651</v>
      </c>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49999999999999" customHeight="1">
      <c r="B575" s="223"/>
      <c r="C575" s="224"/>
      <c r="D575" s="224"/>
      <c r="E575" s="225"/>
      <c r="F575" s="354"/>
      <c r="G575" s="237" t="s">
        <v>301</v>
      </c>
      <c r="H575" s="221"/>
      <c r="I575" s="222"/>
      <c r="J575" s="240" t="s">
        <v>2652</v>
      </c>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7"/>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49999999999999" customHeight="1"/>
    <row r="583" spans="2:16" ht="20.149999999999999" customHeight="1" thickBot="1">
      <c r="B583" s="2" t="s">
        <v>500</v>
      </c>
    </row>
    <row r="584" spans="2:16" ht="300" customHeight="1">
      <c r="B584" s="478" t="s">
        <v>2677</v>
      </c>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25" zoomScaleNormal="85" zoomScaleSheetLayoutView="100" workbookViewId="0">
      <selection activeCell="M45" sqref="M45:Q45"/>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9"/>
      <c r="C4" s="501" t="s">
        <v>307</v>
      </c>
      <c r="D4" s="501"/>
      <c r="E4" s="501"/>
      <c r="F4" s="501"/>
      <c r="G4" s="501"/>
      <c r="H4" s="499" t="s">
        <v>2359</v>
      </c>
      <c r="I4" s="500"/>
      <c r="J4" s="492"/>
      <c r="K4" s="493"/>
      <c r="L4" s="493"/>
      <c r="M4" s="492"/>
      <c r="N4" s="493"/>
      <c r="O4" s="493"/>
      <c r="P4" s="493"/>
      <c r="Q4" s="493"/>
      <c r="R4" s="65"/>
      <c r="S4" s="25"/>
      <c r="T4" s="12"/>
    </row>
    <row r="5" spans="1:23" ht="50.15" customHeight="1">
      <c r="B5" s="510"/>
      <c r="C5" s="501" t="s">
        <v>308</v>
      </c>
      <c r="D5" s="501"/>
      <c r="E5" s="501"/>
      <c r="F5" s="501"/>
      <c r="G5" s="501"/>
      <c r="H5" s="499" t="s">
        <v>2359</v>
      </c>
      <c r="I5" s="500"/>
      <c r="J5" s="492"/>
      <c r="K5" s="493"/>
      <c r="L5" s="493"/>
      <c r="M5" s="492"/>
      <c r="N5" s="493"/>
      <c r="O5" s="493"/>
      <c r="P5" s="493"/>
      <c r="Q5" s="493"/>
      <c r="R5" s="65"/>
      <c r="S5" s="25"/>
    </row>
    <row r="6" spans="1:23" ht="50.15" customHeight="1">
      <c r="B6" s="510"/>
      <c r="C6" s="501" t="s">
        <v>309</v>
      </c>
      <c r="D6" s="501"/>
      <c r="E6" s="501"/>
      <c r="F6" s="501"/>
      <c r="G6" s="501"/>
      <c r="H6" s="499" t="s">
        <v>2359</v>
      </c>
      <c r="I6" s="500"/>
      <c r="J6" s="492"/>
      <c r="K6" s="493"/>
      <c r="L6" s="493"/>
      <c r="M6" s="492"/>
      <c r="N6" s="493"/>
      <c r="O6" s="493"/>
      <c r="P6" s="493"/>
      <c r="Q6" s="493"/>
      <c r="R6" s="65"/>
      <c r="S6" s="25"/>
    </row>
    <row r="7" spans="1:23" ht="50.15" customHeight="1">
      <c r="B7" s="510"/>
      <c r="C7" s="501" t="s">
        <v>310</v>
      </c>
      <c r="D7" s="501"/>
      <c r="E7" s="501"/>
      <c r="F7" s="501"/>
      <c r="G7" s="501"/>
      <c r="H7" s="499" t="s">
        <v>2359</v>
      </c>
      <c r="I7" s="500"/>
      <c r="J7" s="492"/>
      <c r="K7" s="493"/>
      <c r="L7" s="493"/>
      <c r="M7" s="492"/>
      <c r="N7" s="493"/>
      <c r="O7" s="493"/>
      <c r="P7" s="493"/>
      <c r="Q7" s="493"/>
      <c r="R7" s="65"/>
      <c r="S7" s="25"/>
    </row>
    <row r="8" spans="1:23" ht="50.15" customHeight="1">
      <c r="B8" s="510"/>
      <c r="C8" s="501" t="s">
        <v>311</v>
      </c>
      <c r="D8" s="501"/>
      <c r="E8" s="501"/>
      <c r="F8" s="501"/>
      <c r="G8" s="501"/>
      <c r="H8" s="499" t="s">
        <v>2359</v>
      </c>
      <c r="I8" s="500"/>
      <c r="J8" s="492"/>
      <c r="K8" s="493"/>
      <c r="L8" s="493"/>
      <c r="M8" s="492"/>
      <c r="N8" s="493"/>
      <c r="O8" s="493"/>
      <c r="P8" s="493"/>
      <c r="Q8" s="493"/>
      <c r="R8" s="65"/>
      <c r="S8" s="25"/>
    </row>
    <row r="9" spans="1:23" ht="50.15" customHeight="1">
      <c r="B9" s="510"/>
      <c r="C9" s="501" t="s">
        <v>312</v>
      </c>
      <c r="D9" s="501"/>
      <c r="E9" s="501"/>
      <c r="F9" s="501"/>
      <c r="G9" s="501"/>
      <c r="H9" s="499" t="s">
        <v>2358</v>
      </c>
      <c r="I9" s="500"/>
      <c r="J9" s="492" t="s">
        <v>2582</v>
      </c>
      <c r="K9" s="493"/>
      <c r="L9" s="493"/>
      <c r="M9" s="492" t="s">
        <v>2583</v>
      </c>
      <c r="N9" s="493"/>
      <c r="O9" s="493"/>
      <c r="P9" s="493"/>
      <c r="Q9" s="493"/>
      <c r="R9" s="65"/>
      <c r="S9" s="25"/>
    </row>
    <row r="10" spans="1:23" ht="50.15" customHeight="1">
      <c r="B10" s="510"/>
      <c r="C10" s="501" t="s">
        <v>313</v>
      </c>
      <c r="D10" s="501"/>
      <c r="E10" s="501"/>
      <c r="F10" s="501"/>
      <c r="G10" s="501"/>
      <c r="H10" s="499" t="s">
        <v>2359</v>
      </c>
      <c r="I10" s="500"/>
      <c r="J10" s="492"/>
      <c r="K10" s="493"/>
      <c r="L10" s="493"/>
      <c r="M10" s="492"/>
      <c r="N10" s="493"/>
      <c r="O10" s="493"/>
      <c r="P10" s="493"/>
      <c r="Q10" s="493"/>
      <c r="R10" s="65"/>
      <c r="S10" s="25"/>
    </row>
    <row r="11" spans="1:23" ht="50.15" customHeight="1">
      <c r="B11" s="510"/>
      <c r="C11" s="501" t="s">
        <v>314</v>
      </c>
      <c r="D11" s="501"/>
      <c r="E11" s="501"/>
      <c r="F11" s="501"/>
      <c r="G11" s="501"/>
      <c r="H11" s="499" t="s">
        <v>2358</v>
      </c>
      <c r="I11" s="500"/>
      <c r="J11" s="492" t="s">
        <v>2584</v>
      </c>
      <c r="K11" s="493"/>
      <c r="L11" s="493"/>
      <c r="M11" s="492" t="s">
        <v>2585</v>
      </c>
      <c r="N11" s="493"/>
      <c r="O11" s="493"/>
      <c r="P11" s="493"/>
      <c r="Q11" s="493"/>
      <c r="R11" s="65"/>
      <c r="S11" s="25"/>
    </row>
    <row r="12" spans="1:23" ht="50.15" customHeight="1">
      <c r="B12" s="510"/>
      <c r="C12" s="501" t="s">
        <v>315</v>
      </c>
      <c r="D12" s="501"/>
      <c r="E12" s="501"/>
      <c r="F12" s="501"/>
      <c r="G12" s="501"/>
      <c r="H12" s="499" t="s">
        <v>2359</v>
      </c>
      <c r="I12" s="500"/>
      <c r="J12" s="492"/>
      <c r="K12" s="493"/>
      <c r="L12" s="493"/>
      <c r="M12" s="492"/>
      <c r="N12" s="493"/>
      <c r="O12" s="493"/>
      <c r="P12" s="493"/>
      <c r="Q12" s="493"/>
      <c r="R12" s="65"/>
      <c r="S12" s="25"/>
    </row>
    <row r="13" spans="1:23" ht="50.15" customHeight="1">
      <c r="B13" s="510"/>
      <c r="C13" s="501" t="s">
        <v>316</v>
      </c>
      <c r="D13" s="501"/>
      <c r="E13" s="501"/>
      <c r="F13" s="501"/>
      <c r="G13" s="501"/>
      <c r="H13" s="499" t="s">
        <v>2358</v>
      </c>
      <c r="I13" s="500"/>
      <c r="J13" s="492" t="s">
        <v>2586</v>
      </c>
      <c r="K13" s="493"/>
      <c r="L13" s="493"/>
      <c r="M13" s="492" t="s">
        <v>2583</v>
      </c>
      <c r="N13" s="493"/>
      <c r="O13" s="493"/>
      <c r="P13" s="493"/>
      <c r="Q13" s="493"/>
      <c r="R13" s="65"/>
      <c r="S13" s="25"/>
    </row>
    <row r="14" spans="1:23" ht="50.15" customHeight="1">
      <c r="B14" s="510"/>
      <c r="C14" s="501" t="s">
        <v>317</v>
      </c>
      <c r="D14" s="501"/>
      <c r="E14" s="501"/>
      <c r="F14" s="501"/>
      <c r="G14" s="501"/>
      <c r="H14" s="499" t="s">
        <v>2359</v>
      </c>
      <c r="I14" s="500"/>
      <c r="J14" s="492"/>
      <c r="K14" s="493"/>
      <c r="L14" s="493"/>
      <c r="M14" s="492"/>
      <c r="N14" s="493"/>
      <c r="O14" s="493"/>
      <c r="P14" s="493"/>
      <c r="Q14" s="493"/>
      <c r="R14" s="65"/>
      <c r="S14" s="25"/>
    </row>
    <row r="15" spans="1:23" ht="50.15"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49999999999999" customHeight="1">
      <c r="B16" s="527" t="s">
        <v>319</v>
      </c>
      <c r="C16" s="528"/>
      <c r="D16" s="528"/>
      <c r="E16" s="528"/>
      <c r="F16" s="528"/>
      <c r="G16" s="528"/>
      <c r="H16" s="528"/>
      <c r="I16" s="528"/>
      <c r="J16" s="528"/>
      <c r="K16" s="528"/>
      <c r="L16" s="528"/>
      <c r="M16" s="528"/>
      <c r="N16" s="528"/>
      <c r="O16" s="528"/>
      <c r="P16" s="528"/>
      <c r="Q16" s="528"/>
      <c r="R16" s="528"/>
      <c r="S16" s="529"/>
    </row>
    <row r="17" spans="2:19" ht="50.15" customHeight="1">
      <c r="B17" s="59"/>
      <c r="C17" s="501" t="s">
        <v>340</v>
      </c>
      <c r="D17" s="501"/>
      <c r="E17" s="501"/>
      <c r="F17" s="501"/>
      <c r="G17" s="501"/>
      <c r="H17" s="499" t="s">
        <v>2359</v>
      </c>
      <c r="I17" s="500"/>
      <c r="J17" s="492"/>
      <c r="K17" s="493"/>
      <c r="L17" s="493"/>
      <c r="M17" s="492"/>
      <c r="N17" s="493"/>
      <c r="O17" s="493"/>
      <c r="P17" s="493"/>
      <c r="Q17" s="493"/>
      <c r="R17" s="65"/>
      <c r="S17" s="25"/>
    </row>
    <row r="18" spans="2:19" ht="50.15" customHeight="1">
      <c r="B18" s="59"/>
      <c r="C18" s="501" t="s">
        <v>341</v>
      </c>
      <c r="D18" s="501"/>
      <c r="E18" s="501"/>
      <c r="F18" s="501"/>
      <c r="G18" s="501"/>
      <c r="H18" s="499" t="s">
        <v>2359</v>
      </c>
      <c r="I18" s="500"/>
      <c r="J18" s="492"/>
      <c r="K18" s="493"/>
      <c r="L18" s="493"/>
      <c r="M18" s="492"/>
      <c r="N18" s="493"/>
      <c r="O18" s="493"/>
      <c r="P18" s="493"/>
      <c r="Q18" s="493"/>
      <c r="R18" s="65"/>
      <c r="S18" s="25"/>
    </row>
    <row r="19" spans="2:19" ht="50.15" customHeight="1">
      <c r="B19" s="59"/>
      <c r="C19" s="505" t="s">
        <v>405</v>
      </c>
      <c r="D19" s="506"/>
      <c r="E19" s="506"/>
      <c r="F19" s="506"/>
      <c r="G19" s="507"/>
      <c r="H19" s="499" t="s">
        <v>2359</v>
      </c>
      <c r="I19" s="500"/>
      <c r="J19" s="492"/>
      <c r="K19" s="493"/>
      <c r="L19" s="493"/>
      <c r="M19" s="492"/>
      <c r="N19" s="493"/>
      <c r="O19" s="493"/>
      <c r="P19" s="493"/>
      <c r="Q19" s="493"/>
      <c r="R19" s="65"/>
      <c r="S19" s="25"/>
    </row>
    <row r="20" spans="2:19" ht="50.15" customHeight="1">
      <c r="B20" s="59"/>
      <c r="C20" s="501" t="s">
        <v>334</v>
      </c>
      <c r="D20" s="501"/>
      <c r="E20" s="501"/>
      <c r="F20" s="501"/>
      <c r="G20" s="501"/>
      <c r="H20" s="499" t="s">
        <v>2359</v>
      </c>
      <c r="I20" s="500"/>
      <c r="J20" s="492"/>
      <c r="K20" s="493"/>
      <c r="L20" s="493"/>
      <c r="M20" s="492"/>
      <c r="N20" s="493"/>
      <c r="O20" s="493"/>
      <c r="P20" s="493"/>
      <c r="Q20" s="493"/>
      <c r="R20" s="65"/>
      <c r="S20" s="25"/>
    </row>
    <row r="21" spans="2:19" ht="50.15" customHeight="1">
      <c r="B21" s="59"/>
      <c r="C21" s="501" t="s">
        <v>338</v>
      </c>
      <c r="D21" s="501"/>
      <c r="E21" s="501"/>
      <c r="F21" s="501"/>
      <c r="G21" s="501"/>
      <c r="H21" s="499" t="s">
        <v>2359</v>
      </c>
      <c r="I21" s="500"/>
      <c r="J21" s="492"/>
      <c r="K21" s="493"/>
      <c r="L21" s="493"/>
      <c r="M21" s="492"/>
      <c r="N21" s="493"/>
      <c r="O21" s="493"/>
      <c r="P21" s="493"/>
      <c r="Q21" s="493"/>
      <c r="R21" s="65"/>
      <c r="S21" s="25"/>
    </row>
    <row r="22" spans="2:19" ht="50.15" customHeight="1">
      <c r="B22" s="59"/>
      <c r="C22" s="501" t="s">
        <v>337</v>
      </c>
      <c r="D22" s="501"/>
      <c r="E22" s="501"/>
      <c r="F22" s="501"/>
      <c r="G22" s="501"/>
      <c r="H22" s="499" t="s">
        <v>2358</v>
      </c>
      <c r="I22" s="500"/>
      <c r="J22" s="492" t="s">
        <v>2587</v>
      </c>
      <c r="K22" s="493"/>
      <c r="L22" s="493"/>
      <c r="M22" s="492" t="s">
        <v>2588</v>
      </c>
      <c r="N22" s="493"/>
      <c r="O22" s="493"/>
      <c r="P22" s="493"/>
      <c r="Q22" s="493"/>
      <c r="R22" s="65"/>
      <c r="S22" s="25"/>
    </row>
    <row r="23" spans="2:19" ht="50.15" customHeight="1">
      <c r="B23" s="59"/>
      <c r="C23" s="501" t="s">
        <v>342</v>
      </c>
      <c r="D23" s="501"/>
      <c r="E23" s="501"/>
      <c r="F23" s="501"/>
      <c r="G23" s="501"/>
      <c r="H23" s="499" t="s">
        <v>2359</v>
      </c>
      <c r="I23" s="500"/>
      <c r="J23" s="492"/>
      <c r="K23" s="493"/>
      <c r="L23" s="493"/>
      <c r="M23" s="492"/>
      <c r="N23" s="493"/>
      <c r="O23" s="493"/>
      <c r="P23" s="493"/>
      <c r="Q23" s="493"/>
      <c r="R23" s="65"/>
      <c r="S23" s="25"/>
    </row>
    <row r="24" spans="2:19" ht="50.15" customHeight="1">
      <c r="B24" s="59"/>
      <c r="C24" s="501" t="s">
        <v>395</v>
      </c>
      <c r="D24" s="501"/>
      <c r="E24" s="501"/>
      <c r="F24" s="501"/>
      <c r="G24" s="501"/>
      <c r="H24" s="499" t="s">
        <v>2359</v>
      </c>
      <c r="I24" s="500"/>
      <c r="J24" s="492"/>
      <c r="K24" s="493"/>
      <c r="L24" s="493"/>
      <c r="M24" s="492"/>
      <c r="N24" s="493"/>
      <c r="O24" s="493"/>
      <c r="P24" s="493"/>
      <c r="Q24" s="493"/>
      <c r="R24" s="65"/>
      <c r="S24" s="25"/>
    </row>
    <row r="25" spans="2:19" ht="50.15"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5"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49999999999999" customHeight="1">
      <c r="B27" s="530" t="s">
        <v>321</v>
      </c>
      <c r="C27" s="531"/>
      <c r="D27" s="531"/>
      <c r="E27" s="531"/>
      <c r="F27" s="531"/>
      <c r="G27" s="531"/>
      <c r="H27" s="531"/>
      <c r="I27" s="531"/>
      <c r="J27" s="531"/>
      <c r="K27" s="531"/>
      <c r="L27" s="531"/>
      <c r="M27" s="531"/>
      <c r="N27" s="531"/>
      <c r="O27" s="531"/>
      <c r="P27" s="531"/>
      <c r="Q27" s="531"/>
      <c r="R27" s="531"/>
      <c r="S27" s="532"/>
    </row>
    <row r="28" spans="2:19" ht="50.15" customHeight="1">
      <c r="B28" s="59"/>
      <c r="C28" s="501" t="s">
        <v>322</v>
      </c>
      <c r="D28" s="501"/>
      <c r="E28" s="501"/>
      <c r="F28" s="501"/>
      <c r="G28" s="501"/>
      <c r="H28" s="499" t="s">
        <v>2359</v>
      </c>
      <c r="I28" s="500"/>
      <c r="J28" s="492"/>
      <c r="K28" s="493"/>
      <c r="L28" s="493"/>
      <c r="M28" s="492"/>
      <c r="N28" s="493"/>
      <c r="O28" s="493"/>
      <c r="P28" s="493"/>
      <c r="Q28" s="493"/>
      <c r="R28" s="65"/>
      <c r="S28" s="25"/>
    </row>
    <row r="29" spans="2:19" ht="50.15" customHeight="1">
      <c r="B29" s="59"/>
      <c r="C29" s="501" t="s">
        <v>323</v>
      </c>
      <c r="D29" s="501"/>
      <c r="E29" s="501"/>
      <c r="F29" s="501"/>
      <c r="G29" s="501"/>
      <c r="H29" s="499" t="s">
        <v>2359</v>
      </c>
      <c r="I29" s="500"/>
      <c r="J29" s="492"/>
      <c r="K29" s="493"/>
      <c r="L29" s="493"/>
      <c r="M29" s="492"/>
      <c r="N29" s="493"/>
      <c r="O29" s="493"/>
      <c r="P29" s="493"/>
      <c r="Q29" s="493"/>
      <c r="R29" s="65"/>
      <c r="S29" s="25"/>
    </row>
    <row r="30" spans="2:19" ht="50.15" customHeight="1">
      <c r="B30" s="59"/>
      <c r="C30" s="501" t="s">
        <v>324</v>
      </c>
      <c r="D30" s="501"/>
      <c r="E30" s="501"/>
      <c r="F30" s="501"/>
      <c r="G30" s="501"/>
      <c r="H30" s="499" t="s">
        <v>2359</v>
      </c>
      <c r="I30" s="500"/>
      <c r="J30" s="492"/>
      <c r="K30" s="493"/>
      <c r="L30" s="493"/>
      <c r="M30" s="492"/>
      <c r="N30" s="493"/>
      <c r="O30" s="493"/>
      <c r="P30" s="493"/>
      <c r="Q30" s="493"/>
      <c r="R30" s="65"/>
      <c r="S30" s="25"/>
    </row>
    <row r="31" spans="2:19" ht="50.15" customHeight="1">
      <c r="B31" s="59"/>
      <c r="C31" s="501" t="s">
        <v>325</v>
      </c>
      <c r="D31" s="501"/>
      <c r="E31" s="501"/>
      <c r="F31" s="501"/>
      <c r="G31" s="501"/>
      <c r="H31" s="499" t="s">
        <v>2359</v>
      </c>
      <c r="I31" s="500"/>
      <c r="J31" s="492"/>
      <c r="K31" s="493"/>
      <c r="L31" s="493"/>
      <c r="M31" s="492"/>
      <c r="N31" s="493"/>
      <c r="O31" s="493"/>
      <c r="P31" s="493"/>
      <c r="Q31" s="493"/>
      <c r="R31" s="65"/>
      <c r="S31" s="25"/>
    </row>
    <row r="32" spans="2:19" ht="50.15" customHeight="1">
      <c r="B32" s="59"/>
      <c r="C32" s="501" t="s">
        <v>326</v>
      </c>
      <c r="D32" s="501"/>
      <c r="E32" s="501"/>
      <c r="F32" s="501"/>
      <c r="G32" s="501"/>
      <c r="H32" s="499" t="s">
        <v>2359</v>
      </c>
      <c r="I32" s="500"/>
      <c r="J32" s="492"/>
      <c r="K32" s="493"/>
      <c r="L32" s="493"/>
      <c r="M32" s="492"/>
      <c r="N32" s="493"/>
      <c r="O32" s="493"/>
      <c r="P32" s="493"/>
      <c r="Q32" s="493"/>
      <c r="R32" s="65"/>
      <c r="S32" s="25"/>
    </row>
    <row r="33" spans="2:19" ht="50.15" customHeight="1">
      <c r="B33" s="59"/>
      <c r="C33" s="501" t="s">
        <v>327</v>
      </c>
      <c r="D33" s="501"/>
      <c r="E33" s="501"/>
      <c r="F33" s="501"/>
      <c r="G33" s="501"/>
      <c r="H33" s="499" t="s">
        <v>2358</v>
      </c>
      <c r="I33" s="500"/>
      <c r="J33" s="492" t="s">
        <v>2584</v>
      </c>
      <c r="K33" s="493"/>
      <c r="L33" s="493"/>
      <c r="M33" s="492" t="s">
        <v>2585</v>
      </c>
      <c r="N33" s="493"/>
      <c r="O33" s="493"/>
      <c r="P33" s="493"/>
      <c r="Q33" s="493"/>
      <c r="R33" s="65"/>
      <c r="S33" s="25"/>
    </row>
    <row r="34" spans="2:19" ht="50.15" customHeight="1">
      <c r="B34" s="59"/>
      <c r="C34" s="501" t="s">
        <v>328</v>
      </c>
      <c r="D34" s="501"/>
      <c r="E34" s="501"/>
      <c r="F34" s="501"/>
      <c r="G34" s="501"/>
      <c r="H34" s="499" t="s">
        <v>2359</v>
      </c>
      <c r="I34" s="500"/>
      <c r="J34" s="492"/>
      <c r="K34" s="493"/>
      <c r="L34" s="493"/>
      <c r="M34" s="492"/>
      <c r="N34" s="493"/>
      <c r="O34" s="493"/>
      <c r="P34" s="493"/>
      <c r="Q34" s="493"/>
      <c r="R34" s="65"/>
      <c r="S34" s="25"/>
    </row>
    <row r="35" spans="2:19" ht="50.15" customHeight="1">
      <c r="B35" s="59"/>
      <c r="C35" s="501" t="s">
        <v>329</v>
      </c>
      <c r="D35" s="501"/>
      <c r="E35" s="501"/>
      <c r="F35" s="501"/>
      <c r="G35" s="501"/>
      <c r="H35" s="499" t="s">
        <v>2358</v>
      </c>
      <c r="I35" s="500"/>
      <c r="J35" s="492" t="s">
        <v>2586</v>
      </c>
      <c r="K35" s="493"/>
      <c r="L35" s="493"/>
      <c r="M35" s="492" t="s">
        <v>2583</v>
      </c>
      <c r="N35" s="493"/>
      <c r="O35" s="493"/>
      <c r="P35" s="493"/>
      <c r="Q35" s="493"/>
      <c r="R35" s="65"/>
      <c r="S35" s="25"/>
    </row>
    <row r="36" spans="2:19" ht="50.15" customHeight="1">
      <c r="B36" s="59"/>
      <c r="C36" s="501" t="s">
        <v>331</v>
      </c>
      <c r="D36" s="501"/>
      <c r="E36" s="501"/>
      <c r="F36" s="501"/>
      <c r="G36" s="501"/>
      <c r="H36" s="499" t="s">
        <v>2359</v>
      </c>
      <c r="I36" s="500"/>
      <c r="J36" s="492"/>
      <c r="K36" s="493"/>
      <c r="L36" s="493"/>
      <c r="M36" s="492"/>
      <c r="N36" s="493"/>
      <c r="O36" s="493"/>
      <c r="P36" s="493"/>
      <c r="Q36" s="493"/>
      <c r="R36" s="65"/>
      <c r="S36" s="25"/>
    </row>
    <row r="37" spans="2:19" ht="50.15"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49999999999999" customHeight="1">
      <c r="B38" s="530" t="s">
        <v>332</v>
      </c>
      <c r="C38" s="531"/>
      <c r="D38" s="531"/>
      <c r="E38" s="531"/>
      <c r="F38" s="531"/>
      <c r="G38" s="531"/>
      <c r="H38" s="531"/>
      <c r="I38" s="531"/>
      <c r="J38" s="531"/>
      <c r="K38" s="531"/>
      <c r="L38" s="531"/>
      <c r="M38" s="531"/>
      <c r="N38" s="531"/>
      <c r="O38" s="531"/>
      <c r="P38" s="531"/>
      <c r="Q38" s="531"/>
      <c r="R38" s="531"/>
      <c r="S38" s="532"/>
    </row>
    <row r="39" spans="2:19" ht="50.15" customHeight="1">
      <c r="B39" s="517"/>
      <c r="C39" s="501" t="s">
        <v>333</v>
      </c>
      <c r="D39" s="501"/>
      <c r="E39" s="501"/>
      <c r="F39" s="501"/>
      <c r="G39" s="501"/>
      <c r="H39" s="499" t="s">
        <v>2359</v>
      </c>
      <c r="I39" s="500"/>
      <c r="J39" s="492"/>
      <c r="K39" s="493"/>
      <c r="L39" s="493"/>
      <c r="M39" s="492"/>
      <c r="N39" s="493"/>
      <c r="O39" s="493"/>
      <c r="P39" s="493"/>
      <c r="Q39" s="493"/>
      <c r="R39" s="65"/>
      <c r="S39" s="25"/>
    </row>
    <row r="40" spans="2:19" ht="50.15" customHeight="1">
      <c r="B40" s="517"/>
      <c r="C40" s="501" t="s">
        <v>335</v>
      </c>
      <c r="D40" s="501"/>
      <c r="E40" s="501"/>
      <c r="F40" s="501"/>
      <c r="G40" s="501"/>
      <c r="H40" s="499" t="s">
        <v>2359</v>
      </c>
      <c r="I40" s="500"/>
      <c r="J40" s="492"/>
      <c r="K40" s="493"/>
      <c r="L40" s="493"/>
      <c r="M40" s="492"/>
      <c r="N40" s="493"/>
      <c r="O40" s="493"/>
      <c r="P40" s="493"/>
      <c r="Q40" s="493"/>
      <c r="R40" s="65"/>
      <c r="S40" s="25"/>
    </row>
    <row r="41" spans="2:19" ht="50.15" customHeight="1" thickBot="1">
      <c r="B41" s="517"/>
      <c r="C41" s="512" t="s">
        <v>336</v>
      </c>
      <c r="D41" s="512"/>
      <c r="E41" s="512"/>
      <c r="F41" s="512"/>
      <c r="G41" s="512"/>
      <c r="H41" s="497" t="s">
        <v>2358</v>
      </c>
      <c r="I41" s="498"/>
      <c r="J41" s="518" t="s">
        <v>2587</v>
      </c>
      <c r="K41" s="519"/>
      <c r="L41" s="519"/>
      <c r="M41" s="518" t="s">
        <v>2588</v>
      </c>
      <c r="N41" s="519"/>
      <c r="O41" s="519"/>
      <c r="P41" s="519"/>
      <c r="Q41" s="519"/>
      <c r="R41" s="66"/>
      <c r="S41" s="26"/>
    </row>
    <row r="42" spans="2:19" ht="50.15"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49999999999999" customHeight="1">
      <c r="B43" s="530" t="s">
        <v>344</v>
      </c>
      <c r="C43" s="531"/>
      <c r="D43" s="531"/>
      <c r="E43" s="531"/>
      <c r="F43" s="531"/>
      <c r="G43" s="531"/>
      <c r="H43" s="531"/>
      <c r="I43" s="531"/>
      <c r="J43" s="531"/>
      <c r="K43" s="531"/>
      <c r="L43" s="531"/>
      <c r="M43" s="531"/>
      <c r="N43" s="531"/>
      <c r="O43" s="531"/>
      <c r="P43" s="531"/>
      <c r="Q43" s="531"/>
      <c r="R43" s="531"/>
      <c r="S43" s="532"/>
    </row>
    <row r="44" spans="2:19" ht="50.15" customHeight="1">
      <c r="B44" s="517"/>
      <c r="C44" s="501" t="s">
        <v>345</v>
      </c>
      <c r="D44" s="501"/>
      <c r="E44" s="501"/>
      <c r="F44" s="501"/>
      <c r="G44" s="501"/>
      <c r="H44" s="499" t="s">
        <v>2359</v>
      </c>
      <c r="I44" s="500"/>
      <c r="J44" s="492"/>
      <c r="K44" s="493"/>
      <c r="L44" s="493"/>
      <c r="M44" s="492"/>
      <c r="N44" s="493"/>
      <c r="O44" s="493"/>
      <c r="P44" s="493"/>
      <c r="Q44" s="493"/>
      <c r="R44" s="65"/>
      <c r="S44" s="25"/>
    </row>
    <row r="45" spans="2:19" ht="50.15" customHeight="1">
      <c r="B45" s="517"/>
      <c r="C45" s="501" t="s">
        <v>346</v>
      </c>
      <c r="D45" s="501"/>
      <c r="E45" s="501"/>
      <c r="F45" s="501"/>
      <c r="G45" s="501"/>
      <c r="H45" s="499" t="s">
        <v>2359</v>
      </c>
      <c r="I45" s="500"/>
      <c r="J45" s="492"/>
      <c r="K45" s="493"/>
      <c r="L45" s="493"/>
      <c r="M45" s="492"/>
      <c r="N45" s="493"/>
      <c r="O45" s="493"/>
      <c r="P45" s="493"/>
      <c r="Q45" s="493"/>
      <c r="R45" s="65"/>
      <c r="S45" s="25"/>
    </row>
    <row r="46" spans="2:19" ht="50.15"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49999999999999" customHeight="1">
      <c r="B47" s="530" t="s">
        <v>406</v>
      </c>
      <c r="C47" s="531"/>
      <c r="D47" s="531"/>
      <c r="E47" s="531"/>
      <c r="F47" s="531"/>
      <c r="G47" s="531"/>
      <c r="H47" s="531"/>
      <c r="I47" s="531"/>
      <c r="J47" s="531"/>
      <c r="K47" s="531"/>
      <c r="L47" s="531"/>
      <c r="M47" s="531"/>
      <c r="N47" s="531"/>
      <c r="O47" s="531"/>
      <c r="P47" s="531"/>
      <c r="Q47" s="531"/>
      <c r="R47" s="531"/>
      <c r="S47" s="532"/>
    </row>
    <row r="48" spans="2:19" ht="50.15" customHeight="1">
      <c r="B48" s="517"/>
      <c r="C48" s="501" t="s">
        <v>407</v>
      </c>
      <c r="D48" s="501"/>
      <c r="E48" s="501"/>
      <c r="F48" s="501"/>
      <c r="G48" s="501"/>
      <c r="H48" s="499" t="s">
        <v>2359</v>
      </c>
      <c r="I48" s="500"/>
      <c r="J48" s="492"/>
      <c r="K48" s="493"/>
      <c r="L48" s="493"/>
      <c r="M48" s="492"/>
      <c r="N48" s="493"/>
      <c r="O48" s="493"/>
      <c r="P48" s="493"/>
      <c r="Q48" s="493"/>
      <c r="R48" s="65"/>
      <c r="S48" s="25"/>
    </row>
    <row r="49" spans="2:19" ht="50.15" customHeight="1">
      <c r="B49" s="517"/>
      <c r="C49" s="501" t="s">
        <v>408</v>
      </c>
      <c r="D49" s="501"/>
      <c r="E49" s="501"/>
      <c r="F49" s="501"/>
      <c r="G49" s="501"/>
      <c r="H49" s="499" t="s">
        <v>2358</v>
      </c>
      <c r="I49" s="500"/>
      <c r="J49" s="492" t="s">
        <v>2582</v>
      </c>
      <c r="K49" s="493"/>
      <c r="L49" s="493"/>
      <c r="M49" s="492" t="s">
        <v>2583</v>
      </c>
      <c r="N49" s="493"/>
      <c r="O49" s="493"/>
      <c r="P49" s="493"/>
      <c r="Q49" s="493"/>
      <c r="R49" s="65"/>
      <c r="S49" s="25"/>
    </row>
    <row r="50" spans="2:19" ht="50.15"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24" sqref="J24:O24"/>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2547</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40" customHeight="1">
      <c r="A7" s="598"/>
      <c r="B7" s="558" t="s">
        <v>359</v>
      </c>
      <c r="C7" s="558"/>
      <c r="D7" s="558"/>
      <c r="E7" s="558"/>
      <c r="F7" s="558"/>
      <c r="G7" s="558"/>
      <c r="H7" s="558"/>
      <c r="I7" s="558"/>
      <c r="J7" s="579" t="s">
        <v>2547</v>
      </c>
      <c r="K7" s="580"/>
      <c r="L7" s="580"/>
      <c r="M7" s="580"/>
      <c r="N7" s="580"/>
      <c r="O7" s="581"/>
      <c r="P7" s="579" t="s">
        <v>2548</v>
      </c>
      <c r="Q7" s="580"/>
      <c r="R7" s="580"/>
      <c r="S7" s="580"/>
      <c r="T7" s="580"/>
      <c r="U7" s="581"/>
      <c r="V7" s="551"/>
      <c r="W7" s="551"/>
      <c r="X7" s="551"/>
      <c r="Y7" s="551"/>
      <c r="Z7" s="551"/>
      <c r="AA7" s="551"/>
      <c r="AB7" s="542"/>
      <c r="AC7" s="543"/>
      <c r="AD7" s="543"/>
      <c r="AE7" s="542" t="s">
        <v>2659</v>
      </c>
      <c r="AF7" s="543"/>
      <c r="AG7" s="543"/>
      <c r="AH7" s="543"/>
      <c r="AI7" s="543"/>
      <c r="AJ7" s="543"/>
      <c r="AK7" s="543"/>
      <c r="AL7" s="543"/>
      <c r="AM7" s="543"/>
      <c r="AN7" s="544"/>
    </row>
    <row r="8" spans="1:44" ht="40" customHeight="1">
      <c r="A8" s="598"/>
      <c r="B8" s="555" t="s">
        <v>360</v>
      </c>
      <c r="C8" s="555"/>
      <c r="D8" s="555"/>
      <c r="E8" s="555"/>
      <c r="F8" s="555"/>
      <c r="G8" s="555"/>
      <c r="H8" s="555"/>
      <c r="I8" s="555"/>
      <c r="J8" s="539" t="s">
        <v>2547</v>
      </c>
      <c r="K8" s="540"/>
      <c r="L8" s="540"/>
      <c r="M8" s="540"/>
      <c r="N8" s="540"/>
      <c r="O8" s="541"/>
      <c r="P8" s="539" t="s">
        <v>2548</v>
      </c>
      <c r="Q8" s="540"/>
      <c r="R8" s="540"/>
      <c r="S8" s="540"/>
      <c r="T8" s="540"/>
      <c r="U8" s="541"/>
      <c r="V8" s="554"/>
      <c r="W8" s="554"/>
      <c r="X8" s="554"/>
      <c r="Y8" s="554"/>
      <c r="Z8" s="554"/>
      <c r="AA8" s="554"/>
      <c r="AB8" s="545"/>
      <c r="AC8" s="546"/>
      <c r="AD8" s="546"/>
      <c r="AE8" s="545" t="s">
        <v>2659</v>
      </c>
      <c r="AF8" s="546"/>
      <c r="AG8" s="546"/>
      <c r="AH8" s="546"/>
      <c r="AI8" s="546"/>
      <c r="AJ8" s="546"/>
      <c r="AK8" s="546"/>
      <c r="AL8" s="546"/>
      <c r="AM8" s="546"/>
      <c r="AN8" s="547"/>
    </row>
    <row r="9" spans="1:44" ht="40" customHeight="1">
      <c r="A9" s="598"/>
      <c r="B9" s="555" t="s">
        <v>361</v>
      </c>
      <c r="C9" s="555"/>
      <c r="D9" s="555"/>
      <c r="E9" s="555"/>
      <c r="F9" s="555"/>
      <c r="G9" s="555"/>
      <c r="H9" s="555"/>
      <c r="I9" s="555"/>
      <c r="J9" s="576"/>
      <c r="K9" s="577"/>
      <c r="L9" s="577"/>
      <c r="M9" s="577"/>
      <c r="N9" s="577"/>
      <c r="O9" s="578"/>
      <c r="P9" s="539" t="s">
        <v>2547</v>
      </c>
      <c r="Q9" s="540"/>
      <c r="R9" s="540"/>
      <c r="S9" s="540"/>
      <c r="T9" s="540"/>
      <c r="U9" s="541"/>
      <c r="V9" s="554"/>
      <c r="W9" s="554"/>
      <c r="X9" s="554"/>
      <c r="Y9" s="554" t="s">
        <v>2552</v>
      </c>
      <c r="Z9" s="554"/>
      <c r="AA9" s="554"/>
      <c r="AB9" s="545" t="s">
        <v>2579</v>
      </c>
      <c r="AC9" s="546"/>
      <c r="AD9" s="546"/>
      <c r="AE9" s="545"/>
      <c r="AF9" s="546"/>
      <c r="AG9" s="546"/>
      <c r="AH9" s="546"/>
      <c r="AI9" s="546"/>
      <c r="AJ9" s="546"/>
      <c r="AK9" s="546"/>
      <c r="AL9" s="546"/>
      <c r="AM9" s="546"/>
      <c r="AN9" s="547"/>
    </row>
    <row r="10" spans="1:44" ht="40" customHeight="1">
      <c r="A10" s="598"/>
      <c r="B10" s="555" t="s">
        <v>362</v>
      </c>
      <c r="C10" s="555"/>
      <c r="D10" s="555"/>
      <c r="E10" s="555"/>
      <c r="F10" s="555"/>
      <c r="G10" s="555"/>
      <c r="H10" s="555"/>
      <c r="I10" s="555"/>
      <c r="J10" s="539" t="s">
        <v>2547</v>
      </c>
      <c r="K10" s="540"/>
      <c r="L10" s="540"/>
      <c r="M10" s="540"/>
      <c r="N10" s="540"/>
      <c r="O10" s="541"/>
      <c r="P10" s="539" t="s">
        <v>2547</v>
      </c>
      <c r="Q10" s="540"/>
      <c r="R10" s="540"/>
      <c r="S10" s="540"/>
      <c r="T10" s="540"/>
      <c r="U10" s="541"/>
      <c r="V10" s="554" t="s">
        <v>2552</v>
      </c>
      <c r="W10" s="554"/>
      <c r="X10" s="554"/>
      <c r="Y10" s="554" t="s">
        <v>2552</v>
      </c>
      <c r="Z10" s="554"/>
      <c r="AA10" s="554"/>
      <c r="AB10" s="545" t="s">
        <v>2653</v>
      </c>
      <c r="AC10" s="546"/>
      <c r="AD10" s="546"/>
      <c r="AE10" s="545" t="s">
        <v>2660</v>
      </c>
      <c r="AF10" s="546"/>
      <c r="AG10" s="546"/>
      <c r="AH10" s="546"/>
      <c r="AI10" s="546"/>
      <c r="AJ10" s="546"/>
      <c r="AK10" s="546"/>
      <c r="AL10" s="546"/>
      <c r="AM10" s="546"/>
      <c r="AN10" s="547"/>
    </row>
    <row r="11" spans="1:44" ht="40" customHeight="1">
      <c r="A11" s="598"/>
      <c r="B11" s="555" t="s">
        <v>363</v>
      </c>
      <c r="C11" s="555"/>
      <c r="D11" s="555"/>
      <c r="E11" s="555"/>
      <c r="F11" s="555"/>
      <c r="G11" s="555"/>
      <c r="H11" s="555"/>
      <c r="I11" s="555"/>
      <c r="J11" s="539" t="s">
        <v>2547</v>
      </c>
      <c r="K11" s="540"/>
      <c r="L11" s="540"/>
      <c r="M11" s="540"/>
      <c r="N11" s="540"/>
      <c r="O11" s="541"/>
      <c r="P11" s="539" t="s">
        <v>2547</v>
      </c>
      <c r="Q11" s="540"/>
      <c r="R11" s="540"/>
      <c r="S11" s="540"/>
      <c r="T11" s="540"/>
      <c r="U11" s="541"/>
      <c r="V11" s="554"/>
      <c r="W11" s="554"/>
      <c r="X11" s="554"/>
      <c r="Y11" s="554" t="s">
        <v>2552</v>
      </c>
      <c r="Z11" s="554"/>
      <c r="AA11" s="554"/>
      <c r="AB11" s="545" t="s">
        <v>2654</v>
      </c>
      <c r="AC11" s="546"/>
      <c r="AD11" s="546"/>
      <c r="AE11" s="545" t="s">
        <v>2661</v>
      </c>
      <c r="AF11" s="546"/>
      <c r="AG11" s="546"/>
      <c r="AH11" s="546"/>
      <c r="AI11" s="546"/>
      <c r="AJ11" s="546"/>
      <c r="AK11" s="546"/>
      <c r="AL11" s="546"/>
      <c r="AM11" s="546"/>
      <c r="AN11" s="547"/>
    </row>
    <row r="12" spans="1:44" ht="40" customHeight="1">
      <c r="A12" s="598"/>
      <c r="B12" s="555" t="s">
        <v>364</v>
      </c>
      <c r="C12" s="555"/>
      <c r="D12" s="555"/>
      <c r="E12" s="555"/>
      <c r="F12" s="555"/>
      <c r="G12" s="555"/>
      <c r="H12" s="555"/>
      <c r="I12" s="555"/>
      <c r="J12" s="539" t="s">
        <v>2547</v>
      </c>
      <c r="K12" s="540"/>
      <c r="L12" s="540"/>
      <c r="M12" s="540"/>
      <c r="N12" s="540"/>
      <c r="O12" s="541"/>
      <c r="P12" s="539" t="s">
        <v>2547</v>
      </c>
      <c r="Q12" s="540"/>
      <c r="R12" s="540"/>
      <c r="S12" s="540"/>
      <c r="T12" s="540"/>
      <c r="U12" s="541"/>
      <c r="V12" s="554" t="s">
        <v>2552</v>
      </c>
      <c r="W12" s="554"/>
      <c r="X12" s="554"/>
      <c r="Y12" s="554"/>
      <c r="Z12" s="554"/>
      <c r="AA12" s="554"/>
      <c r="AB12" s="545"/>
      <c r="AC12" s="546"/>
      <c r="AD12" s="546"/>
      <c r="AE12" s="545" t="s">
        <v>2662</v>
      </c>
      <c r="AF12" s="546"/>
      <c r="AG12" s="546"/>
      <c r="AH12" s="546"/>
      <c r="AI12" s="546"/>
      <c r="AJ12" s="546"/>
      <c r="AK12" s="546"/>
      <c r="AL12" s="546"/>
      <c r="AM12" s="546"/>
      <c r="AN12" s="547"/>
    </row>
    <row r="13" spans="1:44" ht="40" customHeight="1">
      <c r="A13" s="598"/>
      <c r="B13" s="555" t="s">
        <v>365</v>
      </c>
      <c r="C13" s="555"/>
      <c r="D13" s="555"/>
      <c r="E13" s="555"/>
      <c r="F13" s="555"/>
      <c r="G13" s="555"/>
      <c r="H13" s="555"/>
      <c r="I13" s="555"/>
      <c r="J13" s="539" t="s">
        <v>2547</v>
      </c>
      <c r="K13" s="540"/>
      <c r="L13" s="540"/>
      <c r="M13" s="540"/>
      <c r="N13" s="540"/>
      <c r="O13" s="541"/>
      <c r="P13" s="539" t="s">
        <v>2547</v>
      </c>
      <c r="Q13" s="540"/>
      <c r="R13" s="540"/>
      <c r="S13" s="540"/>
      <c r="T13" s="540"/>
      <c r="U13" s="541"/>
      <c r="V13" s="554" t="s">
        <v>2552</v>
      </c>
      <c r="W13" s="554"/>
      <c r="X13" s="554"/>
      <c r="Y13" s="554"/>
      <c r="Z13" s="554"/>
      <c r="AA13" s="554"/>
      <c r="AB13" s="545"/>
      <c r="AC13" s="546"/>
      <c r="AD13" s="546"/>
      <c r="AE13" s="545"/>
      <c r="AF13" s="546"/>
      <c r="AG13" s="546"/>
      <c r="AH13" s="546"/>
      <c r="AI13" s="546"/>
      <c r="AJ13" s="546"/>
      <c r="AK13" s="546"/>
      <c r="AL13" s="546"/>
      <c r="AM13" s="546"/>
      <c r="AN13" s="547"/>
    </row>
    <row r="14" spans="1:44" ht="40" customHeight="1">
      <c r="A14" s="598"/>
      <c r="B14" s="555" t="s">
        <v>366</v>
      </c>
      <c r="C14" s="555"/>
      <c r="D14" s="555"/>
      <c r="E14" s="555"/>
      <c r="F14" s="555"/>
      <c r="G14" s="555"/>
      <c r="H14" s="555"/>
      <c r="I14" s="555"/>
      <c r="J14" s="539" t="s">
        <v>2547</v>
      </c>
      <c r="K14" s="540"/>
      <c r="L14" s="540"/>
      <c r="M14" s="540"/>
      <c r="N14" s="540"/>
      <c r="O14" s="541"/>
      <c r="P14" s="539" t="s">
        <v>2547</v>
      </c>
      <c r="Q14" s="540"/>
      <c r="R14" s="540"/>
      <c r="S14" s="540"/>
      <c r="T14" s="540"/>
      <c r="U14" s="541"/>
      <c r="V14" s="554" t="s">
        <v>2552</v>
      </c>
      <c r="W14" s="554"/>
      <c r="X14" s="554"/>
      <c r="Y14" s="554" t="s">
        <v>2552</v>
      </c>
      <c r="Z14" s="554"/>
      <c r="AA14" s="554"/>
      <c r="AB14" s="545" t="s">
        <v>2655</v>
      </c>
      <c r="AC14" s="546"/>
      <c r="AD14" s="546"/>
      <c r="AE14" s="545" t="s">
        <v>2663</v>
      </c>
      <c r="AF14" s="546"/>
      <c r="AG14" s="546"/>
      <c r="AH14" s="546"/>
      <c r="AI14" s="546"/>
      <c r="AJ14" s="546"/>
      <c r="AK14" s="546"/>
      <c r="AL14" s="546"/>
      <c r="AM14" s="546"/>
      <c r="AN14" s="547"/>
    </row>
    <row r="15" spans="1:44" s="72" customFormat="1" ht="40" customHeight="1" thickBot="1">
      <c r="A15" s="599"/>
      <c r="B15" s="559" t="s">
        <v>2512</v>
      </c>
      <c r="C15" s="559"/>
      <c r="D15" s="559"/>
      <c r="E15" s="559"/>
      <c r="F15" s="559"/>
      <c r="G15" s="559"/>
      <c r="H15" s="559"/>
      <c r="I15" s="559"/>
      <c r="J15" s="591" t="s">
        <v>2548</v>
      </c>
      <c r="K15" s="592"/>
      <c r="L15" s="592"/>
      <c r="M15" s="592"/>
      <c r="N15" s="592"/>
      <c r="O15" s="593"/>
      <c r="P15" s="591" t="s">
        <v>2548</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40" customHeight="1">
      <c r="A17" s="537"/>
      <c r="B17" s="558" t="s">
        <v>367</v>
      </c>
      <c r="C17" s="558"/>
      <c r="D17" s="558"/>
      <c r="E17" s="558"/>
      <c r="F17" s="558"/>
      <c r="G17" s="558"/>
      <c r="H17" s="558"/>
      <c r="I17" s="558"/>
      <c r="J17" s="579" t="s">
        <v>2547</v>
      </c>
      <c r="K17" s="580"/>
      <c r="L17" s="580"/>
      <c r="M17" s="580"/>
      <c r="N17" s="580"/>
      <c r="O17" s="581"/>
      <c r="P17" s="579" t="s">
        <v>2547</v>
      </c>
      <c r="Q17" s="580"/>
      <c r="R17" s="580"/>
      <c r="S17" s="580"/>
      <c r="T17" s="580"/>
      <c r="U17" s="581"/>
      <c r="V17" s="551" t="s">
        <v>2552</v>
      </c>
      <c r="W17" s="551"/>
      <c r="X17" s="551"/>
      <c r="Y17" s="551" t="s">
        <v>2552</v>
      </c>
      <c r="Z17" s="551"/>
      <c r="AA17" s="551"/>
      <c r="AB17" s="542" t="s">
        <v>2656</v>
      </c>
      <c r="AC17" s="543"/>
      <c r="AD17" s="543"/>
      <c r="AE17" s="542" t="s">
        <v>2664</v>
      </c>
      <c r="AF17" s="543"/>
      <c r="AG17" s="543"/>
      <c r="AH17" s="543"/>
      <c r="AI17" s="543"/>
      <c r="AJ17" s="543"/>
      <c r="AK17" s="543"/>
      <c r="AL17" s="543"/>
      <c r="AM17" s="543"/>
      <c r="AN17" s="544"/>
    </row>
    <row r="18" spans="1:40" ht="40" customHeight="1">
      <c r="A18" s="537"/>
      <c r="B18" s="555" t="s">
        <v>368</v>
      </c>
      <c r="C18" s="555"/>
      <c r="D18" s="555"/>
      <c r="E18" s="555"/>
      <c r="F18" s="555"/>
      <c r="G18" s="555"/>
      <c r="H18" s="555"/>
      <c r="I18" s="555"/>
      <c r="J18" s="539" t="s">
        <v>2547</v>
      </c>
      <c r="K18" s="540"/>
      <c r="L18" s="540"/>
      <c r="M18" s="540"/>
      <c r="N18" s="540"/>
      <c r="O18" s="541"/>
      <c r="P18" s="539" t="s">
        <v>2547</v>
      </c>
      <c r="Q18" s="540"/>
      <c r="R18" s="540"/>
      <c r="S18" s="540"/>
      <c r="T18" s="540"/>
      <c r="U18" s="541"/>
      <c r="V18" s="554" t="s">
        <v>2552</v>
      </c>
      <c r="W18" s="554"/>
      <c r="X18" s="554"/>
      <c r="Y18" s="554" t="s">
        <v>2552</v>
      </c>
      <c r="Z18" s="554"/>
      <c r="AA18" s="554"/>
      <c r="AB18" s="545" t="s">
        <v>2656</v>
      </c>
      <c r="AC18" s="546"/>
      <c r="AD18" s="546"/>
      <c r="AE18" s="545" t="s">
        <v>2665</v>
      </c>
      <c r="AF18" s="546"/>
      <c r="AG18" s="546"/>
      <c r="AH18" s="546"/>
      <c r="AI18" s="546"/>
      <c r="AJ18" s="546"/>
      <c r="AK18" s="546"/>
      <c r="AL18" s="546"/>
      <c r="AM18" s="546"/>
      <c r="AN18" s="547"/>
    </row>
    <row r="19" spans="1:40" ht="40" customHeight="1">
      <c r="A19" s="537"/>
      <c r="B19" s="555" t="s">
        <v>369</v>
      </c>
      <c r="C19" s="555"/>
      <c r="D19" s="555"/>
      <c r="E19" s="555"/>
      <c r="F19" s="555"/>
      <c r="G19" s="555"/>
      <c r="H19" s="555"/>
      <c r="I19" s="555"/>
      <c r="J19" s="539" t="s">
        <v>2547</v>
      </c>
      <c r="K19" s="540"/>
      <c r="L19" s="540"/>
      <c r="M19" s="540"/>
      <c r="N19" s="540"/>
      <c r="O19" s="541"/>
      <c r="P19" s="539" t="s">
        <v>2547</v>
      </c>
      <c r="Q19" s="540"/>
      <c r="R19" s="540"/>
      <c r="S19" s="540"/>
      <c r="T19" s="540"/>
      <c r="U19" s="541"/>
      <c r="V19" s="554" t="s">
        <v>2552</v>
      </c>
      <c r="W19" s="554"/>
      <c r="X19" s="554"/>
      <c r="Y19" s="554" t="s">
        <v>2552</v>
      </c>
      <c r="Z19" s="554"/>
      <c r="AA19" s="554"/>
      <c r="AB19" s="545" t="s">
        <v>2656</v>
      </c>
      <c r="AC19" s="546"/>
      <c r="AD19" s="546"/>
      <c r="AE19" s="545" t="s">
        <v>2666</v>
      </c>
      <c r="AF19" s="546"/>
      <c r="AG19" s="546"/>
      <c r="AH19" s="546"/>
      <c r="AI19" s="546"/>
      <c r="AJ19" s="546"/>
      <c r="AK19" s="546"/>
      <c r="AL19" s="546"/>
      <c r="AM19" s="546"/>
      <c r="AN19" s="547"/>
    </row>
    <row r="20" spans="1:40" ht="40" customHeight="1">
      <c r="A20" s="537"/>
      <c r="B20" s="555" t="s">
        <v>370</v>
      </c>
      <c r="C20" s="555"/>
      <c r="D20" s="555"/>
      <c r="E20" s="555"/>
      <c r="F20" s="555"/>
      <c r="G20" s="555"/>
      <c r="H20" s="555"/>
      <c r="I20" s="555"/>
      <c r="J20" s="539" t="s">
        <v>2547</v>
      </c>
      <c r="K20" s="540"/>
      <c r="L20" s="540"/>
      <c r="M20" s="540"/>
      <c r="N20" s="540"/>
      <c r="O20" s="541"/>
      <c r="P20" s="539" t="s">
        <v>2547</v>
      </c>
      <c r="Q20" s="540"/>
      <c r="R20" s="540"/>
      <c r="S20" s="540"/>
      <c r="T20" s="540"/>
      <c r="U20" s="541"/>
      <c r="V20" s="554" t="s">
        <v>2552</v>
      </c>
      <c r="W20" s="554"/>
      <c r="X20" s="554"/>
      <c r="Y20" s="554" t="s">
        <v>2552</v>
      </c>
      <c r="Z20" s="554"/>
      <c r="AA20" s="554"/>
      <c r="AB20" s="545" t="s">
        <v>2657</v>
      </c>
      <c r="AC20" s="546"/>
      <c r="AD20" s="546"/>
      <c r="AE20" s="545" t="s">
        <v>2667</v>
      </c>
      <c r="AF20" s="546"/>
      <c r="AG20" s="546"/>
      <c r="AH20" s="546"/>
      <c r="AI20" s="546"/>
      <c r="AJ20" s="546"/>
      <c r="AK20" s="546"/>
      <c r="AL20" s="546"/>
      <c r="AM20" s="546"/>
      <c r="AN20" s="547"/>
    </row>
    <row r="21" spans="1:40" ht="40" customHeight="1">
      <c r="A21" s="537"/>
      <c r="B21" s="561" t="s">
        <v>371</v>
      </c>
      <c r="C21" s="561"/>
      <c r="D21" s="561"/>
      <c r="E21" s="561"/>
      <c r="F21" s="561"/>
      <c r="G21" s="561"/>
      <c r="H21" s="561"/>
      <c r="I21" s="561"/>
      <c r="J21" s="576"/>
      <c r="K21" s="577"/>
      <c r="L21" s="577"/>
      <c r="M21" s="577"/>
      <c r="N21" s="577"/>
      <c r="O21" s="578"/>
      <c r="P21" s="539" t="s">
        <v>2548</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40" customHeight="1">
      <c r="A22" s="537"/>
      <c r="B22" s="555" t="s">
        <v>372</v>
      </c>
      <c r="C22" s="555"/>
      <c r="D22" s="555"/>
      <c r="E22" s="555"/>
      <c r="F22" s="555"/>
      <c r="G22" s="555"/>
      <c r="H22" s="555"/>
      <c r="I22" s="555"/>
      <c r="J22" s="576"/>
      <c r="K22" s="577"/>
      <c r="L22" s="577"/>
      <c r="M22" s="577"/>
      <c r="N22" s="577"/>
      <c r="O22" s="578"/>
      <c r="P22" s="539" t="s">
        <v>2548</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40" customHeight="1">
      <c r="A23" s="537"/>
      <c r="B23" s="555" t="s">
        <v>373</v>
      </c>
      <c r="C23" s="555"/>
      <c r="D23" s="555"/>
      <c r="E23" s="555"/>
      <c r="F23" s="555"/>
      <c r="G23" s="555"/>
      <c r="H23" s="555"/>
      <c r="I23" s="555"/>
      <c r="J23" s="576"/>
      <c r="K23" s="577"/>
      <c r="L23" s="577"/>
      <c r="M23" s="577"/>
      <c r="N23" s="577"/>
      <c r="O23" s="578"/>
      <c r="P23" s="539" t="s">
        <v>2547</v>
      </c>
      <c r="Q23" s="540"/>
      <c r="R23" s="540"/>
      <c r="S23" s="540"/>
      <c r="T23" s="540"/>
      <c r="U23" s="541"/>
      <c r="V23" s="554"/>
      <c r="W23" s="554"/>
      <c r="X23" s="554"/>
      <c r="Y23" s="554" t="s">
        <v>2552</v>
      </c>
      <c r="Z23" s="554"/>
      <c r="AA23" s="554"/>
      <c r="AB23" s="545" t="s">
        <v>2579</v>
      </c>
      <c r="AC23" s="546"/>
      <c r="AD23" s="546"/>
      <c r="AE23" s="545"/>
      <c r="AF23" s="546"/>
      <c r="AG23" s="546"/>
      <c r="AH23" s="546"/>
      <c r="AI23" s="546"/>
      <c r="AJ23" s="546"/>
      <c r="AK23" s="546"/>
      <c r="AL23" s="546"/>
      <c r="AM23" s="546"/>
      <c r="AN23" s="547"/>
    </row>
    <row r="24" spans="1:40" ht="40" customHeight="1">
      <c r="A24" s="537"/>
      <c r="B24" s="555" t="s">
        <v>374</v>
      </c>
      <c r="C24" s="555"/>
      <c r="D24" s="555"/>
      <c r="E24" s="555"/>
      <c r="F24" s="555"/>
      <c r="G24" s="555"/>
      <c r="H24" s="555"/>
      <c r="I24" s="555"/>
      <c r="J24" s="539" t="s">
        <v>2547</v>
      </c>
      <c r="K24" s="540"/>
      <c r="L24" s="540"/>
      <c r="M24" s="540"/>
      <c r="N24" s="540"/>
      <c r="O24" s="541"/>
      <c r="P24" s="539" t="s">
        <v>2547</v>
      </c>
      <c r="Q24" s="540"/>
      <c r="R24" s="540"/>
      <c r="S24" s="540"/>
      <c r="T24" s="540"/>
      <c r="U24" s="541"/>
      <c r="V24" s="554" t="s">
        <v>2552</v>
      </c>
      <c r="W24" s="554"/>
      <c r="X24" s="554"/>
      <c r="Y24" s="554" t="s">
        <v>2552</v>
      </c>
      <c r="Z24" s="554"/>
      <c r="AA24" s="554"/>
      <c r="AB24" s="545" t="s">
        <v>2658</v>
      </c>
      <c r="AC24" s="546"/>
      <c r="AD24" s="546"/>
      <c r="AE24" s="545" t="s">
        <v>2668</v>
      </c>
      <c r="AF24" s="546"/>
      <c r="AG24" s="546"/>
      <c r="AH24" s="546"/>
      <c r="AI24" s="546"/>
      <c r="AJ24" s="546"/>
      <c r="AK24" s="546"/>
      <c r="AL24" s="546"/>
      <c r="AM24" s="546"/>
      <c r="AN24" s="547"/>
    </row>
    <row r="25" spans="1:40" ht="40" customHeight="1">
      <c r="A25" s="537"/>
      <c r="B25" s="555" t="s">
        <v>375</v>
      </c>
      <c r="C25" s="555"/>
      <c r="D25" s="555"/>
      <c r="E25" s="555"/>
      <c r="F25" s="555"/>
      <c r="G25" s="555"/>
      <c r="H25" s="555"/>
      <c r="I25" s="555"/>
      <c r="J25" s="539" t="s">
        <v>2548</v>
      </c>
      <c r="K25" s="540"/>
      <c r="L25" s="540"/>
      <c r="M25" s="540"/>
      <c r="N25" s="540"/>
      <c r="O25" s="541"/>
      <c r="P25" s="539" t="s">
        <v>2548</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40" customHeight="1" thickBot="1">
      <c r="A26" s="538"/>
      <c r="B26" s="559" t="s">
        <v>376</v>
      </c>
      <c r="C26" s="559"/>
      <c r="D26" s="559"/>
      <c r="E26" s="559"/>
      <c r="F26" s="559"/>
      <c r="G26" s="559"/>
      <c r="H26" s="559"/>
      <c r="I26" s="559"/>
      <c r="J26" s="588"/>
      <c r="K26" s="589"/>
      <c r="L26" s="589"/>
      <c r="M26" s="589"/>
      <c r="N26" s="589"/>
      <c r="O26" s="590"/>
      <c r="P26" s="582" t="s">
        <v>2548</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40" customHeight="1">
      <c r="A28" s="537"/>
      <c r="B28" s="558" t="s">
        <v>377</v>
      </c>
      <c r="C28" s="558"/>
      <c r="D28" s="558"/>
      <c r="E28" s="558"/>
      <c r="F28" s="558"/>
      <c r="G28" s="558"/>
      <c r="H28" s="558"/>
      <c r="I28" s="558"/>
      <c r="J28" s="585"/>
      <c r="K28" s="586"/>
      <c r="L28" s="586"/>
      <c r="M28" s="586"/>
      <c r="N28" s="586"/>
      <c r="O28" s="587"/>
      <c r="P28" s="579" t="s">
        <v>2547</v>
      </c>
      <c r="Q28" s="580"/>
      <c r="R28" s="580"/>
      <c r="S28" s="580"/>
      <c r="T28" s="580"/>
      <c r="U28" s="581"/>
      <c r="V28" s="551"/>
      <c r="W28" s="551"/>
      <c r="X28" s="551"/>
      <c r="Y28" s="551" t="s">
        <v>2552</v>
      </c>
      <c r="Z28" s="551"/>
      <c r="AA28" s="551"/>
      <c r="AB28" s="542" t="s">
        <v>2579</v>
      </c>
      <c r="AC28" s="543"/>
      <c r="AD28" s="543"/>
      <c r="AE28" s="542" t="s">
        <v>2580</v>
      </c>
      <c r="AF28" s="543"/>
      <c r="AG28" s="543"/>
      <c r="AH28" s="543"/>
      <c r="AI28" s="543"/>
      <c r="AJ28" s="543"/>
      <c r="AK28" s="543"/>
      <c r="AL28" s="543"/>
      <c r="AM28" s="543"/>
      <c r="AN28" s="544"/>
    </row>
    <row r="29" spans="1:40" ht="40" customHeight="1">
      <c r="A29" s="537"/>
      <c r="B29" s="555" t="s">
        <v>378</v>
      </c>
      <c r="C29" s="555"/>
      <c r="D29" s="555"/>
      <c r="E29" s="555"/>
      <c r="F29" s="555"/>
      <c r="G29" s="555"/>
      <c r="H29" s="555"/>
      <c r="I29" s="555"/>
      <c r="J29" s="539" t="s">
        <v>2547</v>
      </c>
      <c r="K29" s="540"/>
      <c r="L29" s="540"/>
      <c r="M29" s="540"/>
      <c r="N29" s="540"/>
      <c r="O29" s="541"/>
      <c r="P29" s="539" t="s">
        <v>2547</v>
      </c>
      <c r="Q29" s="540"/>
      <c r="R29" s="540"/>
      <c r="S29" s="540"/>
      <c r="T29" s="540"/>
      <c r="U29" s="541"/>
      <c r="V29" s="554" t="s">
        <v>2552</v>
      </c>
      <c r="W29" s="554"/>
      <c r="X29" s="554"/>
      <c r="Y29" s="554"/>
      <c r="Z29" s="554"/>
      <c r="AA29" s="554"/>
      <c r="AB29" s="545"/>
      <c r="AC29" s="546"/>
      <c r="AD29" s="546"/>
      <c r="AE29" s="545" t="s">
        <v>2581</v>
      </c>
      <c r="AF29" s="546"/>
      <c r="AG29" s="546"/>
      <c r="AH29" s="546"/>
      <c r="AI29" s="546"/>
      <c r="AJ29" s="546"/>
      <c r="AK29" s="546"/>
      <c r="AL29" s="546"/>
      <c r="AM29" s="546"/>
      <c r="AN29" s="547"/>
    </row>
    <row r="30" spans="1:40" ht="40" customHeight="1">
      <c r="A30" s="537"/>
      <c r="B30" s="555" t="s">
        <v>379</v>
      </c>
      <c r="C30" s="555"/>
      <c r="D30" s="555"/>
      <c r="E30" s="555"/>
      <c r="F30" s="555"/>
      <c r="G30" s="555"/>
      <c r="H30" s="555"/>
      <c r="I30" s="555"/>
      <c r="J30" s="539" t="s">
        <v>2547</v>
      </c>
      <c r="K30" s="540"/>
      <c r="L30" s="540"/>
      <c r="M30" s="540"/>
      <c r="N30" s="540"/>
      <c r="O30" s="541"/>
      <c r="P30" s="539" t="s">
        <v>2547</v>
      </c>
      <c r="Q30" s="540"/>
      <c r="R30" s="540"/>
      <c r="S30" s="540"/>
      <c r="T30" s="540"/>
      <c r="U30" s="541"/>
      <c r="V30" s="554" t="s">
        <v>2552</v>
      </c>
      <c r="W30" s="554"/>
      <c r="X30" s="554"/>
      <c r="Y30" s="554"/>
      <c r="Z30" s="554"/>
      <c r="AA30" s="554"/>
      <c r="AB30" s="545"/>
      <c r="AC30" s="546"/>
      <c r="AD30" s="546"/>
      <c r="AE30" s="545" t="s">
        <v>2581</v>
      </c>
      <c r="AF30" s="546"/>
      <c r="AG30" s="546"/>
      <c r="AH30" s="546"/>
      <c r="AI30" s="546"/>
      <c r="AJ30" s="546"/>
      <c r="AK30" s="546"/>
      <c r="AL30" s="546"/>
      <c r="AM30" s="546"/>
      <c r="AN30" s="547"/>
    </row>
    <row r="31" spans="1:40" ht="40" customHeight="1">
      <c r="A31" s="537"/>
      <c r="B31" s="555" t="s">
        <v>380</v>
      </c>
      <c r="C31" s="555"/>
      <c r="D31" s="555"/>
      <c r="E31" s="555"/>
      <c r="F31" s="555"/>
      <c r="G31" s="555"/>
      <c r="H31" s="555"/>
      <c r="I31" s="555"/>
      <c r="J31" s="539" t="s">
        <v>2547</v>
      </c>
      <c r="K31" s="540"/>
      <c r="L31" s="540"/>
      <c r="M31" s="540"/>
      <c r="N31" s="540"/>
      <c r="O31" s="541"/>
      <c r="P31" s="539" t="s">
        <v>2547</v>
      </c>
      <c r="Q31" s="540"/>
      <c r="R31" s="540"/>
      <c r="S31" s="540"/>
      <c r="T31" s="540"/>
      <c r="U31" s="541"/>
      <c r="V31" s="554" t="s">
        <v>2552</v>
      </c>
      <c r="W31" s="554"/>
      <c r="X31" s="554"/>
      <c r="Y31" s="554"/>
      <c r="Z31" s="554"/>
      <c r="AA31" s="554"/>
      <c r="AB31" s="545"/>
      <c r="AC31" s="546"/>
      <c r="AD31" s="546"/>
      <c r="AE31" s="545" t="s">
        <v>2581</v>
      </c>
      <c r="AF31" s="546"/>
      <c r="AG31" s="546"/>
      <c r="AH31" s="546"/>
      <c r="AI31" s="546"/>
      <c r="AJ31" s="546"/>
      <c r="AK31" s="546"/>
      <c r="AL31" s="546"/>
      <c r="AM31" s="546"/>
      <c r="AN31" s="547"/>
    </row>
    <row r="32" spans="1:40" ht="40" customHeight="1" thickBot="1">
      <c r="A32" s="538"/>
      <c r="B32" s="557" t="s">
        <v>381</v>
      </c>
      <c r="C32" s="557"/>
      <c r="D32" s="557"/>
      <c r="E32" s="557"/>
      <c r="F32" s="557"/>
      <c r="G32" s="557"/>
      <c r="H32" s="557"/>
      <c r="I32" s="557"/>
      <c r="J32" s="582" t="s">
        <v>2547</v>
      </c>
      <c r="K32" s="583"/>
      <c r="L32" s="583"/>
      <c r="M32" s="583"/>
      <c r="N32" s="583"/>
      <c r="O32" s="584"/>
      <c r="P32" s="582" t="s">
        <v>2547</v>
      </c>
      <c r="Q32" s="583"/>
      <c r="R32" s="583"/>
      <c r="S32" s="583"/>
      <c r="T32" s="583"/>
      <c r="U32" s="584"/>
      <c r="V32" s="553" t="s">
        <v>2552</v>
      </c>
      <c r="W32" s="553"/>
      <c r="X32" s="553"/>
      <c r="Y32" s="553"/>
      <c r="Z32" s="553"/>
      <c r="AA32" s="553"/>
      <c r="AB32" s="548"/>
      <c r="AC32" s="549"/>
      <c r="AD32" s="549"/>
      <c r="AE32" s="548" t="s">
        <v>2581</v>
      </c>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7"/>
      <c r="B34" s="558" t="s">
        <v>382</v>
      </c>
      <c r="C34" s="558"/>
      <c r="D34" s="558"/>
      <c r="E34" s="558"/>
      <c r="F34" s="558"/>
      <c r="G34" s="558"/>
      <c r="H34" s="558"/>
      <c r="I34" s="558"/>
      <c r="J34" s="579" t="s">
        <v>2548</v>
      </c>
      <c r="K34" s="580"/>
      <c r="L34" s="580"/>
      <c r="M34" s="580"/>
      <c r="N34" s="580"/>
      <c r="O34" s="581"/>
      <c r="P34" s="579" t="s">
        <v>2548</v>
      </c>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40" customHeight="1">
      <c r="A35" s="537"/>
      <c r="B35" s="555" t="s">
        <v>383</v>
      </c>
      <c r="C35" s="555"/>
      <c r="D35" s="555"/>
      <c r="E35" s="555"/>
      <c r="F35" s="555"/>
      <c r="G35" s="555"/>
      <c r="H35" s="555"/>
      <c r="I35" s="555"/>
      <c r="J35" s="539" t="s">
        <v>2548</v>
      </c>
      <c r="K35" s="540"/>
      <c r="L35" s="540"/>
      <c r="M35" s="540"/>
      <c r="N35" s="540"/>
      <c r="O35" s="541"/>
      <c r="P35" s="539" t="s">
        <v>2548</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40" customHeight="1" thickBot="1">
      <c r="A36" s="538"/>
      <c r="B36" s="556" t="s">
        <v>384</v>
      </c>
      <c r="C36" s="556"/>
      <c r="D36" s="556"/>
      <c r="E36" s="556"/>
      <c r="F36" s="556"/>
      <c r="G36" s="556"/>
      <c r="H36" s="556"/>
      <c r="I36" s="556"/>
      <c r="J36" s="582" t="s">
        <v>2548</v>
      </c>
      <c r="K36" s="583"/>
      <c r="L36" s="583"/>
      <c r="M36" s="583"/>
      <c r="N36" s="583"/>
      <c r="O36" s="584"/>
      <c r="P36" s="582" t="s">
        <v>2548</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