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172.30.1.250\share\3_施設情報\運営状況報告2025\"/>
    </mc:Choice>
  </mc:AlternateContent>
  <xr:revisionPtr revIDLastSave="0" documentId="13_ncr:1_{73207982-D742-41D6-94AD-27F994BF6ABE}" xr6:coauthVersionLast="36"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3040" windowHeight="9924"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<sst xmlns="http://schemas.openxmlformats.org/spreadsheetml/2006/main" count="3219" uniqueCount="2643">
  <si>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</si>
  <si>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</si>
  <si>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</si>
  <si>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</si>
  <si>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</si>
  <si>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</si>
  <si>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</si>
  <si>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</si>
  <si>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</si>
  <si>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</si>
  <si>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</si>
  <si>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</si>
  <si>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</si>
  <si>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</si>
  <si>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</si>
  <si>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</si>
  <si>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</si>
  <si>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</si>
  <si>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</si>
  <si>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</si>
  <si>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</si>
  <si>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</si>
  <si>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</si>
  <si>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</si>
  <si>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</si>
  <si>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</si>
  <si>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</si>
  <si>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</si>
  <si>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</si>
  <si>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</si>
  <si>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</si>
  <si>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</si>
  <si>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</si>
  <si>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</si>
  <si>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</si>
  <si>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</si>
  <si>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</si>
  <si>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</si>
  <si>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</si>
  <si>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</si>
  <si>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</si>
  <si>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</si>
  <si>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</si>
  <si>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</si>
  <si>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</si>
  <si>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</si>
  <si>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</si>
  <si>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</si>
  <si>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</si>
  <si>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</si>
  <si>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</si>
  <si>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</si>
  <si>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</si>
  <si>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</si>
  <si>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</si>
  <si>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</si>
  <si>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</si>
  <si>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</si>
  <si>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</si>
  <si>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</si>
  <si>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</si>
  <si>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</si>
  <si>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</si>
  <si>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</si>
  <si>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</si>
  <si>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</si>
  <si>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</si>
  <si>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</si>
  <si>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</si>
  <si>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</si>
  <si>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</si>
  <si>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</si>
  <si>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</si>
  <si>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</si>
  <si>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</si>
  <si>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</si>
  <si>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</si>
  <si>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</si>
  <si>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</si>
  <si>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</si>
  <si>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</si>
  <si>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</si>
  <si>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</si>
  <si>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</si>
  <si>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</si>
  <si>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</si>
  <si>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</si>
  <si>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</si>
  <si>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</si>
  <si>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</si>
  <si>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</si>
  <si>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</si>
  <si>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</si>
  <si>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</si>
  <si>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</si>
  <si>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</si>
  <si>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</si>
  <si>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</si>
  <si>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</si>
  <si>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</si>
  <si>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</si>
  <si>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</si>
  <si>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</si>
  <si>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</si>
  <si>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</si>
  <si>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</si>
  <si>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</si>
  <si>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</si>
  <si>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</si>
  <si>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</si>
  <si>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</si>
  <si>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</si>
  <si>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</si>
  <si>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</si>
  <si>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</si>
  <si>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</si>
  <si>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</si>
  <si>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</si>
  <si>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</si>
  <si>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</si>
  <si>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</si>
  <si>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</si>
  <si>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</si>
  <si>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</si>
  <si>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</si>
  <si>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</si>
  <si>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</si>
  <si>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</si>
  <si>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</si>
  <si>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</si>
  <si>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</si>
  <si>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</si>
  <si>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</si>
  <si>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</si>
  <si>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</si>
  <si>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</si>
  <si>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</si>
  <si>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</si>
  <si>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</si>
  <si>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</si>
  <si>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</si>
  <si>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</si>
  <si>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</si>
  <si>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</si>
  <si>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</si>
  <si>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</si>
  <si>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</si>
  <si>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</si>
  <si>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</si>
  <si>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</si>
  <si>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</si>
  <si>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</si>
  <si>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</si>
  <si>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</si>
  <si>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</si>
  <si>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</si>
  <si>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</si>
  <si>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</si>
  <si>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</si>
  <si>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</si>
  <si>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</si>
  <si>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</si>
  <si>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</si>
  <si>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</si>
  <si>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</si>
  <si>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</si>
  <si>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</si>
  <si>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</si>
  <si>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</si>
  <si>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</si>
  <si>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</si>
  <si>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</si>
  <si>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</si>
  <si>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</si>
  <si>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</si>
  <si>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</si>
  <si>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</si>
  <si>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</si>
  <si>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</si>
  <si>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</si>
  <si>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</si>
  <si>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</si>
  <si>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</si>
  <si>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</si>
  <si>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</si>
  <si>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</si>
  <si>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</si>
  <si>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</si>
  <si>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</si>
  <si>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</si>
  <si>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</si>
  <si>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</si>
  <si>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</si>
  <si>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</si>
  <si>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</si>
  <si>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</si>
  <si>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</si>
  <si>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</si>
  <si>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</si>
  <si>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</si>
  <si>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</si>
  <si>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</si>
  <si>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</si>
  <si>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</si>
  <si>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</si>
  <si>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</si>
  <si>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</si>
  <si>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</si>
  <si>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</si>
  <si>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</si>
  <si>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</si>
  <si>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</si>
  <si>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</si>
  <si>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</si>
  <si>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</si>
  <si>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</si>
  <si>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</si>
  <si>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</si>
  <si>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</si>
  <si>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</si>
  <si>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</si>
  <si>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</si>
  <si>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</si>
  <si>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</si>
  <si>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</si>
  <si>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</si>
  <si>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</si>
  <si>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</si>
  <si>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</si>
  <si>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</si>
  <si>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</si>
  <si>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</si>
  <si>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</si>
  <si>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</si>
  <si>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</si>
  <si>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</si>
  <si>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</si>
  <si>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</si>
  <si>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</si>
  <si>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</si>
  <si>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</si>
  <si>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</si>
  <si>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</si>
  <si>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</si>
  <si>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</si>
  <si>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</si>
  <si>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</si>
  <si>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</si>
  <si>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</si>
  <si>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</si>
  <si>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</si>
  <si>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</si>
  <si>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</si>
  <si>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</si>
  <si>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</si>
  <si>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</si>
  <si>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</si>
  <si>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</si>
  <si>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</si>
  <si>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</si>
  <si>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</si>
  <si>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</si>
  <si>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</si>
  <si>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</si>
  <si>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</si>
  <si>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</si>
  <si>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</si>
  <si>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</si>
  <si>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</si>
  <si>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</si>
  <si>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</si>
  <si>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</si>
  <si>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</si>
  <si>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</si>
  <si>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</si>
  <si>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</si>
  <si>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</si>
  <si>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</si>
  <si>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</si>
  <si>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</si>
  <si>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</si>
  <si>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</si>
  <si>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</si>
  <si>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</si>
  <si>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</si>
  <si>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</si>
  <si>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</si>
  <si>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</si>
  <si>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</si>
  <si>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</si>
  <si>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</si>
  <si>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</si>
  <si>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</si>
  <si>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</si>
  <si>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</si>
  <si>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</si>
  <si>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</si>
  <si>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</si>
  <si>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</si>
  <si>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</si>
  <si>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</si>
  <si>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</si>
  <si>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</si>
  <si>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</si>
  <si>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</si>
  <si>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</si>
  <si>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</si>
  <si>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</si>
  <si>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</si>
  <si>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</si>
  <si>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</si>
  <si>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</si>
  <si>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</si>
  <si>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</si>
  <si>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</si>
  <si>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</si>
  <si>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</si>
  <si>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</si>
  <si>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</si>
  <si>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</si>
  <si>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</si>
  <si>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</si>
  <si>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</si>
  <si>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</si>
  <si>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</si>
  <si>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</si>
  <si>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</si>
  <si>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</si>
  <si>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</si>
  <si>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</si>
  <si>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</si>
  <si>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</si>
  <si>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</si>
  <si>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</si>
  <si>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</si>
  <si>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</si>
  <si>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</si>
  <si>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</si>
  <si>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</si>
  <si>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</si>
  <si>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</si>
  <si>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</si>
  <si>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</si>
  <si>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</si>
  <si>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</si>
  <si>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</si>
  <si>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</si>
  <si>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</si>
  <si>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</si>
  <si>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</si>
  <si>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</si>
  <si>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</si>
  <si>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</si>
  <si>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</si>
  <si>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</si>
  <si>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</si>
  <si>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</si>
  <si>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</si>
  <si>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</si>
  <si>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</si>
  <si>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</si>
  <si>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</si>
  <si>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</si>
  <si>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</si>
  <si>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</si>
  <si>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</si>
  <si>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</si>
  <si>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</si>
  <si>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</si>
  <si>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</si>
  <si>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</si>
  <si>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</si>
  <si>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</si>
  <si>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</si>
  <si>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</si>
  <si>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</si>
  <si>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</si>
  <si>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</si>
  <si>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</si>
  <si>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</si>
  <si>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</si>
  <si>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</si>
  <si>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</si>
  <si>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</si>
  <si>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</si>
  <si>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</si>
  <si>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</si>
  <si>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</si>
  <si>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</si>
  <si>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</si>
  <si>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</si>
  <si>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</si>
  <si>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</si>
  <si>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</si>
  <si>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</si>
  <si>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</si>
  <si>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</si>
  <si>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</si>
  <si>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</si>
  <si>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</si>
  <si>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</si>
  <si>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</si>
  <si>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</si>
  <si>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</si>
  <si>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</si>
  <si>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</si>
  <si>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</si>
  <si>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</si>
  <si>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</si>
  <si>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</si>
  <si>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</si>
  <si>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</si>
  <si>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</si>
  <si>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</si>
  <si>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</si>
  <si>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</si>
  <si>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</si>
  <si>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</si>
  <si>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</si>
  <si>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</si>
  <si>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</si>
  <si>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</si>
  <si>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</si>
  <si>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</si>
  <si>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</si>
  <si>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</si>
  <si>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</si>
  <si>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</si>
  <si>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</si>
  <si>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</si>
  <si>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</si>
  <si>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</si>
  <si>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</si>
  <si>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</si>
  <si>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</si>
  <si>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</si>
  <si>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</si>
  <si>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</si>
  <si>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</si>
  <si>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</si>
  <si>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</si>
  <si>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</si>
  <si>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</si>
  <si>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</si>
  <si>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</si>
  <si>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</si>
  <si>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</si>
  <si>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</si>
  <si>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</si>
  <si>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</si>
  <si>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</si>
  <si>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</si>
  <si>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</si>
  <si>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</si>
  <si>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</si>
  <si>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</si>
  <si>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</si>
  <si>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</si>
  <si>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</si>
  <si>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</si>
  <si>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</si>
  <si>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</si>
  <si>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</si>
  <si>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</si>
  <si>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</si>
  <si>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</si>
  <si>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</si>
  <si>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</si>
  <si>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</si>
  <si>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</si>
  <si>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</si>
  <si>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</si>
  <si>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</si>
  <si>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</si>
  <si>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</si>
  <si>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</si>
  <si>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</si>
  <si>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</si>
  <si>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</si>
  <si>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</si>
  <si>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</si>
  <si>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</si>
  <si>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</si>
  <si>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</si>
  <si>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</si>
  <si>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</si>
  <si>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</si>
  <si>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</si>
  <si>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</si>
  <si>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</si>
  <si>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</si>
  <si>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</si>
  <si>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</si>
  <si>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</si>
  <si>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</si>
  <si>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</si>
  <si>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</si>
  <si>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</si>
  <si>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</si>
  <si>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</si>
  <si>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</si>
  <si>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</si>
  <si>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</si>
  <si>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</si>
  <si>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</si>
  <si>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</si>
  <si>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</si>
  <si>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</si>
  <si>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</si>
  <si>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</si>
  <si>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</si>
  <si>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</si>
  <si>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</si>
  <si>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</si>
  <si>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</si>
  <si>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</si>
  <si>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</si>
  <si>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</si>
  <si>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</si>
  <si>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</si>
  <si>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</si>
  <si>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</si>
  <si>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</si>
  <si>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</si>
  <si>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</si>
  <si>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</si>
  <si>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</si>
  <si>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</si>
  <si>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</si>
  <si>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</si>
  <si>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</si>
  <si>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</si>
  <si>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</si>
  <si>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</si>
  <si>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</si>
  <si>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</si>
  <si>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</si>
  <si>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</si>
  <si>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</si>
  <si>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</si>
  <si>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</si>
  <si>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</si>
  <si>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</si>
  <si>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</si>
  <si>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</si>
  <si>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</si>
  <si>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</si>
  <si>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</si>
  <si>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</si>
  <si>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</si>
  <si>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</si>
  <si>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</si>
  <si>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</si>
  <si>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</si>
  <si>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</si>
  <si>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</si>
  <si>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</si>
  <si>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</si>
  <si>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</si>
  <si>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</si>
  <si>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</si>
  <si>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</si>
  <si>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</si>
  <si>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</si>
  <si>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</si>
  <si>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</si>
  <si>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</si>
  <si>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</si>
  <si>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</si>
  <si>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</si>
  <si>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</si>
  <si>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</si>
  <si>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</si>
  <si>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</si>
  <si>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</si>
  <si>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</si>
  <si>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</si>
  <si>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</si>
  <si>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</si>
  <si>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</si>
  <si>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</si>
  <si>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</si>
  <si>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</si>
  <si>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</si>
  <si>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</si>
  <si>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</si>
  <si>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</si>
  <si>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</si>
  <si>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</si>
  <si>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</si>
  <si>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</si>
  <si>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</si>
  <si>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</si>
  <si>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</si>
  <si>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</si>
  <si>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</si>
  <si>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</si>
  <si>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</si>
  <si>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</si>
  <si>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</si>
  <si>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</si>
  <si>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</si>
  <si>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</si>
  <si>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</si>
  <si>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</si>
  <si>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</si>
  <si>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</si>
  <si>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</si>
  <si>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</si>
  <si>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</si>
  <si>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</si>
  <si>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</si>
  <si>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</si>
  <si>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</si>
  <si>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</si>
  <si>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</si>
  <si>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</si>
  <si>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</si>
  <si>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</si>
  <si>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</si>
  <si>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</si>
  <si>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</si>
  <si>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</si>
  <si>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</si>
  <si>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</si>
  <si>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</si>
  <si>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</si>
  <si>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</si>
  <si>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</si>
  <si>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</si>
  <si>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</si>
  <si>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</si>
  <si>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</si>
  <si>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</si>
  <si>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</si>
  <si>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</si>
  <si>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</si>
  <si>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</si>
  <si>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</si>
  <si>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</si>
  <si>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</si>
  <si>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</si>
  <si>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</si>
  <si>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</si>
  <si>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</si>
  <si>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</si>
  <si>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</si>
  <si>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</si>
  <si>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</si>
  <si>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</si>
  <si>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</si>
  <si>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</si>
  <si>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</si>
  <si>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</si>
  <si>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</si>
  <si>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</si>
  <si>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</si>
  <si>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</si>
  <si>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</si>
  <si>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</si>
  <si>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</si>
  <si>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</si>
  <si>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</si>
  <si>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</si>
  <si>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</si>
  <si>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</si>
  <si>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</si>
  <si>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</si>
  <si>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</si>
  <si>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</si>
  <si>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</si>
  <si>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</si>
  <si>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</si>
  <si>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</si>
  <si>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</si>
  <si>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</si>
  <si>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</si>
  <si>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</si>
  <si>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</si>
  <si>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</si>
  <si>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</si>
  <si>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</si>
  <si>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</si>
  <si>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</si>
  <si>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</si>
  <si>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</si>
  <si>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</si>
  <si>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</si>
  <si>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</si>
  <si>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</si>
  <si>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</si>
  <si>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</si>
  <si>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</si>
  <si>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</si>
  <si>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</si>
  <si>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</si>
  <si>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</si>
  <si>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</si>
  <si>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</si>
  <si>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</si>
  <si>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</si>
  <si>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</si>
  <si>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</si>
  <si>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</si>
  <si>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</si>
  <si>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</si>
  <si>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</si>
  <si>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</si>
  <si>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</si>
  <si>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</si>
  <si>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</si>
  <si>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</si>
  <si>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</si>
  <si>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</si>
  <si>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</si>
  <si>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</si>
  <si>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</si>
  <si>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</si>
  <si>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</si>
  <si>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</si>
  <si>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</si>
  <si>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</si>
  <si>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</si>
  <si>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</si>
  <si>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</si>
  <si>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</si>
  <si>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</si>
  <si>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</si>
  <si>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</si>
  <si>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</si>
  <si>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</si>
  <si>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</si>
  <si>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</si>
  <si>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</si>
  <si>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</si>
  <si>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</si>
  <si>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</si>
  <si>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</si>
  <si>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</si>
  <si>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</si>
  <si>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</si>
  <si>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</si>
  <si>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</si>
  <si>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</si>
  <si>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</si>
  <si>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</si>
  <si>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</si>
  <si>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</si>
  <si>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</si>
  <si>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</si>
  <si>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</si>
  <si>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</si>
  <si>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</si>
  <si>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</si>
  <si>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</si>
  <si>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</si>
  <si>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</si>
  <si>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</si>
  <si>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</si>
  <si>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</si>
  <si>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</si>
  <si>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</si>
  <si>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</si>
  <si>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</si>
  <si>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</si>
  <si>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</si>
  <si>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</si>
  <si>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</si>
  <si>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</si>
  <si>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</si>
  <si>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</si>
  <si>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</si>
  <si>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</si>
  <si>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</si>
  <si>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</si>
  <si>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</si>
  <si>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</si>
  <si>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</si>
  <si>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</si>
  <si>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</si>
  <si>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</si>
  <si>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</si>
  <si>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</si>
  <si>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</si>
  <si>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</si>
  <si>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</si>
  <si>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</si>
  <si>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</si>
  <si>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</si>
  <si>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</si>
  <si>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</si>
  <si>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</si>
  <si>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</si>
  <si>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</si>
  <si>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</si>
  <si>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</si>
  <si>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</si>
  <si>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</si>
  <si>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</si>
  <si>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</si>
  <si>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</si>
  <si>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</si>
  <si>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</si>
  <si>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</si>
  <si>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</si>
  <si>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</si>
  <si>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</si>
  <si>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</si>
  <si>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</si>
  <si>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</si>
  <si>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</si>
  <si>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</si>
  <si>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</si>
  <si>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</si>
  <si>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</si>
  <si>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</si>
  <si>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</si>
  <si>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</si>
  <si>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</si>
  <si>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</si>
  <si>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</si>
  <si>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</si>
  <si>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</si>
  <si>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</si>
  <si>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</si>
  <si>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</si>
  <si>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</si>
  <si>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</si>
  <si>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</si>
  <si>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</si>
  <si>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</si>
  <si>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</si>
  <si>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</si>
  <si>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</si>
  <si>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</si>
  <si>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</si>
  <si>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</si>
  <si>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</si>
  <si>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</si>
  <si>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</si>
  <si>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</si>
  <si>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</si>
  <si>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</si>
  <si>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</si>
  <si>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</si>
  <si>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</si>
  <si>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</si>
  <si>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</si>
  <si>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</si>
  <si>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</si>
  <si>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</si>
  <si>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</si>
  <si>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</si>
  <si>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</si>
  <si>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</si>
  <si>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</si>
  <si>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</si>
  <si>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</si>
  <si>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</si>
  <si>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</si>
  <si>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</si>
  <si>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</si>
  <si>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</si>
  <si>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</si>
  <si>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</si>
  <si>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</si>
  <si>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</si>
  <si>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</si>
  <si>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</si>
  <si>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</si>
  <si>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</si>
  <si>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</si>
  <si>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</si>
  <si>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</si>
  <si>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</si>
  <si>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</si>
  <si>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</si>
  <si>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</si>
  <si>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</si>
  <si>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</si>
  <si>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</si>
  <si>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</si>
  <si>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</si>
  <si>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</si>
  <si>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</si>
  <si>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</si>
  <si>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</si>
  <si>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</si>
  <si>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</si>
  <si>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</si>
  <si>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</si>
  <si>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</si>
  <si>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</si>
  <si>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</si>
  <si>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</si>
  <si>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</si>
  <si>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</si>
  <si>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</si>
  <si>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</si>
  <si>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</si>
  <si>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</si>
  <si>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</si>
  <si>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</si>
  <si>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</si>
  <si>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</si>
  <si>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</si>
  <si>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</si>
  <si>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</si>
  <si>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</si>
  <si>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</si>
  <si>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</si>
  <si>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</si>
  <si>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</si>
  <si>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</si>
  <si>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</si>
  <si>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</si>
  <si>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</si>
  <si>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</si>
  <si>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</si>
  <si>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</si>
  <si>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</si>
  <si>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</si>
  <si>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</si>
  <si>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</si>
  <si>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</si>
  <si>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</si>
  <si>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</si>
  <si>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</si>
  <si>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</si>
  <si>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</si>
  <si>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</si>
  <si>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</si>
  <si>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</si>
  <si>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</si>
  <si>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</si>
  <si>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</si>
  <si>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</si>
  <si>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</si>
  <si>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</si>
  <si>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</si>
  <si>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</si>
  <si>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</si>
  <si>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</si>
  <si>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</si>
  <si>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</si>
  <si>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</si>
  <si>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</si>
  <si>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</si>
  <si>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</si>
  <si>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</si>
  <si>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</si>
  <si>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</si>
  <si>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</si>
  <si>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</si>
  <si>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</si>
  <si>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</si>
  <si>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</si>
  <si>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</si>
  <si>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</si>
  <si>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</si>
  <si>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</si>
  <si>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</si>
  <si>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</si>
  <si>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</si>
  <si>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</si>
  <si>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</si>
  <si>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</si>
  <si>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</si>
  <si>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</si>
  <si>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</si>
  <si>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</si>
  <si>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</si>
  <si>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</si>
  <si>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</si>
  <si>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</si>
  <si>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</si>
  <si>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</si>
  <si>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</si>
  <si>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</si>
  <si>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</si>
  <si>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</si>
  <si>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</si>
  <si>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</si>
  <si>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</si>
  <si>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</si>
  <si>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</si>
  <si>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</si>
  <si>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</si>
  <si>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</si>
  <si>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</si>
  <si>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</si>
  <si>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</si>
  <si>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</si>
  <si>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</si>
  <si>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</si>
  <si>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</si>
  <si>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</si>
  <si>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</si>
  <si>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</si>
  <si>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</si>
  <si>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</si>
  <si>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</si>
  <si>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</si>
  <si>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</si>
  <si>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</si>
  <si>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</si>
  <si>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</si>
  <si>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</si>
  <si>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</si>
  <si>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</si>
  <si>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</si>
  <si>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</si>
  <si>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</si>
  <si>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</si>
  <si>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</si>
  <si>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</si>
  <si>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</si>
  <si>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</si>
  <si>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</si>
  <si>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</si>
  <si>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</si>
  <si>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</si>
  <si>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</si>
  <si>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</si>
  <si>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</si>
  <si>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</si>
  <si>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</si>
  <si>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</si>
  <si>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</si>
  <si>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</si>
  <si>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</si>
  <si>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</si>
  <si>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</si>
  <si>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</si>
  <si>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</si>
  <si>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</si>
  <si>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</si>
  <si>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</si>
  <si>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</si>
  <si>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</si>
  <si>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</si>
  <si>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</si>
  <si>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</si>
  <si>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</si>
  <si>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</si>
  <si>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</si>
  <si>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</si>
  <si>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</si>
  <si>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</si>
  <si>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</si>
  <si>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</si>
  <si>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</si>
  <si>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</si>
  <si>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</si>
  <si>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</si>
  <si>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</si>
  <si>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</si>
  <si>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</si>
  <si>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</si>
  <si>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</si>
  <si>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</si>
  <si>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</si>
  <si>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</si>
  <si>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</si>
  <si>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</si>
  <si>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</si>
  <si>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</si>
  <si>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</si>
  <si>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</si>
  <si>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</si>
  <si>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</si>
  <si>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</si>
  <si>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</si>
  <si>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</si>
  <si>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</si>
  <si>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</si>
  <si>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</si>
  <si>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</si>
  <si>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</si>
  <si>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</si>
  <si>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</si>
  <si>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</si>
  <si>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</si>
  <si>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</si>
  <si>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</si>
  <si>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</si>
  <si>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</si>
  <si>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</si>
  <si>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</si>
  <si>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</si>
  <si>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</si>
  <si>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</si>
  <si>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</si>
  <si>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</si>
  <si>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</si>
  <si>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</si>
  <si>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</si>
  <si>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</si>
  <si>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</si>
  <si>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</si>
  <si>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</si>
  <si>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</si>
  <si>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</si>
  <si>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</si>
  <si>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</si>
  <si>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</si>
  <si>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</si>
  <si>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</si>
  <si>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</si>
  <si>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</si>
  <si>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</si>
  <si>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</si>
  <si>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</si>
  <si>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</si>
  <si>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</si>
  <si>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</si>
  <si>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</si>
  <si>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</si>
  <si>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</si>
  <si>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</si>
  <si>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</si>
  <si>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</si>
  <si>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</si>
  <si>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</si>
  <si>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</si>
  <si>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</si>
  <si>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</si>
  <si>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</si>
  <si>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</si>
  <si>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</si>
  <si>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</si>
  <si>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</si>
  <si>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</si>
  <si>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</si>
  <si>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</si>
  <si>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</si>
  <si>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</si>
  <si>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</si>
  <si>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</si>
  <si>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</si>
  <si>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</si>
  <si>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</si>
  <si>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</si>
  <si>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</si>
  <si>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</si>
  <si>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</si>
  <si>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</si>
  <si>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</si>
  <si>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</si>
  <si>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</si>
  <si>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</si>
  <si>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</si>
  <si>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</si>
  <si>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</si>
  <si>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</si>
  <si>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</si>
  <si>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</si>
  <si>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</si>
  <si>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</si>
  <si>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</si>
  <si>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</si>
  <si>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</si>
  <si>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</si>
  <si>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</si>
  <si>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</si>
  <si>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</si>
  <si>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</si>
  <si>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</si>
  <si>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</si>
  <si>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</si>
  <si>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</si>
  <si>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</si>
  <si>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</si>
  <si>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</si>
  <si>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</si>
  <si>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</si>
  <si>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</si>
  <si>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</si>
  <si>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</si>
  <si>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</si>
  <si>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</si>
  <si>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</si>
  <si>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</si>
  <si>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</si>
  <si>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</si>
  <si>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</si>
  <si>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</si>
  <si>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</si>
  <si>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</si>
  <si>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</si>
  <si>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</si>
  <si>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</si>
  <si>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</si>
  <si>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</si>
  <si>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</si>
  <si>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</si>
  <si>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</si>
  <si>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</si>
  <si>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</si>
  <si>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</si>
  <si>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</si>
  <si>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</si>
  <si>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</si>
  <si>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</si>
  <si>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</si>
  <si>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</si>
  <si>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</si>
  <si>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</si>
  <si>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</si>
  <si>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</si>
  <si>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</si>
  <si>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</si>
  <si>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</si>
  <si>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</si>
  <si>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</si>
  <si>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</si>
  <si>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</si>
  <si>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</si>
  <si>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</si>
  <si>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</si>
  <si>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</si>
  <si>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</si>
  <si>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</si>
  <si>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</si>
  <si>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</si>
  <si>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</si>
  <si>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</si>
  <si>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</si>
  <si>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</si>
  <si>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</si>
  <si>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</si>
  <si>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</si>
  <si>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</si>
  <si>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</si>
  <si>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</si>
  <si>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</si>
  <si>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</si>
  <si>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</si>
  <si>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</si>
  <si>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</si>
  <si>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</si>
  <si>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</si>
  <si>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</si>
  <si>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</si>
  <si>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</si>
  <si>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</si>
  <si>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</si>
  <si>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</si>
  <si>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</si>
  <si>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</si>
  <si>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</si>
  <si>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</si>
  <si>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</si>
  <si>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</si>
  <si>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</si>
  <si>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</si>
  <si>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</si>
  <si>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</si>
  <si>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</si>
  <si>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</si>
  <si>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</si>
  <si>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</si>
  <si>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</si>
  <si>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</si>
  <si>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</si>
  <si>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</si>
  <si>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</si>
  <si>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</si>
  <si>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</si>
  <si>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</si>
  <si>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</si>
  <si>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</si>
  <si>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</si>
  <si>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</si>
  <si>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</si>
  <si>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</si>
  <si>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</si>
  <si>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</si>
  <si>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</si>
  <si>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</si>
  <si>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</si>
  <si>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</si>
  <si>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</si>
  <si>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</si>
  <si>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</si>
  <si>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</si>
  <si>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</si>
  <si>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</si>
  <si>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</si>
  <si>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</si>
  <si>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</si>
  <si>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</si>
  <si>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</si>
  <si>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</si>
  <si>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</si>
  <si>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</si>
  <si>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</si>
  <si>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</si>
  <si>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</si>
  <si>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</si>
  <si>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</si>
  <si>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</si>
  <si>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</si>
  <si>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</si>
  <si>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</si>
  <si>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</si>
  <si>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</si>
  <si>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</si>
  <si>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</si>
  <si>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</si>
  <si>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</si>
  <si>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</si>
  <si>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</si>
  <si>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</si>
  <si>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</si>
  <si>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</si>
  <si>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</si>
  <si>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</si>
  <si>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</si>
  <si>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</si>
  <si>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</si>
  <si>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</si>
  <si>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</si>
  <si>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</si>
  <si>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</si>
  <si>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</si>
  <si>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</si>
  <si>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</si>
  <si>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</si>
  <si>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</si>
  <si>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</si>
  <si>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</si>
  <si>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</si>
  <si>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</si>
  <si>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</si>
  <si>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</si>
  <si>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</si>
  <si>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</si>
  <si>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</si>
  <si>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</si>
  <si>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</si>
  <si>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</si>
  <si>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</si>
  <si>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</si>
  <si>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</si>
  <si>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</si>
  <si>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</si>
  <si>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</si>
  <si>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</si>
  <si>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</si>
  <si>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</si>
  <si>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</si>
  <si>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</si>
  <si>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</si>
  <si>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</si>
  <si>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</si>
  <si>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</si>
  <si>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</si>
  <si>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</si>
  <si>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</si>
  <si>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</si>
  <si>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</si>
  <si>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</si>
  <si>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</si>
  <si>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</si>
  <si>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</si>
  <si>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</si>
  <si>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</si>
  <si>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</si>
  <si>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</si>
  <si>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</si>
  <si>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</si>
  <si>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</si>
  <si>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</si>
  <si>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</si>
  <si>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</si>
  <si>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</si>
  <si>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</si>
  <si>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</si>
  <si>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</si>
  <si>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</si>
  <si>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</si>
  <si>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</si>
  <si>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</si>
  <si>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</si>
  <si>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</si>
  <si>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</si>
  <si>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</si>
  <si>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</si>
  <si>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</si>
  <si>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</si>
  <si>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</si>
  <si>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</si>
  <si>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</si>
  <si>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</si>
  <si>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</si>
  <si>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</si>
  <si>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</si>
  <si>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</si>
  <si>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</si>
  <si>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</si>
  <si>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</si>
  <si>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</si>
  <si>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</si>
  <si>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</si>
  <si>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</si>
  <si>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</si>
  <si>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</si>
  <si>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</si>
  <si>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</si>
  <si>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</si>
  <si>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</si>
  <si>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</si>
  <si>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</si>
  <si>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</si>
  <si>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</si>
  <si>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</si>
  <si>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</si>
  <si>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</si>
  <si>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</si>
  <si>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</si>
  <si>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</si>
  <si>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</si>
  <si>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</si>
  <si>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</si>
  <si>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</si>
  <si>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</si>
  <si>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</si>
  <si>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</si>
  <si>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</si>
  <si>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</si>
  <si>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</si>
  <si>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</si>
  <si>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</si>
  <si>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</si>
  <si>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</si>
  <si>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</si>
  <si>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</si>
  <si>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</si>
  <si>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</si>
  <si>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</si>
  <si>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</si>
  <si>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</si>
  <si>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</si>
  <si>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</si>
  <si>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</si>
  <si>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</si>
  <si>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</si>
  <si>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</si>
  <si>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</si>
  <si>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</si>
  <si>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</si>
  <si>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</si>
  <si>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</si>
  <si>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</si>
  <si>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</si>
  <si>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</si>
  <si>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</si>
  <si>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</si>
  <si>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</si>
  <si>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</si>
  <si>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</si>
  <si>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</si>
  <si>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</si>
  <si>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</si>
  <si>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</si>
  <si>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</si>
  <si>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</si>
  <si>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</si>
  <si>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</si>
  <si>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</si>
  <si>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</si>
  <si>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</si>
  <si>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</si>
  <si>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</si>
  <si>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</si>
  <si>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</si>
  <si>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</si>
  <si>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</si>
  <si>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</si>
  <si>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</si>
  <si>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</si>
  <si>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</si>
  <si>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</si>
  <si>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</si>
  <si>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</si>
  <si>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</si>
  <si>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</si>
  <si>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</si>
  <si>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</si>
  <si>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</si>
  <si>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</si>
  <si>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</si>
  <si>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</si>
  <si>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</si>
  <si>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</si>
  <si>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</si>
  <si>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</si>
  <si>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</si>
  <si>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</si>
  <si>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</si>
  <si>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</si>
  <si>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</si>
  <si>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</si>
  <si>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</si>
  <si>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</si>
  <si>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</si>
  <si>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</si>
  <si>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</si>
  <si>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</si>
  <si>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</si>
  <si>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</si>
  <si>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</si>
  <si>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</si>
  <si>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</si>
  <si>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</si>
  <si>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</si>
  <si>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</si>
  <si>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</si>
  <si>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</si>
  <si>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</si>
  <si>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</si>
  <si>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</si>
  <si>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</si>
  <si>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</si>
  <si>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</si>
  <si>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</si>
  <si>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</si>
  <si>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</si>
  <si>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</si>
  <si>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</si>
  <si>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</si>
  <si>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</si>
  <si>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</si>
  <si>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</si>
  <si>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</si>
  <si>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</si>
  <si>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</si>
  <si>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</si>
  <si>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</si>
  <si>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</si>
  <si>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</si>
  <si>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</si>
  <si>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</si>
  <si>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</si>
  <si>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</si>
  <si>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</si>
  <si>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</si>
  <si>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</si>
  <si>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</si>
  <si>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</si>
  <si>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</si>
  <si>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</si>
  <si>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</si>
  <si>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</si>
  <si>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</si>
  <si>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</si>
  <si>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</si>
  <si>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</si>
  <si>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</si>
  <si>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</si>
  <si>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</si>
  <si>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</si>
  <si>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</si>
  <si>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</si>
  <si>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</si>
  <si>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</si>
  <si>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</si>
  <si>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</si>
  <si>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</si>
  <si>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</si>
  <si>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</si>
  <si>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</si>
  <si>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</si>
  <si>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</si>
  <si>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</si>
  <si>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</si>
  <si>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</si>
  <si>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</si>
  <si>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</si>
  <si>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</si>
  <si>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</si>
  <si>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</si>
  <si>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</si>
  <si>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</si>
  <si>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</si>
  <si>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</si>
  <si>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</si>
  <si>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</si>
  <si>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</si>
  <si>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</si>
  <si>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</si>
  <si>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</si>
  <si>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</si>
  <si>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</si>
  <si>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</si>
  <si>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</si>
  <si>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</si>
  <si>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</si>
  <si>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</si>
  <si>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</si>
  <si>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</si>
  <si>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</si>
  <si>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</si>
  <si>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</si>
  <si>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</si>
  <si>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</si>
  <si>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</si>
  <si>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</si>
  <si>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</si>
  <si>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</si>
  <si>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</si>
  <si>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</si>
  <si>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</si>
  <si>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</si>
  <si>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</si>
  <si>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</si>
  <si>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</si>
  <si>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</si>
  <si>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</si>
  <si>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</si>
  <si>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</si>
  <si>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</si>
  <si>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</si>
  <si>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</si>
  <si>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</si>
  <si>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</si>
  <si>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</si>
  <si>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</si>
  <si>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</si>
  <si>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</si>
  <si>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</si>
  <si>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</si>
  <si>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</si>
  <si>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</si>
  <si>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</si>
  <si>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</si>
  <si>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</si>
  <si>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</si>
  <si>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</si>
  <si>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</si>
  <si>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</si>
  <si>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</si>
  <si>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</si>
  <si>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</si>
  <si>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</si>
  <si>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</si>
  <si>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</si>
  <si>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</si>
  <si>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</si>
  <si>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</si>
  <si>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</si>
  <si>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</si>
  <si>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</si>
  <si>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</si>
  <si>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</si>
  <si>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</si>
  <si>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</si>
  <si>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</si>
  <si>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</si>
  <si>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</si>
  <si>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</si>
  <si>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</si>
  <si>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</si>
  <si>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</si>
  <si>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</si>
  <si>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</si>
  <si>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</si>
  <si>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</si>
  <si>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</si>
  <si>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</si>
  <si>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</si>
  <si>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</si>
  <si>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</si>
  <si>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</si>
  <si>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</si>
  <si>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</si>
  <si>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</si>
  <si>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</si>
  <si>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</si>
  <si>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</si>
  <si>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</si>
  <si>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</si>
  <si>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</si>
  <si>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</si>
  <si>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</si>
  <si>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</si>
  <si>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</si>
  <si>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</si>
  <si>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</si>
  <si>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</si>
  <si>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</si>
  <si>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</si>
  <si>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</si>
  <si>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</si>
  <si>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</si>
  <si>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</si>
  <si>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</si>
  <si>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</si>
  <si>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</si>
  <si>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</si>
  <si>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</si>
  <si>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</si>
  <si>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</si>
  <si>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</si>
  <si>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</si>
  <si>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</si>
  <si>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</si>
  <si>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</si>
  <si>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</si>
  <si>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</si>
  <si>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</si>
  <si>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</si>
  <si>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</si>
  <si>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</si>
  <si>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</si>
  <si>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</si>
  <si>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</si>
  <si>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</si>
  <si>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</si>
  <si>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</si>
  <si>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</si>
  <si>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</si>
  <si>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</si>
  <si>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</si>
  <si>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</si>
  <si>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</si>
  <si>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</si>
  <si>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</si>
  <si>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</si>
  <si>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</si>
  <si>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</si>
  <si>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</si>
  <si>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</si>
  <si>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</si>
  <si>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</si>
  <si>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</si>
  <si>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</si>
  <si>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</si>
  <si>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</si>
  <si>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</si>
  <si>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</si>
  <si>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</si>
  <si>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</si>
  <si>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</si>
  <si>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</si>
  <si>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</si>
  <si>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</si>
  <si>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</si>
  <si>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</si>
  <si>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</si>
  <si>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</si>
  <si>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</si>
  <si>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</si>
  <si>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</si>
  <si>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</si>
  <si>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</si>
  <si>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</si>
  <si>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</si>
  <si>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</si>
  <si>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</si>
  <si>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</si>
  <si>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</si>
  <si>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</si>
  <si>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</si>
  <si>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</si>
  <si>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</si>
  <si>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</si>
  <si>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</si>
  <si>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</si>
  <si>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</si>
  <si>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</si>
  <si>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</si>
  <si>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</si>
  <si>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</si>
  <si>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</si>
  <si>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</si>
  <si>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</si>
  <si>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</si>
  <si>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</si>
  <si>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</si>
  <si>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</si>
  <si>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</si>
  <si>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</si>
  <si>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</si>
  <si>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</si>
  <si>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</si>
  <si>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</si>
  <si>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</si>
  <si>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</si>
  <si>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</si>
  <si>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</si>
  <si>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</si>
  <si>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</si>
  <si>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</si>
  <si>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</si>
  <si>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</si>
  <si>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</si>
  <si>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</si>
  <si>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</si>
  <si>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</si>
  <si>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</si>
  <si>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</si>
  <si>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</si>
  <si>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</si>
  <si>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</si>
  <si>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</si>
  <si>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</si>
  <si>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</si>
  <si>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</si>
  <si>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</si>
  <si>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</si>
  <si>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</si>
  <si>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</si>
  <si>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</si>
  <si>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</si>
  <si>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</si>
  <si>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</si>
  <si>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</si>
  <si>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</si>
  <si>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</si>
  <si>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</si>
  <si>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</si>
  <si>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</si>
  <si>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</si>
  <si>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</si>
  <si>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</si>
  <si>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</si>
  <si>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</si>
  <si>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</si>
  <si>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</si>
  <si>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</si>
  <si>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</si>
  <si>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</si>
  <si>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</si>
  <si>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</si>
  <si>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</si>
  <si>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</si>
  <si>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</si>
  <si>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</si>
  <si>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</si>
  <si>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</si>
  <si>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</si>
  <si>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</si>
  <si>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</si>
  <si>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</si>
  <si>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</si>
  <si>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</si>
  <si>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</si>
  <si>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</si>
  <si>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</si>
  <si>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</si>
  <si>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</si>
  <si>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</si>
  <si>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</si>
  <si>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</si>
  <si>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</si>
  <si>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</si>
  <si>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</si>
  <si>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</si>
  <si>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</si>
  <si>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</si>
  <si>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</si>
  <si>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</si>
  <si>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</si>
  <si>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</si>
  <si>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</si>
  <si>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</si>
  <si>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</si>
  <si>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</si>
  <si>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</si>
  <si>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</si>
  <si>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</si>
  <si>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</si>
  <si>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</si>
  <si>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</si>
  <si>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</si>
  <si>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</si>
  <si>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</si>
  <si>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</si>
  <si>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</si>
  <si>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</si>
  <si>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</si>
  <si>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</si>
  <si>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</si>
  <si>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</si>
  <si>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</si>
  <si>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</si>
  <si>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</si>
  <si>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</si>
  <si>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</si>
  <si>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</si>
  <si>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</si>
  <si>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</si>
  <si>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</si>
  <si>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</si>
  <si>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</si>
  <si>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</si>
  <si>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</si>
  <si>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</si>
  <si>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</si>
  <si>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</si>
  <si>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</si>
  <si>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</si>
  <si>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</si>
  <si>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</si>
  <si>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</si>
  <si>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</si>
  <si>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</si>
  <si>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</si>
  <si>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</si>
  <si>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</si>
  <si>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</si>
  <si>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</si>
  <si>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</si>
  <si>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</si>
  <si>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</si>
  <si>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</si>
  <si>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</si>
  <si>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</si>
  <si>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</si>
  <si>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</si>
  <si>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</si>
  <si>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</si>
  <si>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</si>
  <si>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</si>
  <si>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</si>
  <si>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</si>
  <si>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</si>
  <si>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</si>
  <si>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</si>
  <si>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</si>
  <si>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</si>
  <si>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</si>
  <si>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</si>
  <si>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</si>
  <si>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</si>
  <si>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</si>
  <si>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</si>
  <si>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</si>
  <si>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</si>
  <si>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</si>
  <si>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</si>
  <si>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</si>
  <si>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</si>
  <si>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</si>
  <si>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</si>
  <si>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</si>
  <si>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</si>
  <si>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</si>
  <si>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</si>
  <si>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</si>
  <si>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</si>
  <si>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</si>
  <si>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</si>
  <si>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</si>
  <si>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</si>
  <si>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</si>
  <si>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</si>
  <si>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</si>
  <si>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</si>
  <si>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</si>
  <si>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</si>
  <si>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</si>
  <si>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</si>
  <si>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</si>
  <si>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</si>
  <si>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</si>
  <si>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</si>
  <si>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</si>
  <si>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</si>
  <si>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</si>
  <si>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</si>
  <si>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</si>
  <si>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</si>
  <si>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</si>
  <si>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</si>
  <si>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</si>
  <si>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</si>
  <si>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</si>
  <si>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</si>
  <si>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</si>
  <si>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</si>
  <si>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</si>
  <si>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</si>
  <si>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</si>
  <si>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</si>
  <si>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</si>
  <si>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</si>
  <si>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</si>
  <si>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</si>
  <si>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</si>
  <si>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</si>
  <si>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</si>
  <si>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</si>
  <si>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</si>
  <si>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</si>
  <si>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</si>
  <si>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</si>
  <si>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</si>
  <si>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</si>
  <si>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</si>
  <si>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</si>
  <si>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</si>
  <si>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</si>
  <si>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</si>
  <si>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</si>
  <si>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</si>
  <si>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</si>
  <si>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</si>
  <si>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</si>
  <si>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</si>
  <si>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</si>
  <si>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</si>
  <si>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</si>
  <si>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</si>
  <si>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</si>
  <si>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</si>
  <si>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</si>
  <si>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</si>
  <si>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</si>
  <si>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</si>
  <si>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</si>
  <si>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</si>
  <si>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</si>
  <si>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</si>
  <si>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</si>
  <si>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</si>
  <si>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</si>
  <si>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</si>
  <si>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</si>
  <si>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</si>
  <si>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</si>
  <si>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</si>
  <si>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</si>
  <si>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</si>
  <si>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</si>
  <si>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</si>
  <si>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</si>
  <si>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</si>
  <si>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</si>
  <si>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</si>
  <si>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</si>
  <si>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</si>
  <si>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</si>
  <si>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</si>
  <si>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</si>
  <si>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</si>
  <si>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</si>
  <si>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</si>
  <si>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</si>
  <si>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</si>
  <si>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</si>
  <si>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</si>
  <si>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</si>
  <si>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</si>
  <si>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</si>
  <si>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</si>
  <si>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</si>
  <si>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</si>
  <si>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</si>
  <si>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</si>
  <si>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</si>
  <si>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</si>
  <si>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</si>
  <si>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</si>
  <si>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</si>
  <si>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</si>
  <si>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</si>
  <si>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</si>
  <si>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</si>
  <si>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</si>
  <si>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</si>
  <si>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</si>
  <si>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</si>
  <si>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</si>
  <si>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</si>
  <si>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</si>
  <si>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</si>
  <si>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</si>
  <si>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</si>
  <si>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</si>
  <si>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</si>
  <si>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</si>
  <si>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</si>
  <si>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</si>
  <si>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</si>
  <si>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</si>
  <si>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</si>
  <si>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</si>
  <si>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</si>
  <si>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</si>
  <si>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</si>
  <si>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</si>
  <si>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</si>
  <si>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</si>
  <si>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</si>
  <si>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</si>
  <si>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</si>
  <si>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</si>
  <si>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</si>
  <si>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</si>
  <si>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</si>
  <si>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</si>
  <si>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</si>
  <si>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</si>
  <si>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</si>
  <si>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</si>
  <si>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</si>
  <si>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</si>
  <si>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</si>
  <si>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</si>
  <si>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</si>
  <si>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</si>
  <si>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</si>
  <si>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</si>
  <si>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</si>
  <si>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</si>
  <si>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</si>
  <si>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</si>
  <si>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</si>
  <si>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</si>
  <si>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</si>
  <si>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</si>
  <si>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</si>
  <si>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</si>
  <si>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</si>
  <si>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</si>
  <si>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</si>
  <si>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</si>
  <si>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</si>
  <si>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</si>
  <si>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</si>
  <si>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</si>
  <si>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</si>
  <si>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</si>
  <si>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</si>
  <si>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</si>
  <si>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</si>
  <si>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</si>
  <si>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</si>
  <si>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</si>
  <si>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</si>
  <si>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</si>
  <si>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</si>
  <si>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</si>
  <si>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</si>
  <si>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</si>
  <si>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</si>
  <si>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</si>
  <si>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</si>
  <si>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</si>
  <si>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</si>
  <si>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</si>
  <si>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</si>
  <si>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</si>
  <si>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</si>
  <si>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</si>
  <si>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</si>
  <si>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</si>
  <si>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</si>
  <si>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</si>
  <si>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</si>
  <si>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</si>
  <si>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</si>
  <si>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</si>
  <si>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</si>
  <si>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</si>
  <si>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</si>
  <si>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</si>
  <si>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</si>
  <si>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</si>
  <si>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</si>
  <si>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</si>
  <si>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</si>
  <si>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</si>
  <si>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</si>
  <si>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</si>
  <si>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</si>
  <si>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</si>
  <si>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</si>
  <si>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</si>
  <si>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</si>
  <si>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</si>
  <si>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</si>
  <si>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</si>
  <si>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</si>
  <si>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</si>
  <si>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</si>
  <si>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</si>
  <si>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</si>
  <si>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</si>
  <si>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</si>
  <si>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</si>
  <si>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</si>
  <si>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</si>
  <si>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</si>
  <si>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</si>
  <si>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</si>
  <si>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</si>
  <si>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</si>
  <si>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</si>
  <si>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</si>
  <si>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</si>
  <si>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</si>
  <si>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</si>
  <si>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</si>
  <si>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</si>
  <si>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</si>
  <si>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</si>
  <si>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</si>
  <si>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</si>
  <si>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</si>
  <si>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</si>
  <si>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</si>
  <si>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</si>
  <si>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</si>
  <si>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</si>
  <si>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</si>
  <si>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</si>
  <si>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</si>
  <si>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</si>
  <si>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</si>
  <si>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</si>
  <si>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</si>
  <si>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</si>
  <si>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</si>
  <si>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</si>
  <si>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</si>
  <si>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</si>
  <si>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</si>
  <si>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</si>
  <si>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</si>
  <si>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</si>
  <si>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</si>
  <si>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</si>
  <si>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</si>
  <si>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</si>
  <si>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</si>
  <si>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</si>
  <si>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</si>
  <si>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</si>
  <si>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</si>
  <si>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</si>
  <si>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</si>
  <si>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</si>
  <si>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</si>
  <si>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</si>
  <si>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</si>
  <si>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</si>
  <si>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</si>
  <si>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</si>
  <si>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</si>
  <si>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</si>
  <si>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</si>
  <si>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</si>
  <si>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</si>
  <si>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</si>
  <si>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</si>
  <si>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</si>
  <si>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</si>
  <si>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</si>
  <si>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</si>
  <si>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</si>
  <si>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</si>
  <si>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</si>
  <si>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</si>
  <si>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</si>
  <si>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</si>
  <si>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</si>
  <si>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</si>
  <si>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</si>
  <si>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</si>
  <si>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</si>
  <si>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</si>
  <si>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</si>
  <si>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</si>
  <si>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</si>
  <si>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</si>
  <si>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</si>
  <si>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</si>
  <si>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</si>
  <si>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</si>
  <si>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</si>
  <si>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</si>
  <si>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</si>
  <si>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</si>
  <si>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</si>
  <si>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</si>
  <si>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</si>
  <si>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</si>
  <si>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</si>
  <si>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</si>
  <si>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</si>
  <si>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</si>
  <si>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</si>
  <si>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</si>
  <si>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</si>
  <si>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</si>
  <si>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</si>
  <si>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</si>
  <si>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</si>
  <si>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</si>
  <si>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</si>
  <si>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</si>
  <si>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</si>
  <si>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</si>
  <si>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</si>
  <si>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</si>
  <si>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</si>
  <si>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</si>
  <si>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</si>
  <si>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</si>
  <si>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</si>
  <si>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</si>
  <si>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</si>
  <si>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</si>
  <si>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</si>
  <si>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</si>
  <si>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</si>
  <si>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</si>
  <si>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</si>
  <si>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</si>
  <si>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</si>
  <si>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</si>
  <si>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</si>
  <si>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</si>
  <si>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</si>
  <si>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</si>
  <si>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</si>
  <si>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</si>
  <si>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</si>
  <si>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</si>
  <si>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</si>
  <si>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</si>
  <si>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</si>
  <si>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</si>
  <si>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</si>
  <si>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</si>
  <si>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</si>
  <si>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</si>
  <si>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</si>
  <si>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</si>
  <si>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</si>
  <si>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</si>
  <si>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</si>
  <si>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</si>
  <si>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</si>
  <si>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</si>
  <si>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</si>
  <si>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</si>
  <si>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</si>
  <si>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</si>
  <si>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</si>
  <si>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</si>
  <si>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</si>
  <si>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</si>
  <si>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</si>
  <si>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</si>
  <si>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</si>
  <si>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</si>
  <si>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</si>
  <si>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</si>
  <si>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</si>
  <si>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</si>
  <si>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</si>
  <si>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</si>
  <si>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</si>
  <si>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</si>
  <si>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</si>
  <si>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</si>
  <si>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</si>
  <si>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</si>
  <si>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</si>
  <si>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</si>
  <si>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</si>
  <si>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</si>
  <si>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</si>
  <si>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</si>
  <si>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</si>
  <si>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</si>
  <si>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</si>
  <si>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</si>
  <si>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</si>
  <si>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</si>
  <si>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</si>
  <si>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</si>
  <si>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</si>
  <si>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</si>
  <si>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</si>
  <si>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</si>
  <si>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</si>
  <si>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</si>
  <si>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</si>
  <si>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</si>
  <si>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</si>
  <si>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</si>
  <si>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</si>
  <si>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</si>
  <si>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</si>
  <si>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</si>
  <si>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</si>
  <si>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</si>
  <si>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</si>
  <si>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</si>
  <si>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</si>
  <si>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</si>
  <si>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</si>
  <si>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</si>
  <si>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</si>
  <si>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</si>
  <si>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</si>
  <si>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</si>
  <si>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</si>
  <si>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</si>
  <si>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</si>
  <si>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</si>
  <si>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</si>
  <si>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</si>
  <si>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</si>
  <si>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</si>
  <si>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</si>
  <si>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</si>
  <si>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</si>
  <si>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</si>
  <si>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</si>
  <si>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</si>
  <si>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</si>
  <si>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</si>
  <si>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</si>
  <si>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</si>
  <si>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</si>
  <si>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</si>
  <si>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</si>
  <si>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</si>
  <si>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</si>
  <si>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</si>
  <si>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</si>
  <si>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</si>
  <si>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</si>
  <si>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</si>
  <si>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</si>
  <si>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</si>
  <si>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</si>
  <si>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</si>
  <si>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</si>
  <si>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</si>
  <si>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</si>
  <si>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</si>
  <si>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</si>
  <si>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</si>
  <si>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</si>
  <si>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</si>
  <si>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</si>
  <si>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</si>
  <si>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</si>
  <si>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</si>
  <si>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</si>
  <si>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</si>
  <si>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</si>
  <si>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</si>
  <si>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</si>
  <si>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</si>
  <si>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</si>
  <si>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</si>
  <si>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</si>
  <si>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</si>
  <si>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</si>
  <si>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</si>
  <si>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</si>
  <si>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</si>
  <si>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</si>
  <si>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</si>
  <si>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</si>
  <si>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</si>
  <si>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</si>
  <si>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</si>
  <si>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</si>
  <si>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</si>
  <si>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</si>
  <si>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</si>
  <si>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</si>
  <si>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</si>
  <si>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</si>
  <si>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</si>
  <si>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</si>
  <si>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</si>
  <si>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</si>
  <si>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</si>
  <si>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</si>
  <si>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</si>
  <si>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</si>
  <si>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</si>
  <si>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</si>
  <si>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</si>
  <si>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</si>
  <si>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</si>
  <si>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</si>
  <si>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</si>
  <si>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</si>
  <si>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</si>
  <si>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</si>
  <si>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</si>
  <si>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</si>
  <si>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</si>
  <si>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</si>
  <si>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</si>
  <si>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</si>
  <si>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</si>
  <si>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</si>
  <si>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</si>
  <si>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</si>
  <si>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</si>
  <si>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</si>
  <si>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</si>
  <si>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</si>
  <si>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</si>
  <si>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</si>
  <si>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</si>
  <si>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</si>
  <si>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</si>
  <si>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</si>
  <si>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</si>
  <si>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</si>
  <si>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</si>
  <si>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</si>
  <si>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</si>
  <si>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</si>
  <si>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渡邉祐司</t>
    <rPh sb="0" eb="2">
      <t>ワタナベ</t>
    </rPh>
    <rPh sb="2" eb="4">
      <t>ユウジ</t>
    </rPh>
    <phoneticPr fontId="1"/>
  </si>
  <si>
    <t>施設長</t>
    <rPh sb="0" eb="3">
      <t>シセツチョウ</t>
    </rPh>
    <phoneticPr fontId="1"/>
  </si>
  <si>
    <t>２　法人</t>
  </si>
  <si>
    <t>５　営利法人</t>
  </si>
  <si>
    <t>ぐりーんらいふかぶしきがいしゃ</t>
    <phoneticPr fontId="1"/>
  </si>
  <si>
    <t>グリーンライフ株式会社</t>
    <rPh sb="7" eb="11">
      <t>カブシキガイシャ</t>
    </rPh>
    <phoneticPr fontId="1"/>
  </si>
  <si>
    <t>7120901016893</t>
    <phoneticPr fontId="1"/>
  </si>
  <si>
    <t>大阪府吹田市春日三丁目20番8号</t>
    <rPh sb="0" eb="3">
      <t>オオサカフ</t>
    </rPh>
    <rPh sb="3" eb="6">
      <t>スイタシ</t>
    </rPh>
    <rPh sb="6" eb="8">
      <t>カスガ</t>
    </rPh>
    <rPh sb="8" eb="11">
      <t>３チョウメ</t>
    </rPh>
    <rPh sb="13" eb="14">
      <t>バン</t>
    </rPh>
    <rPh sb="15" eb="16">
      <t>ゴウ</t>
    </rPh>
    <phoneticPr fontId="1"/>
  </si>
  <si>
    <t>03</t>
    <phoneticPr fontId="1"/>
  </si>
  <si>
    <t>5255</t>
    <phoneticPr fontId="1"/>
  </si>
  <si>
    <t>3335</t>
    <phoneticPr fontId="1"/>
  </si>
  <si>
    <t>5200</t>
    <phoneticPr fontId="1"/>
  </si>
  <si>
    <t>1177</t>
    <phoneticPr fontId="1"/>
  </si>
  <si>
    <t>https://</t>
  </si>
  <si>
    <t>www.greenlife-inc.co.jp</t>
    <phoneticPr fontId="1"/>
  </si>
  <si>
    <t>玉井信行</t>
    <rPh sb="0" eb="2">
      <t>タマイ</t>
    </rPh>
    <rPh sb="2" eb="4">
      <t>ノブユキ</t>
    </rPh>
    <phoneticPr fontId="1"/>
  </si>
  <si>
    <t>代表取締役</t>
    <rPh sb="0" eb="2">
      <t>ダイヒョウ</t>
    </rPh>
    <rPh sb="2" eb="5">
      <t>トリシマリヤク</t>
    </rPh>
    <phoneticPr fontId="1"/>
  </si>
  <si>
    <t>はぴねよこはま</t>
    <phoneticPr fontId="1"/>
  </si>
  <si>
    <t>はぴね横浜</t>
    <rPh sb="3" eb="5">
      <t>ヨコハマ</t>
    </rPh>
    <phoneticPr fontId="1"/>
  </si>
  <si>
    <t>神奈川県横浜市緑区十日市場町８７６－８</t>
    <rPh sb="0" eb="4">
      <t>カナガワケン</t>
    </rPh>
    <rPh sb="4" eb="7">
      <t>ヨコハマシ</t>
    </rPh>
    <rPh sb="7" eb="9">
      <t>ミドリク</t>
    </rPh>
    <rPh sb="9" eb="14">
      <t>トオカイチバチョウ</t>
    </rPh>
    <phoneticPr fontId="1"/>
  </si>
  <si>
    <t>十日市場</t>
    <rPh sb="0" eb="4">
      <t>トオカイチバ</t>
    </rPh>
    <phoneticPr fontId="1"/>
  </si>
  <si>
    <t>十日市場駅より徒歩６分</t>
    <rPh sb="0" eb="5">
      <t>トオカイチバエキ</t>
    </rPh>
    <rPh sb="7" eb="9">
      <t>トホ</t>
    </rPh>
    <rPh sb="10" eb="11">
      <t>フン</t>
    </rPh>
    <phoneticPr fontId="1"/>
  </si>
  <si>
    <t>045</t>
    <phoneticPr fontId="1"/>
  </si>
  <si>
    <t>989</t>
    <phoneticPr fontId="1"/>
  </si>
  <si>
    <t>0525</t>
    <phoneticPr fontId="1"/>
  </si>
  <si>
    <t>0948</t>
    <phoneticPr fontId="1"/>
  </si>
  <si>
    <t>gl_FG_yokohama</t>
    <phoneticPr fontId="1"/>
  </si>
  <si>
    <t>greenlife-inc.co.jp</t>
    <phoneticPr fontId="1"/>
  </si>
  <si>
    <t>１　介護付（一般型特定施設入居者生活介護を提供する場合）</t>
  </si>
  <si>
    <t>1473303095</t>
    <phoneticPr fontId="1"/>
  </si>
  <si>
    <t>横浜市</t>
    <rPh sb="0" eb="3">
      <t>ヨコハマシ</t>
    </rPh>
    <phoneticPr fontId="1"/>
  </si>
  <si>
    <t>２　事業者が賃借する土地</t>
  </si>
  <si>
    <t>２　なし</t>
  </si>
  <si>
    <t>１　あり</t>
  </si>
  <si>
    <t>１　耐火建築物</t>
  </si>
  <si>
    <t>２　鉄骨造</t>
  </si>
  <si>
    <t>２　事業者が賃借する建物</t>
  </si>
  <si>
    <t>２　相部屋あり</t>
  </si>
  <si>
    <t>ミスト浴</t>
    <rPh sb="3" eb="4">
      <t>ヨク</t>
    </rPh>
    <phoneticPr fontId="1"/>
  </si>
  <si>
    <t>１　あり（車椅子対応）</t>
  </si>
  <si>
    <t>１　全ての居室あり</t>
  </si>
  <si>
    <t>２　一部便所あり</t>
  </si>
  <si>
    <t>２　一部浴室あり</t>
  </si>
  <si>
    <t>各居室に固定型のナースコール（日中・夜間の定期巡回により安否確認）
エントランスホール、フロント、食堂兼談話室、厨房、共同浴場、脱衣室、倉庫、医務室、事務室、エレベーター、駐車場、駐輪場</t>
    <rPh sb="0" eb="3">
      <t>カクキョシツ</t>
    </rPh>
    <rPh sb="4" eb="7">
      <t>コテイガタ</t>
    </rPh>
    <rPh sb="15" eb="17">
      <t>ニッチュウ</t>
    </rPh>
    <rPh sb="18" eb="20">
      <t>ヤカン</t>
    </rPh>
    <rPh sb="21" eb="23">
      <t>テイキ</t>
    </rPh>
    <rPh sb="23" eb="25">
      <t>ジュンカイ</t>
    </rPh>
    <rPh sb="28" eb="30">
      <t>アンピ</t>
    </rPh>
    <rPh sb="30" eb="32">
      <t>カクニン</t>
    </rPh>
    <rPh sb="49" eb="51">
      <t>ショクドウ</t>
    </rPh>
    <rPh sb="51" eb="52">
      <t>ケン</t>
    </rPh>
    <rPh sb="52" eb="55">
      <t>ダンワシツ</t>
    </rPh>
    <rPh sb="56" eb="58">
      <t>チュウボウ</t>
    </rPh>
    <rPh sb="59" eb="61">
      <t>キョウドウ</t>
    </rPh>
    <rPh sb="61" eb="63">
      <t>ヨクジョウ</t>
    </rPh>
    <rPh sb="64" eb="67">
      <t>ダツイシツ</t>
    </rPh>
    <rPh sb="68" eb="70">
      <t>ソウコ</t>
    </rPh>
    <rPh sb="71" eb="74">
      <t>イムシツ</t>
    </rPh>
    <rPh sb="75" eb="78">
      <t>ジムシツ</t>
    </rPh>
    <rPh sb="86" eb="89">
      <t>チュウシャジョウ</t>
    </rPh>
    <rPh sb="90" eb="93">
      <t>チュウリンジョウ</t>
    </rPh>
    <phoneticPr fontId="1"/>
  </si>
  <si>
    <t>要介護状態（介護予防にあっては要支援状態）にある高齢者に対し、適正な特定施設入居者生活介護を提供することを目的とします。</t>
    <rPh sb="0" eb="3">
      <t>ヨウカイゴ</t>
    </rPh>
    <rPh sb="3" eb="5">
      <t>ジョウタイ</t>
    </rPh>
    <rPh sb="6" eb="8">
      <t>カイゴ</t>
    </rPh>
    <rPh sb="8" eb="10">
      <t>ヨボウ</t>
    </rPh>
    <rPh sb="15" eb="18">
      <t>ヨウシエン</t>
    </rPh>
    <rPh sb="18" eb="20">
      <t>ジョウタイ</t>
    </rPh>
    <rPh sb="24" eb="27">
      <t>コウレイシャ</t>
    </rPh>
    <rPh sb="28" eb="29">
      <t>タイ</t>
    </rPh>
    <rPh sb="31" eb="33">
      <t>テキセイ</t>
    </rPh>
    <rPh sb="34" eb="36">
      <t>トクテイ</t>
    </rPh>
    <rPh sb="36" eb="38">
      <t>シセツ</t>
    </rPh>
    <rPh sb="38" eb="41">
      <t>ニュウキョシャ</t>
    </rPh>
    <rPh sb="41" eb="43">
      <t>セイカツ</t>
    </rPh>
    <rPh sb="43" eb="45">
      <t>カイゴ</t>
    </rPh>
    <rPh sb="46" eb="48">
      <t>テイキョウ</t>
    </rPh>
    <rPh sb="53" eb="55">
      <t>モクテキ</t>
    </rPh>
    <phoneticPr fontId="1"/>
  </si>
  <si>
    <t xml:space="preserve">認知症の方でも落ち着いた環境でお過ごしいただけるように、個別ケアを重視しています。医療機関との連携体制を構築し、充実を図っております。
</t>
    <rPh sb="0" eb="3">
      <t>ニンチショウ</t>
    </rPh>
    <rPh sb="4" eb="5">
      <t>カタ</t>
    </rPh>
    <rPh sb="7" eb="8">
      <t>オ</t>
    </rPh>
    <rPh sb="9" eb="10">
      <t>ツ</t>
    </rPh>
    <rPh sb="12" eb="14">
      <t>カンキョウ</t>
    </rPh>
    <rPh sb="16" eb="17">
      <t>ス</t>
    </rPh>
    <rPh sb="28" eb="30">
      <t>コベツ</t>
    </rPh>
    <rPh sb="33" eb="35">
      <t>ジュウシ</t>
    </rPh>
    <rPh sb="41" eb="43">
      <t>イリョウ</t>
    </rPh>
    <rPh sb="43" eb="45">
      <t>キカン</t>
    </rPh>
    <rPh sb="47" eb="49">
      <t>レンケイ</t>
    </rPh>
    <rPh sb="49" eb="51">
      <t>タイセイ</t>
    </rPh>
    <rPh sb="52" eb="54">
      <t>コウチク</t>
    </rPh>
    <rPh sb="56" eb="58">
      <t>ジュウジツ</t>
    </rPh>
    <rPh sb="59" eb="60">
      <t>ハカ</t>
    </rPh>
    <phoneticPr fontId="1"/>
  </si>
  <si>
    <t>１　自ら実施</t>
  </si>
  <si>
    <t>２　委託</t>
  </si>
  <si>
    <t>○</t>
  </si>
  <si>
    <t>医療法人社団　三喜会　新緑総合病院</t>
    <rPh sb="0" eb="2">
      <t>イリョウ</t>
    </rPh>
    <rPh sb="2" eb="4">
      <t>ホウジン</t>
    </rPh>
    <rPh sb="4" eb="6">
      <t>シャダン</t>
    </rPh>
    <rPh sb="7" eb="8">
      <t>サン</t>
    </rPh>
    <rPh sb="8" eb="9">
      <t>キ</t>
    </rPh>
    <rPh sb="9" eb="10">
      <t>カイ</t>
    </rPh>
    <rPh sb="11" eb="12">
      <t>シン</t>
    </rPh>
    <rPh sb="12" eb="13">
      <t>ミドリ</t>
    </rPh>
    <rPh sb="13" eb="15">
      <t>ソウゴウ</t>
    </rPh>
    <rPh sb="15" eb="17">
      <t>ビョウイン</t>
    </rPh>
    <phoneticPr fontId="1"/>
  </si>
  <si>
    <t>〒226-0025
横浜市緑区十日市場町1726-7</t>
    <rPh sb="10" eb="13">
      <t>ヨコハマシ</t>
    </rPh>
    <rPh sb="13" eb="15">
      <t>ミドリク</t>
    </rPh>
    <rPh sb="15" eb="20">
      <t>トオカイチバチョウ</t>
    </rPh>
    <phoneticPr fontId="1"/>
  </si>
  <si>
    <t>消化器センター、脳神経センター、内科、脊椎脊髄科、整形外科、婦人科、泌尿器科、麻酔科、放射線科、循環器科</t>
    <rPh sb="0" eb="3">
      <t>ショウカキ</t>
    </rPh>
    <rPh sb="8" eb="9">
      <t>ノウ</t>
    </rPh>
    <rPh sb="9" eb="11">
      <t>シンケイ</t>
    </rPh>
    <rPh sb="16" eb="18">
      <t>ナイカ</t>
    </rPh>
    <rPh sb="19" eb="21">
      <t>セキツイ</t>
    </rPh>
    <rPh sb="21" eb="23">
      <t>セキズイ</t>
    </rPh>
    <rPh sb="23" eb="24">
      <t>カ</t>
    </rPh>
    <rPh sb="25" eb="27">
      <t>セイケイ</t>
    </rPh>
    <rPh sb="27" eb="29">
      <t>ゲカ</t>
    </rPh>
    <rPh sb="30" eb="33">
      <t>フジンカ</t>
    </rPh>
    <rPh sb="34" eb="38">
      <t>ヒニョウキカ</t>
    </rPh>
    <rPh sb="39" eb="42">
      <t>マスイカ</t>
    </rPh>
    <rPh sb="43" eb="47">
      <t>ホウシャセンカ</t>
    </rPh>
    <rPh sb="48" eb="52">
      <t>ジュンカンキカ</t>
    </rPh>
    <phoneticPr fontId="1"/>
  </si>
  <si>
    <t>医療法人社団　ユニメディコ
さとう内科クリニック</t>
    <rPh sb="0" eb="6">
      <t>イリョウホウジンシャダン</t>
    </rPh>
    <rPh sb="17" eb="19">
      <t>ナイカ</t>
    </rPh>
    <phoneticPr fontId="1"/>
  </si>
  <si>
    <t>〒227-0043
神奈川県横浜市青葉区藤が丘1-28-20ファミーユ2階</t>
    <rPh sb="10" eb="14">
      <t>カナガワケン</t>
    </rPh>
    <rPh sb="14" eb="17">
      <t>ヨコハマシ</t>
    </rPh>
    <rPh sb="17" eb="20">
      <t>アオバク</t>
    </rPh>
    <rPh sb="20" eb="21">
      <t>フジ</t>
    </rPh>
    <rPh sb="22" eb="23">
      <t>オカ</t>
    </rPh>
    <rPh sb="36" eb="37">
      <t>カイ</t>
    </rPh>
    <phoneticPr fontId="1"/>
  </si>
  <si>
    <t>一般内科、整形外科、外科、精神科、耳鼻科、緩和医療科、皮膚科、眼科、婦人科、リハビリテーション科、歯科</t>
    <rPh sb="0" eb="2">
      <t>イッパン</t>
    </rPh>
    <rPh sb="2" eb="4">
      <t>ナイカ</t>
    </rPh>
    <rPh sb="5" eb="7">
      <t>セイケイ</t>
    </rPh>
    <rPh sb="7" eb="9">
      <t>ゲカ</t>
    </rPh>
    <rPh sb="10" eb="12">
      <t>ゲカ</t>
    </rPh>
    <rPh sb="13" eb="16">
      <t>セイシンカ</t>
    </rPh>
    <rPh sb="17" eb="20">
      <t>ジビカ</t>
    </rPh>
    <rPh sb="21" eb="23">
      <t>カンワ</t>
    </rPh>
    <rPh sb="23" eb="25">
      <t>イリョウ</t>
    </rPh>
    <rPh sb="25" eb="26">
      <t>カ</t>
    </rPh>
    <rPh sb="27" eb="30">
      <t>ヒフカ</t>
    </rPh>
    <rPh sb="31" eb="33">
      <t>ガンカ</t>
    </rPh>
    <rPh sb="34" eb="37">
      <t>フジンカ</t>
    </rPh>
    <rPh sb="47" eb="48">
      <t>カ</t>
    </rPh>
    <rPh sb="49" eb="51">
      <t>シカ</t>
    </rPh>
    <phoneticPr fontId="1"/>
  </si>
  <si>
    <t>牧野記念病院　在宅往診部</t>
    <rPh sb="0" eb="2">
      <t>マキノ</t>
    </rPh>
    <rPh sb="2" eb="4">
      <t>キネン</t>
    </rPh>
    <rPh sb="4" eb="6">
      <t>ビョウイン</t>
    </rPh>
    <rPh sb="7" eb="9">
      <t>ザイタク</t>
    </rPh>
    <rPh sb="9" eb="11">
      <t>オウシン</t>
    </rPh>
    <rPh sb="11" eb="12">
      <t>ブ</t>
    </rPh>
    <phoneticPr fontId="1"/>
  </si>
  <si>
    <t>〒226-0003
横浜市緑区鴨居2-21-11</t>
    <rPh sb="10" eb="13">
      <t>ヨコハマシ</t>
    </rPh>
    <rPh sb="13" eb="15">
      <t>ミドリク</t>
    </rPh>
    <rPh sb="15" eb="17">
      <t>カモイ</t>
    </rPh>
    <phoneticPr fontId="1"/>
  </si>
  <si>
    <t>内科、外科、整形外科、皮膚科、形成外科、透析内科、リハビリテーション科</t>
    <rPh sb="0" eb="2">
      <t>ナイカ</t>
    </rPh>
    <rPh sb="3" eb="5">
      <t>ゲカ</t>
    </rPh>
    <rPh sb="6" eb="8">
      <t>セイケイ</t>
    </rPh>
    <rPh sb="8" eb="10">
      <t>ゲカ</t>
    </rPh>
    <rPh sb="11" eb="14">
      <t>ヒフカ</t>
    </rPh>
    <rPh sb="15" eb="17">
      <t>ケイセイ</t>
    </rPh>
    <rPh sb="17" eb="19">
      <t>ゲカ</t>
    </rPh>
    <rPh sb="20" eb="22">
      <t>トウセキ</t>
    </rPh>
    <rPh sb="22" eb="24">
      <t>ナイカ</t>
    </rPh>
    <rPh sb="34" eb="35">
      <t>カ</t>
    </rPh>
    <phoneticPr fontId="1"/>
  </si>
  <si>
    <t>さとう内科クリニック</t>
    <rPh sb="3" eb="5">
      <t>ナイカ</t>
    </rPh>
    <phoneticPr fontId="1"/>
  </si>
  <si>
    <t>医療法人社団　藤栄会
あおば台デンタルクリニック</t>
    <rPh sb="0" eb="2">
      <t>イリョウ</t>
    </rPh>
    <rPh sb="2" eb="4">
      <t>ホウジン</t>
    </rPh>
    <rPh sb="4" eb="6">
      <t>シャダン</t>
    </rPh>
    <rPh sb="7" eb="9">
      <t>トウエイ</t>
    </rPh>
    <rPh sb="9" eb="10">
      <t>カイ</t>
    </rPh>
    <rPh sb="14" eb="15">
      <t>ダイ</t>
    </rPh>
    <phoneticPr fontId="1"/>
  </si>
  <si>
    <t>神奈川県横浜市青葉区しらとり台2-19　1F</t>
    <rPh sb="0" eb="4">
      <t>カナガワケン</t>
    </rPh>
    <rPh sb="4" eb="7">
      <t>ヨコハマシ</t>
    </rPh>
    <rPh sb="7" eb="10">
      <t>アオバク</t>
    </rPh>
    <rPh sb="14" eb="15">
      <t>ダイ</t>
    </rPh>
    <phoneticPr fontId="1"/>
  </si>
  <si>
    <t>訪問歯科診療</t>
    <rPh sb="0" eb="2">
      <t>ホウモン</t>
    </rPh>
    <rPh sb="2" eb="4">
      <t>シカ</t>
    </rPh>
    <rPh sb="4" eb="6">
      <t>シンリョウ</t>
    </rPh>
    <phoneticPr fontId="1"/>
  </si>
  <si>
    <t>ご入居者の身心状況の変化により、事業者が介護を合理的に実行するために必要とみなされる場合、居室の移動を行います。</t>
    <rPh sb="1" eb="4">
      <t>ニュウキョシャ</t>
    </rPh>
    <rPh sb="5" eb="7">
      <t>シンシン</t>
    </rPh>
    <rPh sb="7" eb="9">
      <t>ジョウキョウ</t>
    </rPh>
    <rPh sb="10" eb="12">
      <t>ヘンカ</t>
    </rPh>
    <rPh sb="16" eb="19">
      <t>ジギョウシャ</t>
    </rPh>
    <rPh sb="20" eb="22">
      <t>カイゴ</t>
    </rPh>
    <rPh sb="23" eb="26">
      <t>ゴウリテキ</t>
    </rPh>
    <rPh sb="27" eb="29">
      <t>ジッコウ</t>
    </rPh>
    <rPh sb="34" eb="36">
      <t>ヒツヨウ</t>
    </rPh>
    <rPh sb="42" eb="44">
      <t>バアイ</t>
    </rPh>
    <rPh sb="45" eb="47">
      <t>キョシツ</t>
    </rPh>
    <rPh sb="48" eb="50">
      <t>イドウ</t>
    </rPh>
    <rPh sb="51" eb="52">
      <t>オコナ</t>
    </rPh>
    <phoneticPr fontId="1"/>
  </si>
  <si>
    <t>利用権の継続の為、追加の手続きはありません。</t>
    <rPh sb="0" eb="3">
      <t>リヨウケン</t>
    </rPh>
    <rPh sb="4" eb="6">
      <t>ケイゾク</t>
    </rPh>
    <rPh sb="7" eb="8">
      <t>タメ</t>
    </rPh>
    <rPh sb="9" eb="11">
      <t>ツイカ</t>
    </rPh>
    <rPh sb="12" eb="14">
      <t>テツヅ</t>
    </rPh>
    <phoneticPr fontId="1"/>
  </si>
  <si>
    <t>居室、共用部分、介護サービスの利用</t>
    <rPh sb="0" eb="2">
      <t>キョシツ</t>
    </rPh>
    <rPh sb="3" eb="5">
      <t>キョウヨウ</t>
    </rPh>
    <rPh sb="5" eb="7">
      <t>ブブン</t>
    </rPh>
    <rPh sb="8" eb="10">
      <t>カイゴ</t>
    </rPh>
    <rPh sb="15" eb="17">
      <t>リヨウ</t>
    </rPh>
    <phoneticPr fontId="1"/>
  </si>
  <si>
    <t>概ね65歳以上で要支援・要介護の方。はぴね横浜の運営主旨をご理解の上、ご協力いただける方。入居後の諸費用を安定して負担できる方。健康保険に加入されている方。他の入居者に伝染する疾患の無い方、自傷他傷の恐れのない方。</t>
    <rPh sb="0" eb="1">
      <t>オオム</t>
    </rPh>
    <rPh sb="4" eb="7">
      <t>サイイジョウ</t>
    </rPh>
    <rPh sb="8" eb="11">
      <t>ヨウシエン</t>
    </rPh>
    <rPh sb="12" eb="15">
      <t>ヨウカイゴ</t>
    </rPh>
    <rPh sb="16" eb="17">
      <t>カタ</t>
    </rPh>
    <rPh sb="21" eb="23">
      <t>ヨコハマ</t>
    </rPh>
    <rPh sb="24" eb="26">
      <t>ウンエイ</t>
    </rPh>
    <rPh sb="26" eb="28">
      <t>シュシ</t>
    </rPh>
    <rPh sb="30" eb="32">
      <t>リカイ</t>
    </rPh>
    <rPh sb="33" eb="34">
      <t>ウエ</t>
    </rPh>
    <rPh sb="36" eb="38">
      <t>キョウリョク</t>
    </rPh>
    <rPh sb="43" eb="44">
      <t>カタ</t>
    </rPh>
    <rPh sb="45" eb="47">
      <t>ニュウキョ</t>
    </rPh>
    <rPh sb="47" eb="48">
      <t>ゴ</t>
    </rPh>
    <rPh sb="49" eb="50">
      <t>ショ</t>
    </rPh>
    <rPh sb="50" eb="52">
      <t>ヒヨウ</t>
    </rPh>
    <rPh sb="53" eb="55">
      <t>アンテイ</t>
    </rPh>
    <rPh sb="57" eb="59">
      <t>フタン</t>
    </rPh>
    <rPh sb="62" eb="63">
      <t>カタ</t>
    </rPh>
    <rPh sb="64" eb="66">
      <t>ケンコウ</t>
    </rPh>
    <rPh sb="66" eb="68">
      <t>ホケン</t>
    </rPh>
    <rPh sb="69" eb="71">
      <t>カニュウ</t>
    </rPh>
    <rPh sb="76" eb="77">
      <t>カタ</t>
    </rPh>
    <rPh sb="78" eb="79">
      <t>ホカ</t>
    </rPh>
    <rPh sb="80" eb="83">
      <t>ニュウキョシャ</t>
    </rPh>
    <rPh sb="84" eb="86">
      <t>デンセン</t>
    </rPh>
    <rPh sb="88" eb="90">
      <t>シッカン</t>
    </rPh>
    <rPh sb="91" eb="92">
      <t>ナ</t>
    </rPh>
    <rPh sb="93" eb="94">
      <t>カタ</t>
    </rPh>
    <rPh sb="95" eb="97">
      <t>ジショウ</t>
    </rPh>
    <rPh sb="97" eb="99">
      <t>タショウ</t>
    </rPh>
    <rPh sb="100" eb="101">
      <t>オソ</t>
    </rPh>
    <rPh sb="105" eb="106">
      <t>カタ</t>
    </rPh>
    <phoneticPr fontId="1"/>
  </si>
  <si>
    <t>入居者が入居資格について虚偽の申請、その他不正手段により本契約を締結したとき。月額利用料の支払いを3か月以上滞納したとき。「禁止事項」に違反したとき。他の入居者の生命に危害を及ぼす恐れがあり、通常の介護方法ではこれを防止することができないとき</t>
    <rPh sb="0" eb="3">
      <t>ニュウキョシャ</t>
    </rPh>
    <rPh sb="4" eb="6">
      <t>ニュウキョ</t>
    </rPh>
    <rPh sb="6" eb="8">
      <t>シカク</t>
    </rPh>
    <rPh sb="12" eb="14">
      <t>キョギ</t>
    </rPh>
    <rPh sb="15" eb="17">
      <t>シンセイ</t>
    </rPh>
    <rPh sb="20" eb="21">
      <t>タ</t>
    </rPh>
    <rPh sb="21" eb="23">
      <t>フセイ</t>
    </rPh>
    <rPh sb="23" eb="25">
      <t>シュダン</t>
    </rPh>
    <rPh sb="28" eb="31">
      <t>ホンケイヤク</t>
    </rPh>
    <rPh sb="32" eb="34">
      <t>テイケツ</t>
    </rPh>
    <rPh sb="39" eb="41">
      <t>ゲツガク</t>
    </rPh>
    <rPh sb="41" eb="44">
      <t>リヨウリョウ</t>
    </rPh>
    <rPh sb="45" eb="47">
      <t>シハラ</t>
    </rPh>
    <rPh sb="51" eb="54">
      <t>ゲツイジョウ</t>
    </rPh>
    <rPh sb="54" eb="56">
      <t>タイノウ</t>
    </rPh>
    <rPh sb="62" eb="64">
      <t>キンシ</t>
    </rPh>
    <rPh sb="64" eb="66">
      <t>ジコウ</t>
    </rPh>
    <rPh sb="68" eb="70">
      <t>イハン</t>
    </rPh>
    <phoneticPr fontId="1"/>
  </si>
  <si>
    <t>通告については90日間の予告期間を置き、入居者及び身元引受人等に弁明の機会を設ける。解除通告に伴う予告期間中に入居者の移転先の有無について確認し、移転先の確保について協力する</t>
    <rPh sb="0" eb="2">
      <t>ツウコク</t>
    </rPh>
    <rPh sb="9" eb="10">
      <t>ニチ</t>
    </rPh>
    <rPh sb="10" eb="11">
      <t>カン</t>
    </rPh>
    <rPh sb="12" eb="14">
      <t>ヨコク</t>
    </rPh>
    <rPh sb="14" eb="16">
      <t>キカン</t>
    </rPh>
    <rPh sb="17" eb="18">
      <t>オ</t>
    </rPh>
    <rPh sb="20" eb="23">
      <t>ニュウキョシャ</t>
    </rPh>
    <rPh sb="23" eb="24">
      <t>オヨ</t>
    </rPh>
    <rPh sb="25" eb="27">
      <t>ミモト</t>
    </rPh>
    <rPh sb="27" eb="29">
      <t>ヒキウケ</t>
    </rPh>
    <rPh sb="29" eb="30">
      <t>ニン</t>
    </rPh>
    <rPh sb="30" eb="31">
      <t>トウ</t>
    </rPh>
    <rPh sb="32" eb="34">
      <t>ベンメイ</t>
    </rPh>
    <rPh sb="35" eb="37">
      <t>キカイ</t>
    </rPh>
    <rPh sb="38" eb="39">
      <t>モウ</t>
    </rPh>
    <rPh sb="42" eb="44">
      <t>カイジョ</t>
    </rPh>
    <rPh sb="44" eb="46">
      <t>ツウコク</t>
    </rPh>
    <rPh sb="47" eb="48">
      <t>トモナ</t>
    </rPh>
    <rPh sb="49" eb="51">
      <t>ヨコク</t>
    </rPh>
    <rPh sb="51" eb="54">
      <t>キカンチュウ</t>
    </rPh>
    <rPh sb="55" eb="58">
      <t>ニュウキョシャ</t>
    </rPh>
    <rPh sb="59" eb="61">
      <t>イテン</t>
    </rPh>
    <rPh sb="61" eb="62">
      <t>サキ</t>
    </rPh>
    <rPh sb="63" eb="65">
      <t>ウム</t>
    </rPh>
    <rPh sb="69" eb="71">
      <t>カクニン</t>
    </rPh>
    <rPh sb="73" eb="75">
      <t>イテン</t>
    </rPh>
    <rPh sb="75" eb="76">
      <t>サキ</t>
    </rPh>
    <rPh sb="77" eb="79">
      <t>カクホ</t>
    </rPh>
    <rPh sb="83" eb="85">
      <t>キョウリョク</t>
    </rPh>
    <phoneticPr fontId="1"/>
  </si>
  <si>
    <t>最長6泊7日
料金：1泊
※宿泊費および食費</t>
    <rPh sb="0" eb="2">
      <t>サイチョウ</t>
    </rPh>
    <rPh sb="3" eb="4">
      <t>ハク</t>
    </rPh>
    <rPh sb="5" eb="6">
      <t>カ</t>
    </rPh>
    <rPh sb="7" eb="9">
      <t>リョウキン</t>
    </rPh>
    <rPh sb="11" eb="12">
      <t>パク</t>
    </rPh>
    <rPh sb="14" eb="17">
      <t>シュクハクヒ</t>
    </rPh>
    <rPh sb="20" eb="22">
      <t>ショクヒ</t>
    </rPh>
    <phoneticPr fontId="1"/>
  </si>
  <si>
    <t>ｃ　2.5：１以上</t>
  </si>
  <si>
    <t>介護福祉士</t>
    <rPh sb="0" eb="2">
      <t>カイゴ</t>
    </rPh>
    <rPh sb="2" eb="5">
      <t>フクシシ</t>
    </rPh>
    <phoneticPr fontId="1"/>
  </si>
  <si>
    <t>１　利用権方式</t>
  </si>
  <si>
    <t>３　月払い方式</t>
  </si>
  <si>
    <t>２　日割り計算で減額</t>
  </si>
  <si>
    <t>物価、経済情勢、公共料金の変動、その他相当の事由がある場合及び管理運営費用、人件費、環境維持費等を勘案し、入居者が支払うべき費用の額を変更できるものとるす。</t>
    <rPh sb="0" eb="2">
      <t>ブッカ</t>
    </rPh>
    <rPh sb="3" eb="5">
      <t>ケイザイ</t>
    </rPh>
    <rPh sb="5" eb="7">
      <t>ジョウセイ</t>
    </rPh>
    <rPh sb="8" eb="10">
      <t>コウキョウ</t>
    </rPh>
    <rPh sb="10" eb="12">
      <t>リョウキン</t>
    </rPh>
    <rPh sb="13" eb="15">
      <t>ヘンドウ</t>
    </rPh>
    <rPh sb="18" eb="19">
      <t>タ</t>
    </rPh>
    <rPh sb="19" eb="21">
      <t>ソウトウ</t>
    </rPh>
    <rPh sb="22" eb="24">
      <t>ジユウ</t>
    </rPh>
    <rPh sb="27" eb="29">
      <t>バアイ</t>
    </rPh>
    <rPh sb="29" eb="30">
      <t>オヨ</t>
    </rPh>
    <rPh sb="31" eb="33">
      <t>カンリ</t>
    </rPh>
    <rPh sb="33" eb="35">
      <t>ウンエイ</t>
    </rPh>
    <rPh sb="35" eb="37">
      <t>ヒヨウ</t>
    </rPh>
    <rPh sb="38" eb="41">
      <t>ジンケンヒ</t>
    </rPh>
    <rPh sb="42" eb="44">
      <t>カンキョウ</t>
    </rPh>
    <rPh sb="44" eb="46">
      <t>イジ</t>
    </rPh>
    <rPh sb="46" eb="47">
      <t>ヒ</t>
    </rPh>
    <rPh sb="47" eb="48">
      <t>トウ</t>
    </rPh>
    <rPh sb="49" eb="51">
      <t>カンアン</t>
    </rPh>
    <rPh sb="53" eb="56">
      <t>ニュウキョシャ</t>
    </rPh>
    <rPh sb="57" eb="59">
      <t>シハラ</t>
    </rPh>
    <rPh sb="62" eb="64">
      <t>ヒヨウ</t>
    </rPh>
    <rPh sb="65" eb="66">
      <t>ガク</t>
    </rPh>
    <rPh sb="67" eb="69">
      <t>ヘンコウ</t>
    </rPh>
    <phoneticPr fontId="1"/>
  </si>
  <si>
    <t>建物賃貸料、修繕費、減価償却費を基礎として算出</t>
    <rPh sb="0" eb="2">
      <t>タテモノ</t>
    </rPh>
    <rPh sb="2" eb="5">
      <t>チンタイリョウ</t>
    </rPh>
    <rPh sb="6" eb="9">
      <t>シュウゼンヒ</t>
    </rPh>
    <rPh sb="10" eb="12">
      <t>ゲンカ</t>
    </rPh>
    <rPh sb="12" eb="14">
      <t>ショウキャク</t>
    </rPh>
    <rPh sb="14" eb="15">
      <t>ヒ</t>
    </rPh>
    <rPh sb="16" eb="18">
      <t>キソ</t>
    </rPh>
    <rPh sb="21" eb="23">
      <t>サンシュツ</t>
    </rPh>
    <phoneticPr fontId="1"/>
  </si>
  <si>
    <t>介護サービス一覧表に基づき実費の負担</t>
    <rPh sb="0" eb="2">
      <t>カイゴ</t>
    </rPh>
    <rPh sb="6" eb="8">
      <t>イチラン</t>
    </rPh>
    <rPh sb="8" eb="9">
      <t>ヒョウ</t>
    </rPh>
    <rPh sb="10" eb="11">
      <t>モト</t>
    </rPh>
    <rPh sb="13" eb="15">
      <t>ジッピ</t>
    </rPh>
    <rPh sb="16" eb="18">
      <t>フタン</t>
    </rPh>
    <phoneticPr fontId="1"/>
  </si>
  <si>
    <t>共用部の維持管理、水道代及び、共用部の水道光熱費</t>
    <rPh sb="0" eb="3">
      <t>キョウヨウブ</t>
    </rPh>
    <rPh sb="4" eb="6">
      <t>イジ</t>
    </rPh>
    <rPh sb="6" eb="8">
      <t>カンリ</t>
    </rPh>
    <rPh sb="9" eb="11">
      <t>スイドウ</t>
    </rPh>
    <rPh sb="11" eb="12">
      <t>ダイ</t>
    </rPh>
    <rPh sb="12" eb="13">
      <t>オヨ</t>
    </rPh>
    <rPh sb="15" eb="18">
      <t>キョウヨウブ</t>
    </rPh>
    <rPh sb="19" eb="21">
      <t>スイドウ</t>
    </rPh>
    <rPh sb="21" eb="24">
      <t>コウネツヒ</t>
    </rPh>
    <phoneticPr fontId="1"/>
  </si>
  <si>
    <t xml:space="preserve">【食材料費】　38,185円(税込）　※1ヶ月30日の場合
　朝食298円×30日×消費税8％　9,655円(税込）
　昼食355円×30日×消費税8％　11,502円（税込）
　夕食516円×30日×消費税10％　17,028円(税込)
【厨房維持費】30,710円(税込）
</t>
    <rPh sb="1" eb="2">
      <t>ショク</t>
    </rPh>
    <rPh sb="2" eb="5">
      <t>ザイリョウヒ</t>
    </rPh>
    <rPh sb="13" eb="14">
      <t>エン</t>
    </rPh>
    <rPh sb="15" eb="17">
      <t>ゼイコミ</t>
    </rPh>
    <rPh sb="22" eb="23">
      <t>ゲツ</t>
    </rPh>
    <rPh sb="25" eb="26">
      <t>ニチ</t>
    </rPh>
    <rPh sb="27" eb="29">
      <t>バアイ</t>
    </rPh>
    <rPh sb="31" eb="33">
      <t>チョウショク</t>
    </rPh>
    <rPh sb="36" eb="37">
      <t>エン</t>
    </rPh>
    <rPh sb="40" eb="41">
      <t>ニチ</t>
    </rPh>
    <rPh sb="42" eb="45">
      <t>ショウヒゼイ</t>
    </rPh>
    <rPh sb="49" eb="54">
      <t>６５５エン</t>
    </rPh>
    <rPh sb="55" eb="57">
      <t>ゼイコミ</t>
    </rPh>
    <rPh sb="60" eb="62">
      <t>チュウショク</t>
    </rPh>
    <rPh sb="65" eb="66">
      <t>エン</t>
    </rPh>
    <rPh sb="69" eb="70">
      <t>ニチ</t>
    </rPh>
    <rPh sb="71" eb="74">
      <t>ショウヒゼイ</t>
    </rPh>
    <rPh sb="83" eb="84">
      <t>エン</t>
    </rPh>
    <rPh sb="85" eb="86">
      <t>ゼイ</t>
    </rPh>
    <rPh sb="86" eb="87">
      <t>コミ</t>
    </rPh>
    <rPh sb="90" eb="92">
      <t>ユウショク</t>
    </rPh>
    <rPh sb="95" eb="96">
      <t>エン</t>
    </rPh>
    <rPh sb="99" eb="100">
      <t>ニチ</t>
    </rPh>
    <rPh sb="101" eb="104">
      <t>ショウヒゼイ</t>
    </rPh>
    <rPh sb="110" eb="115">
      <t>０２８エン</t>
    </rPh>
    <rPh sb="116" eb="118">
      <t>ゼイコミ</t>
    </rPh>
    <rPh sb="122" eb="124">
      <t>チュウボウ</t>
    </rPh>
    <rPh sb="124" eb="126">
      <t>イジ</t>
    </rPh>
    <rPh sb="126" eb="127">
      <t>ヒ</t>
    </rPh>
    <rPh sb="130" eb="135">
      <t>７１０エン</t>
    </rPh>
    <rPh sb="136" eb="138">
      <t>ゼイコミ</t>
    </rPh>
    <phoneticPr fontId="1"/>
  </si>
  <si>
    <t>居室の電気代については別途実費
※二人部屋の場合は半額のご負担となります</t>
    <rPh sb="0" eb="2">
      <t>キョシツ</t>
    </rPh>
    <rPh sb="3" eb="6">
      <t>デンキダイ</t>
    </rPh>
    <rPh sb="11" eb="13">
      <t>ベット</t>
    </rPh>
    <rPh sb="13" eb="15">
      <t>ジッピ</t>
    </rPh>
    <rPh sb="17" eb="19">
      <t>フタリ</t>
    </rPh>
    <rPh sb="19" eb="21">
      <t>ベヤ</t>
    </rPh>
    <rPh sb="22" eb="24">
      <t>バアイ</t>
    </rPh>
    <rPh sb="25" eb="27">
      <t>ハンガク</t>
    </rPh>
    <rPh sb="29" eb="31">
      <t>フタン</t>
    </rPh>
    <phoneticPr fontId="1"/>
  </si>
  <si>
    <t>介護用品費、日用消耗品等個人に関わる費用は、別途実費負担</t>
    <rPh sb="0" eb="2">
      <t>カイゴ</t>
    </rPh>
    <rPh sb="2" eb="4">
      <t>ヨウヒン</t>
    </rPh>
    <rPh sb="4" eb="5">
      <t>ヒ</t>
    </rPh>
    <rPh sb="6" eb="8">
      <t>ニチヨウ</t>
    </rPh>
    <rPh sb="8" eb="11">
      <t>ショウモウヒン</t>
    </rPh>
    <rPh sb="11" eb="12">
      <t>トウ</t>
    </rPh>
    <rPh sb="12" eb="14">
      <t>コジン</t>
    </rPh>
    <rPh sb="15" eb="16">
      <t>カカ</t>
    </rPh>
    <rPh sb="18" eb="20">
      <t>ヒヨウ</t>
    </rPh>
    <rPh sb="22" eb="24">
      <t>ベット</t>
    </rPh>
    <rPh sb="24" eb="26">
      <t>ジッピ</t>
    </rPh>
    <rPh sb="26" eb="28">
      <t>フタン</t>
    </rPh>
    <phoneticPr fontId="1"/>
  </si>
  <si>
    <t>市区町村から交付される介護保険負担割合証に記載された利用者負担の割合に応じた額</t>
    <rPh sb="0" eb="2">
      <t>シク</t>
    </rPh>
    <rPh sb="2" eb="4">
      <t>チョウソン</t>
    </rPh>
    <rPh sb="6" eb="8">
      <t>コウフ</t>
    </rPh>
    <rPh sb="11" eb="13">
      <t>カイゴ</t>
    </rPh>
    <rPh sb="13" eb="15">
      <t>ホケン</t>
    </rPh>
    <rPh sb="15" eb="17">
      <t>フタン</t>
    </rPh>
    <rPh sb="17" eb="19">
      <t>ワリアイ</t>
    </rPh>
    <rPh sb="19" eb="20">
      <t>ショウ</t>
    </rPh>
    <rPh sb="21" eb="23">
      <t>キサイ</t>
    </rPh>
    <rPh sb="26" eb="29">
      <t>リヨウシャ</t>
    </rPh>
    <rPh sb="29" eb="31">
      <t>フタン</t>
    </rPh>
    <rPh sb="32" eb="34">
      <t>ワリアイ</t>
    </rPh>
    <rPh sb="35" eb="36">
      <t>オウ</t>
    </rPh>
    <rPh sb="38" eb="39">
      <t>ガク</t>
    </rPh>
    <phoneticPr fontId="1"/>
  </si>
  <si>
    <t>はぴね横浜</t>
    <rPh sb="3" eb="5">
      <t>ヨコハマ</t>
    </rPh>
    <phoneticPr fontId="1"/>
  </si>
  <si>
    <t>045</t>
    <phoneticPr fontId="1"/>
  </si>
  <si>
    <t>989</t>
    <phoneticPr fontId="1"/>
  </si>
  <si>
    <t>0525</t>
    <phoneticPr fontId="1"/>
  </si>
  <si>
    <t>なし</t>
    <phoneticPr fontId="1"/>
  </si>
  <si>
    <t>グリーンライフ株式会社
苦情相談窓口</t>
    <rPh sb="7" eb="11">
      <t>カブシキガイシャ</t>
    </rPh>
    <rPh sb="12" eb="14">
      <t>クジョウ</t>
    </rPh>
    <rPh sb="14" eb="16">
      <t>ソウダン</t>
    </rPh>
    <rPh sb="16" eb="18">
      <t>マドグチ</t>
    </rPh>
    <phoneticPr fontId="1"/>
  </si>
  <si>
    <t>03</t>
    <phoneticPr fontId="1"/>
  </si>
  <si>
    <t>5255</t>
    <phoneticPr fontId="1"/>
  </si>
  <si>
    <t>3335</t>
    <phoneticPr fontId="1"/>
  </si>
  <si>
    <t>土日祝日、年末年始</t>
    <rPh sb="0" eb="4">
      <t>ドニチシュクジツ</t>
    </rPh>
    <rPh sb="5" eb="7">
      <t>ネンマツ</t>
    </rPh>
    <rPh sb="7" eb="9">
      <t>ネンシ</t>
    </rPh>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</si>
  <si>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</si>
  <si>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329</t>
    <phoneticPr fontId="1"/>
  </si>
  <si>
    <t>3447</t>
    <phoneticPr fontId="1"/>
  </si>
  <si>
    <t>横浜市健康福祉局高齢健康福祉部高齢施設課</t>
    <rPh sb="0" eb="3">
      <t>ヨコハマシ</t>
    </rPh>
    <rPh sb="3" eb="5">
      <t>ケンコウ</t>
    </rPh>
    <rPh sb="5" eb="7">
      <t>フクシ</t>
    </rPh>
    <rPh sb="7" eb="8">
      <t>キョク</t>
    </rPh>
    <rPh sb="8" eb="10">
      <t>コウレイ</t>
    </rPh>
    <rPh sb="10" eb="12">
      <t>ケンコウ</t>
    </rPh>
    <rPh sb="12" eb="14">
      <t>フクシ</t>
    </rPh>
    <rPh sb="14" eb="15">
      <t>ブ</t>
    </rPh>
    <rPh sb="15" eb="17">
      <t>コウレイ</t>
    </rPh>
    <rPh sb="17" eb="20">
      <t>シセツカ</t>
    </rPh>
    <phoneticPr fontId="1"/>
  </si>
  <si>
    <t>671</t>
    <phoneticPr fontId="1"/>
  </si>
  <si>
    <t>3923</t>
    <phoneticPr fontId="1"/>
  </si>
  <si>
    <t>あいおいニッセイ同和損保
(介護保険・社会福祉事業者総合保険）</t>
    <rPh sb="8" eb="10">
      <t>ドウワ</t>
    </rPh>
    <rPh sb="10" eb="12">
      <t>ソンポ</t>
    </rPh>
    <rPh sb="14" eb="16">
      <t>カイゴ</t>
    </rPh>
    <rPh sb="16" eb="18">
      <t>ホケン</t>
    </rPh>
    <rPh sb="19" eb="21">
      <t>シャカイ</t>
    </rPh>
    <rPh sb="21" eb="23">
      <t>フクシ</t>
    </rPh>
    <rPh sb="23" eb="25">
      <t>ジギョウ</t>
    </rPh>
    <rPh sb="25" eb="26">
      <t>シャ</t>
    </rPh>
    <rPh sb="26" eb="28">
      <t>ソウゴウ</t>
    </rPh>
    <rPh sb="28" eb="30">
      <t>ホケン</t>
    </rPh>
    <phoneticPr fontId="1"/>
  </si>
  <si>
    <t>年１回アンケートの実施
意見箱の設置</t>
    <rPh sb="0" eb="1">
      <t>ネン</t>
    </rPh>
    <rPh sb="2" eb="3">
      <t>カイ</t>
    </rPh>
    <rPh sb="9" eb="11">
      <t>ジッシ</t>
    </rPh>
    <rPh sb="12" eb="14">
      <t>イケン</t>
    </rPh>
    <rPh sb="14" eb="15">
      <t>バコ</t>
    </rPh>
    <rPh sb="16" eb="18">
      <t>セッチ</t>
    </rPh>
    <phoneticPr fontId="1"/>
  </si>
  <si>
    <t>１　入居希望者に公開</t>
  </si>
  <si>
    <t>３　公開していない</t>
  </si>
  <si>
    <t>廊下幅が1.4m以上ない</t>
    <rPh sb="0" eb="2">
      <t>ロウカ</t>
    </rPh>
    <rPh sb="2" eb="3">
      <t>ハバ</t>
    </rPh>
    <rPh sb="8" eb="10">
      <t>イジョウ</t>
    </rPh>
    <phoneticPr fontId="1"/>
  </si>
  <si>
    <t>１　適合している（代替措置）</t>
  </si>
  <si>
    <t>550円</t>
    <rPh sb="3" eb="4">
      <t>エン</t>
    </rPh>
    <phoneticPr fontId="1"/>
  </si>
  <si>
    <t>週3回を超えての入浴</t>
    <rPh sb="0" eb="1">
      <t>シュウ</t>
    </rPh>
    <rPh sb="2" eb="3">
      <t>カイ</t>
    </rPh>
    <rPh sb="4" eb="5">
      <t>コ</t>
    </rPh>
    <rPh sb="8" eb="10">
      <t>ニュウヨク</t>
    </rPh>
    <phoneticPr fontId="1"/>
  </si>
  <si>
    <t>訪問歯科</t>
    <rPh sb="0" eb="2">
      <t>ホウモン</t>
    </rPh>
    <rPh sb="2" eb="4">
      <t>シカ</t>
    </rPh>
    <phoneticPr fontId="1"/>
  </si>
  <si>
    <t>220円</t>
    <rPh sb="3" eb="4">
      <t>エン</t>
    </rPh>
    <phoneticPr fontId="1"/>
  </si>
  <si>
    <t>週1回を超えての清掃</t>
    <rPh sb="0" eb="1">
      <t>シュウ</t>
    </rPh>
    <rPh sb="2" eb="3">
      <t>カイ</t>
    </rPh>
    <rPh sb="4" eb="5">
      <t>コ</t>
    </rPh>
    <rPh sb="8" eb="10">
      <t>セイソウ</t>
    </rPh>
    <phoneticPr fontId="1"/>
  </si>
  <si>
    <t>ドライ品</t>
    <rPh sb="3" eb="4">
      <t>ヒン</t>
    </rPh>
    <phoneticPr fontId="1"/>
  </si>
  <si>
    <t>訪問理美容</t>
    <rPh sb="0" eb="2">
      <t>ホウモン</t>
    </rPh>
    <rPh sb="2" eb="5">
      <t>リビヨウ</t>
    </rPh>
    <phoneticPr fontId="1"/>
  </si>
  <si>
    <t>1650円</t>
    <rPh sb="4" eb="5">
      <t>エン</t>
    </rPh>
    <phoneticPr fontId="1"/>
  </si>
  <si>
    <t>1時間毎の料金</t>
    <rPh sb="1" eb="3">
      <t>ジカン</t>
    </rPh>
    <rPh sb="3" eb="4">
      <t>マイ</t>
    </rPh>
    <rPh sb="5" eb="7">
      <t>リョウキン</t>
    </rPh>
    <phoneticPr fontId="1"/>
  </si>
  <si>
    <t>年1回、希望者のみの実施</t>
    <rPh sb="0" eb="1">
      <t>ネン</t>
    </rPh>
    <rPh sb="2" eb="3">
      <t>カイ</t>
    </rPh>
    <rPh sb="4" eb="7">
      <t>キボウシャ</t>
    </rPh>
    <rPh sb="10" eb="12">
      <t>ジッシ</t>
    </rPh>
    <phoneticPr fontId="1"/>
  </si>
  <si>
    <t>同意書の確認</t>
    <rPh sb="0" eb="3">
      <t>ドウイショ</t>
    </rPh>
    <rPh sb="4" eb="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</si>
</sst>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zoomScaleNormal="100" zoomScaleSheetLayoutView="100" workbookViewId="0">
      <selection activeCell="F371" sqref="F371:P37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9</v>
      </c>
      <c r="J4" s="472"/>
      <c r="K4" s="33" t="s">
        <v>2447</v>
      </c>
      <c r="L4" s="472">
        <v>20</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2356</v>
      </c>
      <c r="G7" s="117"/>
      <c r="H7" s="117"/>
      <c r="I7" s="117"/>
      <c r="J7" s="117"/>
      <c r="K7" s="117"/>
      <c r="L7" s="117"/>
      <c r="M7" s="117"/>
      <c r="N7" s="117"/>
      <c r="O7" s="117"/>
      <c r="P7" s="118"/>
      <c r="S7" s="15" t="str">
        <f>IF(F7="","未記入","")</f>
        <v/>
      </c>
    </row>
    <row r="8" spans="1:20" ht="20.100000000000001" customHeight="1" thickBot="1">
      <c r="B8" s="460" t="s">
        <v>469</v>
      </c>
      <c r="C8" s="461"/>
      <c r="D8" s="461"/>
      <c r="E8" s="462"/>
      <c r="F8" s="450"/>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2530</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0" t="s">
        <v>2532</v>
      </c>
      <c r="I13" s="481"/>
      <c r="J13" s="481"/>
      <c r="K13" s="481"/>
      <c r="L13" s="481"/>
      <c r="M13" s="481"/>
      <c r="N13" s="481"/>
      <c r="O13" s="481"/>
      <c r="P13" s="482"/>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95" customHeight="1">
      <c r="B15" s="303" t="s">
        <v>498</v>
      </c>
      <c r="C15" s="102"/>
      <c r="D15" s="102"/>
      <c r="E15" s="103"/>
      <c r="F15" s="130" t="s">
        <v>499</v>
      </c>
      <c r="G15" s="130"/>
      <c r="H15" s="130"/>
      <c r="I15" s="130"/>
      <c r="J15" s="109" t="s">
        <v>2358</v>
      </c>
      <c r="K15" s="117"/>
      <c r="L15" s="117"/>
      <c r="M15" s="117"/>
      <c r="N15" s="117"/>
      <c r="O15" s="117"/>
      <c r="P15" s="118"/>
    </row>
    <row r="16" spans="1:20" ht="19.95"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40" t="s">
        <v>6</v>
      </c>
      <c r="C17" s="97"/>
      <c r="D17" s="97"/>
      <c r="E17" s="267"/>
      <c r="F17" s="34" t="s">
        <v>13</v>
      </c>
      <c r="G17" s="31">
        <v>565</v>
      </c>
      <c r="H17" s="35" t="s">
        <v>468</v>
      </c>
      <c r="I17" s="32">
        <v>853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5"/>
      <c r="C20" s="366"/>
      <c r="D20" s="366"/>
      <c r="E20" s="367"/>
      <c r="F20" s="130" t="s">
        <v>15</v>
      </c>
      <c r="G20" s="130"/>
      <c r="H20" s="130"/>
      <c r="I20" s="130"/>
      <c r="J20" s="64" t="s">
        <v>2536</v>
      </c>
      <c r="K20" s="35" t="s">
        <v>468</v>
      </c>
      <c r="L20" s="63" t="s">
        <v>2539</v>
      </c>
      <c r="M20" s="35" t="s">
        <v>468</v>
      </c>
      <c r="N20" s="63" t="s">
        <v>2540</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1"/>
      <c r="L23" s="218" t="s">
        <v>2542</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5">
        <v>1994</v>
      </c>
      <c r="G26" s="446"/>
      <c r="H26" s="35" t="s">
        <v>465</v>
      </c>
      <c r="I26" s="446">
        <v>5</v>
      </c>
      <c r="J26" s="446"/>
      <c r="K26" s="35" t="s">
        <v>466</v>
      </c>
      <c r="L26" s="446">
        <v>16</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2545</v>
      </c>
      <c r="I31" s="464"/>
      <c r="J31" s="464"/>
      <c r="K31" s="464"/>
      <c r="L31" s="464"/>
      <c r="M31" s="464"/>
      <c r="N31" s="464"/>
      <c r="O31" s="464"/>
      <c r="P31" s="465"/>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242</v>
      </c>
      <c r="H33" s="35" t="s">
        <v>468</v>
      </c>
      <c r="I33" s="32">
        <v>7</v>
      </c>
      <c r="J33" s="454"/>
      <c r="K33" s="454"/>
      <c r="L33" s="454"/>
      <c r="M33" s="454"/>
      <c r="N33" s="454"/>
      <c r="O33" s="454"/>
      <c r="P33" s="455"/>
      <c r="S33" s="15" t="str">
        <f>IF(OR(G33="",I33=""),"未記入","")</f>
        <v/>
      </c>
    </row>
    <row r="34" spans="2:20" ht="58.5" customHeight="1">
      <c r="B34" s="301"/>
      <c r="C34" s="323"/>
      <c r="D34" s="323"/>
      <c r="E34" s="302"/>
      <c r="F34" s="131" t="s">
        <v>2547</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2546</v>
      </c>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2555</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1"/>
      <c r="L47" s="218" t="s">
        <v>2542</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5">
        <v>1990</v>
      </c>
      <c r="K50" s="446"/>
      <c r="L50" s="35" t="s">
        <v>465</v>
      </c>
      <c r="M50" s="61">
        <v>3</v>
      </c>
      <c r="N50" s="35" t="s">
        <v>466</v>
      </c>
      <c r="O50" s="61">
        <v>19</v>
      </c>
      <c r="P50" s="37" t="s">
        <v>467</v>
      </c>
      <c r="S50" s="15" t="str">
        <f>IF(OR(J50="",M50="",O50=""),"未記入","")</f>
        <v/>
      </c>
    </row>
    <row r="51" spans="1:20" ht="20.100000000000001" customHeight="1" thickBot="1">
      <c r="B51" s="152" t="s">
        <v>29</v>
      </c>
      <c r="C51" s="449"/>
      <c r="D51" s="449"/>
      <c r="E51" s="449"/>
      <c r="F51" s="449"/>
      <c r="G51" s="449"/>
      <c r="H51" s="449"/>
      <c r="I51" s="449"/>
      <c r="J51" s="447">
        <v>2013</v>
      </c>
      <c r="K51" s="448"/>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2557</v>
      </c>
      <c r="K55" s="132"/>
      <c r="L55" s="132"/>
      <c r="M55" s="132"/>
      <c r="N55" s="132"/>
      <c r="O55" s="132"/>
      <c r="P55" s="133"/>
    </row>
    <row r="56" spans="1:20" ht="20.100000000000001" customHeight="1">
      <c r="B56" s="87"/>
      <c r="C56" s="88"/>
      <c r="D56" s="89"/>
      <c r="E56" s="130" t="s">
        <v>33</v>
      </c>
      <c r="F56" s="130"/>
      <c r="G56" s="130"/>
      <c r="H56" s="130"/>
      <c r="I56" s="130"/>
      <c r="J56" s="109" t="s">
        <v>2558</v>
      </c>
      <c r="K56" s="117"/>
      <c r="L56" s="117"/>
      <c r="M56" s="117"/>
      <c r="N56" s="117"/>
      <c r="O56" s="117"/>
      <c r="P56" s="118"/>
    </row>
    <row r="57" spans="1:20" ht="20.100000000000001" customHeight="1">
      <c r="B57" s="87"/>
      <c r="C57" s="88"/>
      <c r="D57" s="89"/>
      <c r="E57" s="130" t="s">
        <v>34</v>
      </c>
      <c r="F57" s="130"/>
      <c r="G57" s="130"/>
      <c r="H57" s="130"/>
      <c r="I57" s="130"/>
      <c r="J57" s="445">
        <v>2025</v>
      </c>
      <c r="K57" s="446"/>
      <c r="L57" s="35" t="s">
        <v>465</v>
      </c>
      <c r="M57" s="61">
        <v>1</v>
      </c>
      <c r="N57" s="35" t="s">
        <v>466</v>
      </c>
      <c r="O57" s="61">
        <v>1</v>
      </c>
      <c r="P57" s="37" t="s">
        <v>467</v>
      </c>
    </row>
    <row r="58" spans="1:20" ht="20.100000000000001" customHeight="1" thickBot="1">
      <c r="B58" s="114"/>
      <c r="C58" s="115"/>
      <c r="D58" s="116"/>
      <c r="E58" s="257" t="s">
        <v>35</v>
      </c>
      <c r="F58" s="257"/>
      <c r="G58" s="257"/>
      <c r="H58" s="257"/>
      <c r="I58" s="257"/>
      <c r="J58" s="447">
        <v>2025</v>
      </c>
      <c r="K58" s="448"/>
      <c r="L58" s="36" t="s">
        <v>465</v>
      </c>
      <c r="M58" s="62">
        <v>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928.38</v>
      </c>
      <c r="H61" s="94"/>
      <c r="I61" s="94"/>
      <c r="J61" s="94"/>
      <c r="K61" s="444"/>
      <c r="L61" s="368" t="s">
        <v>496</v>
      </c>
      <c r="M61" s="306"/>
      <c r="N61" s="306"/>
      <c r="O61" s="306"/>
      <c r="P61" s="411"/>
    </row>
    <row r="62" spans="1:20" ht="20.100000000000001" customHeight="1">
      <c r="B62" s="186"/>
      <c r="C62" s="130"/>
      <c r="D62" s="96" t="s">
        <v>39</v>
      </c>
      <c r="E62" s="97"/>
      <c r="F62" s="267"/>
      <c r="G62" s="108" t="s">
        <v>2559</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2560</v>
      </c>
      <c r="L65" s="117"/>
      <c r="M65" s="117"/>
      <c r="N65" s="117"/>
      <c r="O65" s="117"/>
      <c r="P65" s="118"/>
    </row>
    <row r="66" spans="2:16" ht="20.100000000000001" customHeight="1">
      <c r="B66" s="186"/>
      <c r="C66" s="130"/>
      <c r="D66" s="437"/>
      <c r="E66" s="366"/>
      <c r="F66" s="367"/>
      <c r="G66" s="119"/>
      <c r="H66" s="96" t="s">
        <v>420</v>
      </c>
      <c r="I66" s="97"/>
      <c r="J66" s="267"/>
      <c r="K66" s="109" t="s">
        <v>2561</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2025</v>
      </c>
      <c r="L68" s="39" t="s">
        <v>465</v>
      </c>
      <c r="M68" s="61">
        <v>7</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2032</v>
      </c>
      <c r="L70" s="39" t="s">
        <v>465</v>
      </c>
      <c r="M70" s="61">
        <v>12</v>
      </c>
      <c r="N70" s="39" t="s">
        <v>466</v>
      </c>
      <c r="O70" s="61">
        <v>31</v>
      </c>
      <c r="P70" s="40" t="s">
        <v>467</v>
      </c>
    </row>
    <row r="71" spans="2:16" ht="20.100000000000001" customHeight="1">
      <c r="B71" s="186"/>
      <c r="C71" s="130"/>
      <c r="D71" s="322"/>
      <c r="E71" s="323"/>
      <c r="F71" s="302"/>
      <c r="G71" s="99"/>
      <c r="H71" s="102" t="s">
        <v>421</v>
      </c>
      <c r="I71" s="102"/>
      <c r="J71" s="103"/>
      <c r="K71" s="109" t="s">
        <v>2560</v>
      </c>
      <c r="L71" s="117"/>
      <c r="M71" s="117"/>
      <c r="N71" s="117"/>
      <c r="O71" s="117"/>
      <c r="P71" s="118"/>
    </row>
    <row r="72" spans="2:16" ht="20.100000000000001" customHeight="1">
      <c r="B72" s="205" t="s">
        <v>2355</v>
      </c>
      <c r="C72" s="206"/>
      <c r="D72" s="96" t="s">
        <v>40</v>
      </c>
      <c r="E72" s="97"/>
      <c r="F72" s="267"/>
      <c r="G72" s="312" t="s">
        <v>41</v>
      </c>
      <c r="H72" s="313"/>
      <c r="I72" s="313"/>
      <c r="J72" s="387"/>
      <c r="K72" s="109">
        <v>1319.5</v>
      </c>
      <c r="L72" s="117"/>
      <c r="M72" s="117"/>
      <c r="N72" s="102" t="s">
        <v>471</v>
      </c>
      <c r="O72" s="102"/>
      <c r="P72" s="263"/>
    </row>
    <row r="73" spans="2:16" ht="20.100000000000001" customHeight="1">
      <c r="B73" s="207"/>
      <c r="C73" s="208"/>
      <c r="D73" s="322"/>
      <c r="E73" s="323"/>
      <c r="F73" s="302"/>
      <c r="G73" s="100" t="s">
        <v>42</v>
      </c>
      <c r="H73" s="100"/>
      <c r="I73" s="100"/>
      <c r="J73" s="100"/>
      <c r="K73" s="109">
        <v>1319.5</v>
      </c>
      <c r="L73" s="117"/>
      <c r="M73" s="117"/>
      <c r="N73" s="102" t="s">
        <v>471</v>
      </c>
      <c r="O73" s="102"/>
      <c r="P73" s="263"/>
    </row>
    <row r="74" spans="2:16" ht="20.100000000000001" customHeight="1">
      <c r="B74" s="207"/>
      <c r="C74" s="208"/>
      <c r="D74" s="130" t="s">
        <v>43</v>
      </c>
      <c r="E74" s="130"/>
      <c r="F74" s="130"/>
      <c r="G74" s="108" t="s">
        <v>2562</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2563</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2564</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2560</v>
      </c>
      <c r="L83" s="117"/>
      <c r="M83" s="117"/>
      <c r="N83" s="117"/>
      <c r="O83" s="117"/>
      <c r="P83" s="118"/>
    </row>
    <row r="84" spans="2:19" ht="20.100000000000001" customHeight="1">
      <c r="B84" s="207"/>
      <c r="C84" s="208"/>
      <c r="D84" s="130"/>
      <c r="E84" s="130"/>
      <c r="F84" s="130"/>
      <c r="G84" s="119"/>
      <c r="H84" s="96" t="s">
        <v>420</v>
      </c>
      <c r="I84" s="97"/>
      <c r="J84" s="267"/>
      <c r="K84" s="109" t="s">
        <v>2561</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2025</v>
      </c>
      <c r="L86" s="39" t="s">
        <v>465</v>
      </c>
      <c r="M86" s="61">
        <v>7</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2032</v>
      </c>
      <c r="L88" s="39" t="s">
        <v>465</v>
      </c>
      <c r="M88" s="61">
        <v>12</v>
      </c>
      <c r="N88" s="39" t="s">
        <v>466</v>
      </c>
      <c r="O88" s="61">
        <v>31</v>
      </c>
      <c r="P88" s="40" t="s">
        <v>467</v>
      </c>
    </row>
    <row r="89" spans="2:19" ht="20.100000000000001" customHeight="1">
      <c r="B89" s="209"/>
      <c r="C89" s="210"/>
      <c r="D89" s="130"/>
      <c r="E89" s="130"/>
      <c r="F89" s="130"/>
      <c r="G89" s="99"/>
      <c r="H89" s="102" t="s">
        <v>421</v>
      </c>
      <c r="I89" s="102"/>
      <c r="J89" s="103"/>
      <c r="K89" s="109" t="s">
        <v>2560</v>
      </c>
      <c r="L89" s="117"/>
      <c r="M89" s="117"/>
      <c r="N89" s="117"/>
      <c r="O89" s="117"/>
      <c r="P89" s="118"/>
    </row>
    <row r="90" spans="2:19" ht="20.100000000000001" customHeight="1">
      <c r="B90" s="186" t="s">
        <v>45</v>
      </c>
      <c r="C90" s="130"/>
      <c r="D90" s="134" t="s">
        <v>46</v>
      </c>
      <c r="E90" s="97"/>
      <c r="F90" s="267"/>
      <c r="G90" s="108" t="s">
        <v>2565</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1</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14.9</v>
      </c>
      <c r="K95" s="50" t="s">
        <v>471</v>
      </c>
      <c r="L95" s="109">
        <v>19</v>
      </c>
      <c r="M95" s="401"/>
      <c r="N95" s="430" t="s">
        <v>2398</v>
      </c>
      <c r="O95" s="431"/>
      <c r="P95" s="432"/>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19.399999999999999</v>
      </c>
      <c r="K96" s="50" t="s">
        <v>471</v>
      </c>
      <c r="L96" s="109">
        <v>11</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t="s">
        <v>2358</v>
      </c>
      <c r="G97" s="108"/>
      <c r="H97" s="108" t="s">
        <v>2359</v>
      </c>
      <c r="I97" s="108"/>
      <c r="J97" s="23">
        <v>16.8</v>
      </c>
      <c r="K97" s="50" t="s">
        <v>471</v>
      </c>
      <c r="L97" s="109">
        <v>1</v>
      </c>
      <c r="M97" s="401"/>
      <c r="N97" s="430" t="s">
        <v>2400</v>
      </c>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3</v>
      </c>
      <c r="H105" s="103" t="s">
        <v>473</v>
      </c>
      <c r="I105" s="400" t="s">
        <v>66</v>
      </c>
      <c r="J105" s="400"/>
      <c r="K105" s="400"/>
      <c r="L105" s="400"/>
      <c r="M105" s="400"/>
      <c r="N105" s="109">
        <v>3</v>
      </c>
      <c r="O105" s="117"/>
      <c r="P105" s="37" t="s">
        <v>473</v>
      </c>
    </row>
    <row r="106" spans="2:19" ht="20.100000000000001" customHeight="1">
      <c r="B106" s="433"/>
      <c r="C106" s="434"/>
      <c r="D106" s="153"/>
      <c r="E106" s="143"/>
      <c r="F106" s="144"/>
      <c r="G106" s="109"/>
      <c r="H106" s="103"/>
      <c r="I106" s="429" t="s">
        <v>67</v>
      </c>
      <c r="J106" s="429"/>
      <c r="K106" s="429"/>
      <c r="L106" s="429"/>
      <c r="M106" s="429"/>
      <c r="N106" s="109">
        <v>3</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3"/>
      <c r="C108" s="434"/>
      <c r="D108" s="322"/>
      <c r="E108" s="323"/>
      <c r="F108" s="302"/>
      <c r="G108" s="166"/>
      <c r="H108" s="302"/>
      <c r="I108" s="130" t="s">
        <v>69</v>
      </c>
      <c r="J108" s="130"/>
      <c r="K108" s="130"/>
      <c r="L108" s="130"/>
      <c r="M108" s="130"/>
      <c r="N108" s="109"/>
      <c r="O108" s="117"/>
      <c r="P108" s="37" t="s">
        <v>473</v>
      </c>
    </row>
    <row r="109" spans="2:19" ht="20.100000000000001" customHeight="1">
      <c r="B109" s="433"/>
      <c r="C109" s="434"/>
      <c r="D109" s="134" t="s">
        <v>65</v>
      </c>
      <c r="E109" s="112"/>
      <c r="F109" s="113"/>
      <c r="G109" s="160">
        <v>3</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t="s">
        <v>2566</v>
      </c>
      <c r="L112" s="122"/>
      <c r="M112" s="428"/>
      <c r="N112" s="109">
        <v>1</v>
      </c>
      <c r="O112" s="117"/>
      <c r="P112" s="37" t="s">
        <v>473</v>
      </c>
    </row>
    <row r="113" spans="2:16" ht="20.100000000000001" customHeight="1">
      <c r="B113" s="433"/>
      <c r="C113" s="434"/>
      <c r="D113" s="101" t="s">
        <v>78</v>
      </c>
      <c r="E113" s="102"/>
      <c r="F113" s="103"/>
      <c r="G113" s="108" t="s">
        <v>2561</v>
      </c>
      <c r="H113" s="108"/>
      <c r="I113" s="108"/>
      <c r="J113" s="108"/>
      <c r="K113" s="108"/>
      <c r="L113" s="108"/>
      <c r="M113" s="108"/>
      <c r="N113" s="108"/>
      <c r="O113" s="109"/>
      <c r="P113" s="110"/>
    </row>
    <row r="114" spans="2:16" ht="20.100000000000001" customHeight="1">
      <c r="B114" s="433"/>
      <c r="C114" s="434"/>
      <c r="D114" s="134" t="s">
        <v>79</v>
      </c>
      <c r="E114" s="112"/>
      <c r="F114" s="113"/>
      <c r="G114" s="160" t="s">
        <v>2560</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2561</v>
      </c>
      <c r="H117" s="108"/>
      <c r="I117" s="108"/>
      <c r="J117" s="108"/>
      <c r="K117" s="108"/>
      <c r="L117" s="108"/>
      <c r="M117" s="108"/>
      <c r="N117" s="108"/>
      <c r="O117" s="109"/>
      <c r="P117" s="110"/>
    </row>
    <row r="118" spans="2:16" ht="20.100000000000001" customHeight="1">
      <c r="B118" s="87"/>
      <c r="C118" s="89"/>
      <c r="D118" s="153" t="s">
        <v>73</v>
      </c>
      <c r="E118" s="143"/>
      <c r="F118" s="144"/>
      <c r="G118" s="108" t="s">
        <v>2561</v>
      </c>
      <c r="H118" s="108"/>
      <c r="I118" s="108"/>
      <c r="J118" s="108"/>
      <c r="K118" s="108"/>
      <c r="L118" s="108"/>
      <c r="M118" s="108"/>
      <c r="N118" s="108"/>
      <c r="O118" s="109"/>
      <c r="P118" s="110"/>
    </row>
    <row r="119" spans="2:16" ht="20.100000000000001" customHeight="1">
      <c r="B119" s="87"/>
      <c r="C119" s="89"/>
      <c r="D119" s="137" t="s">
        <v>74</v>
      </c>
      <c r="E119" s="341"/>
      <c r="F119" s="138"/>
      <c r="G119" s="108" t="s">
        <v>2561</v>
      </c>
      <c r="H119" s="108"/>
      <c r="I119" s="108"/>
      <c r="J119" s="108"/>
      <c r="K119" s="108"/>
      <c r="L119" s="108"/>
      <c r="M119" s="108"/>
      <c r="N119" s="108"/>
      <c r="O119" s="109"/>
      <c r="P119" s="110"/>
    </row>
    <row r="120" spans="2:16" ht="20.100000000000001" customHeight="1">
      <c r="B120" s="87"/>
      <c r="C120" s="89"/>
      <c r="D120" s="101" t="s">
        <v>75</v>
      </c>
      <c r="E120" s="102"/>
      <c r="F120" s="103"/>
      <c r="G120" s="108" t="s">
        <v>2561</v>
      </c>
      <c r="H120" s="108"/>
      <c r="I120" s="108"/>
      <c r="J120" s="108"/>
      <c r="K120" s="108"/>
      <c r="L120" s="108"/>
      <c r="M120" s="108"/>
      <c r="N120" s="108"/>
      <c r="O120" s="109"/>
      <c r="P120" s="110"/>
    </row>
    <row r="121" spans="2:16" ht="20.100000000000001" customHeight="1">
      <c r="B121" s="87"/>
      <c r="C121" s="89"/>
      <c r="D121" s="101" t="s">
        <v>76</v>
      </c>
      <c r="E121" s="102"/>
      <c r="F121" s="103"/>
      <c r="G121" s="108" t="s">
        <v>2561</v>
      </c>
      <c r="H121" s="108"/>
      <c r="I121" s="108"/>
      <c r="J121" s="108"/>
      <c r="K121" s="108"/>
      <c r="L121" s="108"/>
      <c r="M121" s="108"/>
      <c r="N121" s="108"/>
      <c r="O121" s="109"/>
      <c r="P121" s="110"/>
    </row>
    <row r="122" spans="2:16" ht="20.100000000000001" customHeight="1">
      <c r="B122" s="90"/>
      <c r="C122" s="92"/>
      <c r="D122" s="101" t="s">
        <v>77</v>
      </c>
      <c r="E122" s="102"/>
      <c r="F122" s="103"/>
      <c r="G122" s="108" t="s">
        <v>2561</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1"/>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2571</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2572</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2573</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2574</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2575</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2574</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2575</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2574</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2574</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c r="L144" s="406"/>
      <c r="M144" s="406"/>
      <c r="N144" s="406"/>
      <c r="O144" s="93"/>
      <c r="P144" s="407"/>
    </row>
    <row r="145" spans="1:20" ht="20.100000000000001" customHeight="1">
      <c r="B145" s="214"/>
      <c r="C145" s="215"/>
      <c r="D145" s="215"/>
      <c r="E145" s="216"/>
      <c r="F145" s="137" t="s">
        <v>2452</v>
      </c>
      <c r="G145" s="341"/>
      <c r="H145" s="341"/>
      <c r="I145" s="341"/>
      <c r="J145" s="138"/>
      <c r="K145" s="108"/>
      <c r="L145" s="108"/>
      <c r="M145" s="108"/>
      <c r="N145" s="108"/>
      <c r="O145" s="109"/>
      <c r="P145" s="110"/>
    </row>
    <row r="146" spans="1:20" ht="20.100000000000001" customHeight="1">
      <c r="B146" s="214"/>
      <c r="C146" s="215"/>
      <c r="D146" s="215"/>
      <c r="E146" s="216"/>
      <c r="F146" s="137" t="s">
        <v>2455</v>
      </c>
      <c r="G146" s="341"/>
      <c r="H146" s="341"/>
      <c r="I146" s="341"/>
      <c r="J146" s="138"/>
      <c r="K146" s="108"/>
      <c r="L146" s="108"/>
      <c r="M146" s="108"/>
      <c r="N146" s="108"/>
      <c r="O146" s="109"/>
      <c r="P146" s="110"/>
    </row>
    <row r="147" spans="1:20" ht="20.100000000000001" customHeight="1">
      <c r="B147" s="214"/>
      <c r="C147" s="215"/>
      <c r="D147" s="215"/>
      <c r="E147" s="216"/>
      <c r="F147" s="137" t="s">
        <v>2454</v>
      </c>
      <c r="G147" s="341"/>
      <c r="H147" s="341"/>
      <c r="I147" s="341"/>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2561</v>
      </c>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2561</v>
      </c>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2561</v>
      </c>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t="s">
        <v>2561</v>
      </c>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t="s">
        <v>2561</v>
      </c>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t="s">
        <v>2560</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2576</v>
      </c>
      <c r="G197" s="306" t="s">
        <v>455</v>
      </c>
      <c r="H197" s="306"/>
      <c r="I197" s="306"/>
      <c r="J197" s="306"/>
      <c r="K197" s="306"/>
      <c r="L197" s="306"/>
      <c r="M197" s="306"/>
      <c r="N197" s="306"/>
      <c r="O197" s="306"/>
      <c r="P197" s="411"/>
    </row>
    <row r="198" spans="1:20" ht="20.100000000000001" customHeight="1">
      <c r="B198" s="186"/>
      <c r="C198" s="130"/>
      <c r="D198" s="130"/>
      <c r="E198" s="130"/>
      <c r="F198" s="14" t="s">
        <v>2576</v>
      </c>
      <c r="G198" s="102" t="s">
        <v>456</v>
      </c>
      <c r="H198" s="102"/>
      <c r="I198" s="102"/>
      <c r="J198" s="102"/>
      <c r="K198" s="102"/>
      <c r="L198" s="102"/>
      <c r="M198" s="102"/>
      <c r="N198" s="102"/>
      <c r="O198" s="102"/>
      <c r="P198" s="263"/>
    </row>
    <row r="199" spans="1:20" ht="20.100000000000001" customHeight="1">
      <c r="B199" s="186"/>
      <c r="C199" s="130"/>
      <c r="D199" s="130"/>
      <c r="E199" s="130"/>
      <c r="F199" s="14" t="s">
        <v>2576</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4">
        <v>1</v>
      </c>
      <c r="E201" s="413"/>
      <c r="F201" s="130" t="s">
        <v>5</v>
      </c>
      <c r="G201" s="130"/>
      <c r="H201" s="130"/>
      <c r="I201" s="131" t="s">
        <v>2577</v>
      </c>
      <c r="J201" s="105"/>
      <c r="K201" s="105"/>
      <c r="L201" s="105"/>
      <c r="M201" s="105"/>
      <c r="N201" s="105"/>
      <c r="O201" s="106"/>
      <c r="P201" s="107"/>
    </row>
    <row r="202" spans="1:20" ht="39.9" customHeight="1">
      <c r="B202" s="82"/>
      <c r="C202" s="78"/>
      <c r="D202" s="487"/>
      <c r="E202" s="415"/>
      <c r="F202" s="130" t="s">
        <v>103</v>
      </c>
      <c r="G202" s="130"/>
      <c r="H202" s="130"/>
      <c r="I202" s="131" t="s">
        <v>2578</v>
      </c>
      <c r="J202" s="105"/>
      <c r="K202" s="105"/>
      <c r="L202" s="105"/>
      <c r="M202" s="105"/>
      <c r="N202" s="105"/>
      <c r="O202" s="106"/>
      <c r="P202" s="107"/>
    </row>
    <row r="203" spans="1:20" ht="79.5" customHeight="1">
      <c r="B203" s="82"/>
      <c r="C203" s="78"/>
      <c r="D203" s="487"/>
      <c r="E203" s="415"/>
      <c r="F203" s="130" t="s">
        <v>104</v>
      </c>
      <c r="G203" s="130"/>
      <c r="H203" s="130"/>
      <c r="I203" s="131" t="s">
        <v>2579</v>
      </c>
      <c r="J203" s="105"/>
      <c r="K203" s="105"/>
      <c r="L203" s="105"/>
      <c r="M203" s="105"/>
      <c r="N203" s="105"/>
      <c r="O203" s="106"/>
      <c r="P203" s="107"/>
    </row>
    <row r="204" spans="1:20" ht="79.5" customHeight="1">
      <c r="B204" s="82"/>
      <c r="C204" s="78"/>
      <c r="D204" s="487"/>
      <c r="E204" s="415"/>
      <c r="F204" s="130" t="s">
        <v>413</v>
      </c>
      <c r="G204" s="130"/>
      <c r="H204" s="130"/>
      <c r="I204" s="131" t="s">
        <v>2579</v>
      </c>
      <c r="J204" s="105"/>
      <c r="K204" s="105"/>
      <c r="L204" s="105"/>
      <c r="M204" s="105"/>
      <c r="N204" s="105"/>
      <c r="O204" s="106"/>
      <c r="P204" s="107"/>
    </row>
    <row r="205" spans="1:20" customFormat="1" ht="39.9" customHeight="1">
      <c r="A205" s="2"/>
      <c r="B205" s="82"/>
      <c r="C205" s="78"/>
      <c r="D205" s="487"/>
      <c r="E205" s="415"/>
      <c r="F205" s="96" t="s">
        <v>105</v>
      </c>
      <c r="G205" s="97"/>
      <c r="H205" s="267"/>
      <c r="I205" s="197" t="s">
        <v>2486</v>
      </c>
      <c r="J205" s="198"/>
      <c r="K205" s="198"/>
      <c r="L205" s="199"/>
      <c r="M205" s="109" t="s">
        <v>2561</v>
      </c>
      <c r="N205" s="117"/>
      <c r="O205" s="117"/>
      <c r="P205" s="118"/>
      <c r="Q205" s="2"/>
      <c r="R205" s="2"/>
      <c r="S205" s="15"/>
      <c r="T205" s="69"/>
    </row>
    <row r="206" spans="1:20" customFormat="1" ht="39.9" customHeight="1">
      <c r="A206" s="2"/>
      <c r="B206" s="82"/>
      <c r="C206" s="78"/>
      <c r="D206" s="394"/>
      <c r="E206" s="395"/>
      <c r="F206" s="322"/>
      <c r="G206" s="323"/>
      <c r="H206" s="302"/>
      <c r="I206" s="197" t="s">
        <v>2487</v>
      </c>
      <c r="J206" s="198"/>
      <c r="K206" s="198"/>
      <c r="L206" s="199"/>
      <c r="M206" s="109" t="s">
        <v>2560</v>
      </c>
      <c r="N206" s="117"/>
      <c r="O206" s="117"/>
      <c r="P206" s="118"/>
      <c r="T206" s="69"/>
    </row>
    <row r="207" spans="1:20" ht="39.9" customHeight="1">
      <c r="B207" s="82"/>
      <c r="C207" s="78"/>
      <c r="D207" s="454">
        <v>2</v>
      </c>
      <c r="E207" s="413"/>
      <c r="F207" s="130" t="s">
        <v>5</v>
      </c>
      <c r="G207" s="130"/>
      <c r="H207" s="130"/>
      <c r="I207" s="121" t="s">
        <v>2580</v>
      </c>
      <c r="J207" s="268"/>
      <c r="K207" s="268"/>
      <c r="L207" s="268"/>
      <c r="M207" s="268"/>
      <c r="N207" s="268"/>
      <c r="O207" s="268"/>
      <c r="P207" s="269"/>
    </row>
    <row r="208" spans="1:20" ht="39.9" customHeight="1">
      <c r="B208" s="82"/>
      <c r="C208" s="78"/>
      <c r="D208" s="487"/>
      <c r="E208" s="415"/>
      <c r="F208" s="130" t="s">
        <v>103</v>
      </c>
      <c r="G208" s="130"/>
      <c r="H208" s="130"/>
      <c r="I208" s="131" t="s">
        <v>2581</v>
      </c>
      <c r="J208" s="105"/>
      <c r="K208" s="105"/>
      <c r="L208" s="105"/>
      <c r="M208" s="105"/>
      <c r="N208" s="105"/>
      <c r="O208" s="106"/>
      <c r="P208" s="107"/>
    </row>
    <row r="209" spans="1:20" ht="79.5" customHeight="1">
      <c r="B209" s="82"/>
      <c r="C209" s="78"/>
      <c r="D209" s="487"/>
      <c r="E209" s="415"/>
      <c r="F209" s="130" t="s">
        <v>104</v>
      </c>
      <c r="G209" s="130"/>
      <c r="H209" s="130"/>
      <c r="I209" s="131" t="s">
        <v>2582</v>
      </c>
      <c r="J209" s="105"/>
      <c r="K209" s="105"/>
      <c r="L209" s="105"/>
      <c r="M209" s="105"/>
      <c r="N209" s="105"/>
      <c r="O209" s="106"/>
      <c r="P209" s="107"/>
    </row>
    <row r="210" spans="1:20" ht="79.5" customHeight="1">
      <c r="B210" s="82"/>
      <c r="C210" s="78"/>
      <c r="D210" s="487"/>
      <c r="E210" s="415"/>
      <c r="F210" s="130" t="s">
        <v>413</v>
      </c>
      <c r="G210" s="130"/>
      <c r="H210" s="130"/>
      <c r="I210" s="131" t="s">
        <v>2582</v>
      </c>
      <c r="J210" s="105"/>
      <c r="K210" s="105"/>
      <c r="L210" s="105"/>
      <c r="M210" s="105"/>
      <c r="N210" s="105"/>
      <c r="O210" s="106"/>
      <c r="P210" s="107"/>
    </row>
    <row r="211" spans="1:20" customFormat="1" ht="39.9" customHeight="1">
      <c r="A211" s="2"/>
      <c r="B211" s="82"/>
      <c r="C211" s="78"/>
      <c r="D211" s="487"/>
      <c r="E211" s="415"/>
      <c r="F211" s="96" t="s">
        <v>105</v>
      </c>
      <c r="G211" s="97"/>
      <c r="H211" s="267"/>
      <c r="I211" s="197" t="s">
        <v>2486</v>
      </c>
      <c r="J211" s="198"/>
      <c r="K211" s="198"/>
      <c r="L211" s="199"/>
      <c r="M211" s="109" t="s">
        <v>2561</v>
      </c>
      <c r="N211" s="117"/>
      <c r="O211" s="117"/>
      <c r="P211" s="118"/>
      <c r="Q211" s="2"/>
      <c r="R211" s="2"/>
      <c r="S211" s="15"/>
      <c r="T211" s="69"/>
    </row>
    <row r="212" spans="1:20" customFormat="1" ht="39.9" customHeight="1">
      <c r="A212" s="2"/>
      <c r="B212" s="82"/>
      <c r="C212" s="78"/>
      <c r="D212" s="394"/>
      <c r="E212" s="395"/>
      <c r="F212" s="322"/>
      <c r="G212" s="323"/>
      <c r="H212" s="302"/>
      <c r="I212" s="197" t="s">
        <v>2487</v>
      </c>
      <c r="J212" s="198"/>
      <c r="K212" s="198"/>
      <c r="L212" s="199"/>
      <c r="M212" s="109" t="s">
        <v>2561</v>
      </c>
      <c r="N212" s="117"/>
      <c r="O212" s="117"/>
      <c r="P212" s="118"/>
      <c r="T212" s="69"/>
    </row>
    <row r="213" spans="1:20" ht="39.9" customHeight="1">
      <c r="B213" s="82"/>
      <c r="C213" s="78"/>
      <c r="D213" s="454">
        <v>3</v>
      </c>
      <c r="E213" s="413"/>
      <c r="F213" s="130" t="s">
        <v>5</v>
      </c>
      <c r="G213" s="130"/>
      <c r="H213" s="130"/>
      <c r="I213" s="121" t="s">
        <v>2583</v>
      </c>
      <c r="J213" s="268"/>
      <c r="K213" s="268"/>
      <c r="L213" s="268"/>
      <c r="M213" s="268"/>
      <c r="N213" s="268"/>
      <c r="O213" s="268"/>
      <c r="P213" s="269"/>
    </row>
    <row r="214" spans="1:20" ht="39.9" customHeight="1">
      <c r="B214" s="82"/>
      <c r="C214" s="78"/>
      <c r="D214" s="487"/>
      <c r="E214" s="415"/>
      <c r="F214" s="130" t="s">
        <v>103</v>
      </c>
      <c r="G214" s="130"/>
      <c r="H214" s="130"/>
      <c r="I214" s="131" t="s">
        <v>2584</v>
      </c>
      <c r="J214" s="105"/>
      <c r="K214" s="105"/>
      <c r="L214" s="105"/>
      <c r="M214" s="105"/>
      <c r="N214" s="105"/>
      <c r="O214" s="106"/>
      <c r="P214" s="107"/>
    </row>
    <row r="215" spans="1:20" ht="79.5" customHeight="1">
      <c r="B215" s="82"/>
      <c r="C215" s="78"/>
      <c r="D215" s="487"/>
      <c r="E215" s="415"/>
      <c r="F215" s="130" t="s">
        <v>104</v>
      </c>
      <c r="G215" s="130"/>
      <c r="H215" s="130"/>
      <c r="I215" s="131" t="s">
        <v>2585</v>
      </c>
      <c r="J215" s="105"/>
      <c r="K215" s="105"/>
      <c r="L215" s="105"/>
      <c r="M215" s="105"/>
      <c r="N215" s="105"/>
      <c r="O215" s="106"/>
      <c r="P215" s="107"/>
    </row>
    <row r="216" spans="1:20" ht="79.5" customHeight="1">
      <c r="B216" s="82"/>
      <c r="C216" s="78"/>
      <c r="D216" s="487"/>
      <c r="E216" s="415"/>
      <c r="F216" s="130" t="s">
        <v>413</v>
      </c>
      <c r="G216" s="130"/>
      <c r="H216" s="130"/>
      <c r="I216" s="131" t="s">
        <v>2585</v>
      </c>
      <c r="J216" s="105"/>
      <c r="K216" s="105"/>
      <c r="L216" s="105"/>
      <c r="M216" s="105"/>
      <c r="N216" s="105"/>
      <c r="O216" s="106"/>
      <c r="P216" s="107"/>
    </row>
    <row r="217" spans="1:20" customFormat="1" ht="39.9" customHeight="1">
      <c r="A217" s="2"/>
      <c r="B217" s="82"/>
      <c r="C217" s="78"/>
      <c r="D217" s="487"/>
      <c r="E217" s="415"/>
      <c r="F217" s="488" t="s">
        <v>105</v>
      </c>
      <c r="G217" s="489"/>
      <c r="H217" s="490"/>
      <c r="I217" s="197" t="s">
        <v>2486</v>
      </c>
      <c r="J217" s="198"/>
      <c r="K217" s="198"/>
      <c r="L217" s="199"/>
      <c r="M217" s="109" t="s">
        <v>2561</v>
      </c>
      <c r="N217" s="117"/>
      <c r="O217" s="117"/>
      <c r="P217" s="118"/>
      <c r="Q217" s="2"/>
      <c r="R217" s="2"/>
      <c r="S217" s="15"/>
      <c r="T217" s="69"/>
    </row>
    <row r="218" spans="1:20" customFormat="1" ht="39.9" customHeight="1">
      <c r="A218" s="2"/>
      <c r="B218" s="82"/>
      <c r="C218" s="78"/>
      <c r="D218" s="394"/>
      <c r="E218" s="395"/>
      <c r="F218" s="491"/>
      <c r="G218" s="478"/>
      <c r="H218" s="479"/>
      <c r="I218" s="197" t="s">
        <v>2487</v>
      </c>
      <c r="J218" s="198"/>
      <c r="K218" s="198"/>
      <c r="L218" s="199"/>
      <c r="M218" s="109" t="s">
        <v>2561</v>
      </c>
      <c r="N218" s="117"/>
      <c r="O218" s="117"/>
      <c r="P218" s="118"/>
      <c r="T218" s="69"/>
    </row>
    <row r="219" spans="1:20" ht="39.9" customHeight="1">
      <c r="B219" s="82"/>
      <c r="C219" s="78"/>
      <c r="D219" s="454">
        <v>4</v>
      </c>
      <c r="E219" s="413"/>
      <c r="F219" s="130" t="s">
        <v>5</v>
      </c>
      <c r="G219" s="130"/>
      <c r="H219" s="130"/>
      <c r="I219" s="121"/>
      <c r="J219" s="268"/>
      <c r="K219" s="268"/>
      <c r="L219" s="268"/>
      <c r="M219" s="268"/>
      <c r="N219" s="268"/>
      <c r="O219" s="268"/>
      <c r="P219" s="269"/>
    </row>
    <row r="220" spans="1:20" ht="39.9"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39.9"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39.9" customHeight="1">
      <c r="A224" s="2"/>
      <c r="B224" s="82"/>
      <c r="C224" s="78"/>
      <c r="D224" s="394"/>
      <c r="E224" s="395"/>
      <c r="F224" s="491"/>
      <c r="G224" s="478"/>
      <c r="H224" s="479"/>
      <c r="I224" s="197" t="s">
        <v>2487</v>
      </c>
      <c r="J224" s="198"/>
      <c r="K224" s="198"/>
      <c r="L224" s="199"/>
      <c r="M224" s="109"/>
      <c r="N224" s="117"/>
      <c r="O224" s="117"/>
      <c r="P224" s="118"/>
      <c r="T224" s="69"/>
    </row>
    <row r="225" spans="1:20" ht="39.9" customHeight="1">
      <c r="B225" s="82"/>
      <c r="C225" s="78"/>
      <c r="D225" s="454">
        <v>5</v>
      </c>
      <c r="E225" s="413"/>
      <c r="F225" s="130" t="s">
        <v>5</v>
      </c>
      <c r="G225" s="130"/>
      <c r="H225" s="130"/>
      <c r="I225" s="121"/>
      <c r="J225" s="268"/>
      <c r="K225" s="268"/>
      <c r="L225" s="268"/>
      <c r="M225" s="268"/>
      <c r="N225" s="268"/>
      <c r="O225" s="268"/>
      <c r="P225" s="269"/>
    </row>
    <row r="226" spans="1:20" ht="39.9"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39.9"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39.9"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39.9" customHeight="1">
      <c r="A231" s="2"/>
      <c r="B231" s="82"/>
      <c r="C231" s="78"/>
      <c r="D231" s="75" t="s">
        <v>2519</v>
      </c>
      <c r="E231" s="76"/>
      <c r="F231" s="109" t="s">
        <v>2561</v>
      </c>
      <c r="G231" s="117"/>
      <c r="H231" s="117"/>
      <c r="I231" s="117"/>
      <c r="J231" s="117"/>
      <c r="K231" s="117"/>
      <c r="L231" s="117"/>
      <c r="M231" s="117"/>
      <c r="N231" s="117"/>
      <c r="O231" s="117"/>
      <c r="P231" s="118"/>
      <c r="S231" s="15" t="str">
        <f>IF(F231="","未記入","")</f>
        <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3"/>
      <c r="I233" s="484" t="s">
        <v>2586</v>
      </c>
      <c r="J233" s="484"/>
      <c r="K233" s="484"/>
      <c r="L233" s="484"/>
      <c r="M233" s="484"/>
      <c r="N233" s="484"/>
      <c r="O233" s="485"/>
      <c r="P233" s="486"/>
      <c r="S233" s="15" t="str">
        <f>IF($F$231=MST!$I$6,IF(I233="","未記入",""),"")</f>
        <v/>
      </c>
      <c r="T233" s="69"/>
    </row>
    <row r="234" spans="1:20" customFormat="1" ht="39.9" customHeight="1">
      <c r="A234" s="2"/>
      <c r="B234" s="83"/>
      <c r="C234" s="80"/>
      <c r="D234" s="79"/>
      <c r="E234" s="80"/>
      <c r="F234" s="70"/>
      <c r="G234" s="203" t="s">
        <v>2489</v>
      </c>
      <c r="H234" s="483"/>
      <c r="I234" s="131" t="s">
        <v>2581</v>
      </c>
      <c r="J234" s="105"/>
      <c r="K234" s="105"/>
      <c r="L234" s="105"/>
      <c r="M234" s="105"/>
      <c r="N234" s="105"/>
      <c r="O234" s="106"/>
      <c r="P234" s="107"/>
      <c r="S234" s="15" t="str">
        <f>IF($F$231=MST!$I$6,IF(I234="","未記入",""),"")</f>
        <v/>
      </c>
      <c r="T234" s="69"/>
    </row>
    <row r="235" spans="1:20" ht="39.9" customHeight="1">
      <c r="B235" s="81" t="s">
        <v>102</v>
      </c>
      <c r="C235" s="76"/>
      <c r="D235" s="412">
        <v>1</v>
      </c>
      <c r="E235" s="413"/>
      <c r="F235" s="130" t="s">
        <v>5</v>
      </c>
      <c r="G235" s="130"/>
      <c r="H235" s="130"/>
      <c r="I235" s="131" t="s">
        <v>2587</v>
      </c>
      <c r="J235" s="105"/>
      <c r="K235" s="105"/>
      <c r="L235" s="105"/>
      <c r="M235" s="105"/>
      <c r="N235" s="105"/>
      <c r="O235" s="106"/>
      <c r="P235" s="107"/>
    </row>
    <row r="236" spans="1:20" ht="39.9" customHeight="1">
      <c r="B236" s="82"/>
      <c r="C236" s="78"/>
      <c r="D236" s="414"/>
      <c r="E236" s="415"/>
      <c r="F236" s="130" t="s">
        <v>103</v>
      </c>
      <c r="G236" s="130"/>
      <c r="H236" s="130"/>
      <c r="I236" s="131" t="s">
        <v>2588</v>
      </c>
      <c r="J236" s="105"/>
      <c r="K236" s="105"/>
      <c r="L236" s="105"/>
      <c r="M236" s="105"/>
      <c r="N236" s="105"/>
      <c r="O236" s="106"/>
      <c r="P236" s="107"/>
    </row>
    <row r="237" spans="1:20" ht="39.9" customHeight="1">
      <c r="B237" s="82"/>
      <c r="C237" s="78"/>
      <c r="D237" s="414"/>
      <c r="E237" s="415"/>
      <c r="F237" s="260" t="s">
        <v>105</v>
      </c>
      <c r="G237" s="260"/>
      <c r="H237" s="260"/>
      <c r="I237" s="131" t="s">
        <v>2589</v>
      </c>
      <c r="J237" s="105"/>
      <c r="K237" s="105"/>
      <c r="L237" s="105"/>
      <c r="M237" s="105"/>
      <c r="N237" s="105"/>
      <c r="O237" s="106"/>
      <c r="P237" s="107"/>
    </row>
    <row r="238" spans="1:20" ht="39.9" customHeight="1">
      <c r="B238" s="82"/>
      <c r="C238" s="78"/>
      <c r="D238" s="412">
        <v>2</v>
      </c>
      <c r="E238" s="413"/>
      <c r="F238" s="130" t="s">
        <v>5</v>
      </c>
      <c r="G238" s="130"/>
      <c r="H238" s="130"/>
      <c r="I238" s="131"/>
      <c r="J238" s="105"/>
      <c r="K238" s="105"/>
      <c r="L238" s="105"/>
      <c r="M238" s="105"/>
      <c r="N238" s="105"/>
      <c r="O238" s="106"/>
      <c r="P238" s="107"/>
    </row>
    <row r="239" spans="1:20" ht="39.9" customHeight="1">
      <c r="B239" s="82"/>
      <c r="C239" s="78"/>
      <c r="D239" s="414"/>
      <c r="E239" s="415"/>
      <c r="F239" s="130" t="s">
        <v>103</v>
      </c>
      <c r="G239" s="130"/>
      <c r="H239" s="130"/>
      <c r="I239" s="131"/>
      <c r="J239" s="105"/>
      <c r="K239" s="105"/>
      <c r="L239" s="105"/>
      <c r="M239" s="105"/>
      <c r="N239" s="105"/>
      <c r="O239" s="106"/>
      <c r="P239" s="107"/>
    </row>
    <row r="240" spans="1:20" ht="39.9"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t="s">
        <v>2576</v>
      </c>
      <c r="G243" s="410" t="s">
        <v>458</v>
      </c>
      <c r="H243" s="306"/>
      <c r="I243" s="306"/>
      <c r="J243" s="306"/>
      <c r="K243" s="306"/>
      <c r="L243" s="306"/>
      <c r="M243" s="306"/>
      <c r="N243" s="306"/>
      <c r="O243" s="306"/>
      <c r="P243" s="411"/>
    </row>
    <row r="244" spans="2:16" ht="20.100000000000001" customHeight="1">
      <c r="B244" s="87"/>
      <c r="C244" s="88"/>
      <c r="D244" s="88"/>
      <c r="E244" s="89"/>
      <c r="F244" s="14" t="s">
        <v>2576</v>
      </c>
      <c r="G244" s="346" t="s">
        <v>459</v>
      </c>
      <c r="H244" s="102"/>
      <c r="I244" s="102"/>
      <c r="J244" s="102"/>
      <c r="K244" s="102"/>
      <c r="L244" s="102"/>
      <c r="M244" s="102"/>
      <c r="N244" s="102"/>
      <c r="O244" s="102"/>
      <c r="P244" s="263"/>
    </row>
    <row r="245" spans="2:16" ht="60" customHeight="1">
      <c r="B245" s="90"/>
      <c r="C245" s="91"/>
      <c r="D245" s="91"/>
      <c r="E245" s="92"/>
      <c r="F245" s="14"/>
      <c r="G245" s="346" t="s">
        <v>432</v>
      </c>
      <c r="H245" s="102"/>
      <c r="I245" s="103"/>
      <c r="J245" s="121"/>
      <c r="K245" s="122"/>
      <c r="L245" s="122"/>
      <c r="M245" s="122"/>
      <c r="N245" s="122"/>
      <c r="O245" s="122"/>
      <c r="P245" s="123"/>
    </row>
    <row r="246" spans="2:16" ht="120" customHeight="1">
      <c r="B246" s="186" t="s">
        <v>109</v>
      </c>
      <c r="C246" s="130"/>
      <c r="D246" s="130"/>
      <c r="E246" s="130"/>
      <c r="F246" s="121" t="s">
        <v>2590</v>
      </c>
      <c r="G246" s="268"/>
      <c r="H246" s="268"/>
      <c r="I246" s="268"/>
      <c r="J246" s="268"/>
      <c r="K246" s="268"/>
      <c r="L246" s="268"/>
      <c r="M246" s="268"/>
      <c r="N246" s="268"/>
      <c r="O246" s="268"/>
      <c r="P246" s="269"/>
    </row>
    <row r="247" spans="2:16" ht="120" customHeight="1">
      <c r="B247" s="186" t="s">
        <v>110</v>
      </c>
      <c r="C247" s="130"/>
      <c r="D247" s="130"/>
      <c r="E247" s="130"/>
      <c r="F247" s="121" t="s">
        <v>2591</v>
      </c>
      <c r="G247" s="268"/>
      <c r="H247" s="268"/>
      <c r="I247" s="268"/>
      <c r="J247" s="268"/>
      <c r="K247" s="268"/>
      <c r="L247" s="268"/>
      <c r="M247" s="268"/>
      <c r="N247" s="268"/>
      <c r="O247" s="268"/>
      <c r="P247" s="269"/>
    </row>
    <row r="248" spans="2:16" ht="20.100000000000001" customHeight="1">
      <c r="B248" s="186" t="s">
        <v>111</v>
      </c>
      <c r="C248" s="130"/>
      <c r="D248" s="130"/>
      <c r="E248" s="130"/>
      <c r="F248" s="109" t="s">
        <v>2560</v>
      </c>
      <c r="G248" s="117"/>
      <c r="H248" s="117"/>
      <c r="I248" s="117"/>
      <c r="J248" s="117"/>
      <c r="K248" s="117"/>
      <c r="L248" s="117"/>
      <c r="M248" s="117"/>
      <c r="N248" s="117"/>
      <c r="O248" s="117"/>
      <c r="P248" s="118"/>
    </row>
    <row r="249" spans="2:16" ht="120" customHeight="1">
      <c r="B249" s="186" t="s">
        <v>112</v>
      </c>
      <c r="C249" s="130"/>
      <c r="D249" s="130"/>
      <c r="E249" s="130"/>
      <c r="F249" s="121" t="s">
        <v>2592</v>
      </c>
      <c r="G249" s="268"/>
      <c r="H249" s="268"/>
      <c r="I249" s="268"/>
      <c r="J249" s="268"/>
      <c r="K249" s="268"/>
      <c r="L249" s="268"/>
      <c r="M249" s="268"/>
      <c r="N249" s="268"/>
      <c r="O249" s="268"/>
      <c r="P249" s="269"/>
    </row>
    <row r="250" spans="2:16" ht="20.100000000000001" customHeight="1">
      <c r="B250" s="247" t="s">
        <v>114</v>
      </c>
      <c r="C250" s="248"/>
      <c r="D250" s="248"/>
      <c r="E250" s="248"/>
      <c r="F250" s="109" t="s">
        <v>2560</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2561</v>
      </c>
      <c r="G251" s="117"/>
      <c r="H251" s="117"/>
      <c r="I251" s="117"/>
      <c r="J251" s="117"/>
      <c r="K251" s="117"/>
      <c r="L251" s="117"/>
      <c r="M251" s="117"/>
      <c r="N251" s="117"/>
      <c r="O251" s="117"/>
      <c r="P251" s="118"/>
    </row>
    <row r="252" spans="2:16" ht="20.100000000000001" customHeight="1">
      <c r="B252" s="190"/>
      <c r="C252" s="191"/>
      <c r="D252" s="248" t="s">
        <v>117</v>
      </c>
      <c r="E252" s="248"/>
      <c r="F252" s="109" t="s">
        <v>2560</v>
      </c>
      <c r="G252" s="117"/>
      <c r="H252" s="117"/>
      <c r="I252" s="117"/>
      <c r="J252" s="117"/>
      <c r="K252" s="117"/>
      <c r="L252" s="117"/>
      <c r="M252" s="117"/>
      <c r="N252" s="117"/>
      <c r="O252" s="117"/>
      <c r="P252" s="118"/>
    </row>
    <row r="253" spans="2:16" ht="20.100000000000001" customHeight="1">
      <c r="B253" s="190"/>
      <c r="C253" s="191"/>
      <c r="D253" s="248" t="s">
        <v>118</v>
      </c>
      <c r="E253" s="248"/>
      <c r="F253" s="109" t="s">
        <v>2560</v>
      </c>
      <c r="G253" s="117"/>
      <c r="H253" s="117"/>
      <c r="I253" s="117"/>
      <c r="J253" s="117"/>
      <c r="K253" s="117"/>
      <c r="L253" s="117"/>
      <c r="M253" s="117"/>
      <c r="N253" s="117"/>
      <c r="O253" s="117"/>
      <c r="P253" s="118"/>
    </row>
    <row r="254" spans="2:16" ht="20.100000000000001" customHeight="1">
      <c r="B254" s="190"/>
      <c r="C254" s="191"/>
      <c r="D254" s="248" t="s">
        <v>119</v>
      </c>
      <c r="E254" s="248"/>
      <c r="F254" s="109" t="s">
        <v>2560</v>
      </c>
      <c r="G254" s="117"/>
      <c r="H254" s="117"/>
      <c r="I254" s="117"/>
      <c r="J254" s="117"/>
      <c r="K254" s="117"/>
      <c r="L254" s="117"/>
      <c r="M254" s="117"/>
      <c r="N254" s="117"/>
      <c r="O254" s="117"/>
      <c r="P254" s="118"/>
    </row>
    <row r="255" spans="2:16" ht="20.100000000000001" customHeight="1">
      <c r="B255" s="190"/>
      <c r="C255" s="191"/>
      <c r="D255" s="248" t="s">
        <v>120</v>
      </c>
      <c r="E255" s="248"/>
      <c r="F255" s="109" t="s">
        <v>2560</v>
      </c>
      <c r="G255" s="117"/>
      <c r="H255" s="117"/>
      <c r="I255" s="117"/>
      <c r="J255" s="117"/>
      <c r="K255" s="117"/>
      <c r="L255" s="117"/>
      <c r="M255" s="117"/>
      <c r="N255" s="117"/>
      <c r="O255" s="117"/>
      <c r="P255" s="118"/>
    </row>
    <row r="256" spans="2:16" ht="20.100000000000001" customHeight="1">
      <c r="B256" s="190"/>
      <c r="C256" s="191"/>
      <c r="D256" s="191" t="s">
        <v>121</v>
      </c>
      <c r="E256" s="191"/>
      <c r="F256" s="109" t="s">
        <v>2560</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2561</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2561</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2561</v>
      </c>
      <c r="K263" s="108"/>
      <c r="L263" s="108"/>
      <c r="M263" s="108"/>
      <c r="N263" s="108"/>
      <c r="O263" s="109"/>
      <c r="P263" s="110"/>
      <c r="S263" s="15" t="str">
        <f>IF(J263="","未記入","")</f>
        <v/>
      </c>
    </row>
    <row r="264" spans="2:20" ht="120" customHeight="1">
      <c r="B264" s="186" t="s">
        <v>123</v>
      </c>
      <c r="C264" s="130"/>
      <c r="D264" s="130"/>
      <c r="E264" s="130"/>
      <c r="F264" s="121" t="s">
        <v>2593</v>
      </c>
      <c r="G264" s="268"/>
      <c r="H264" s="268"/>
      <c r="I264" s="268"/>
      <c r="J264" s="268"/>
      <c r="K264" s="268"/>
      <c r="L264" s="268"/>
      <c r="M264" s="268"/>
      <c r="N264" s="268"/>
      <c r="O264" s="268"/>
      <c r="P264" s="269"/>
    </row>
    <row r="265" spans="2:20" ht="60" customHeight="1">
      <c r="B265" s="186" t="s">
        <v>474</v>
      </c>
      <c r="C265" s="130"/>
      <c r="D265" s="130"/>
      <c r="E265" s="130"/>
      <c r="F265" s="121" t="s">
        <v>2594</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2595</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2561</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2596</v>
      </c>
      <c r="K271" s="122"/>
      <c r="L271" s="122"/>
      <c r="M271" s="122"/>
      <c r="N271" s="122"/>
      <c r="O271" s="122"/>
      <c r="P271" s="123"/>
    </row>
    <row r="272" spans="2:20" ht="20.100000000000001" customHeight="1">
      <c r="B272" s="186" t="s">
        <v>127</v>
      </c>
      <c r="C272" s="130"/>
      <c r="D272" s="130"/>
      <c r="E272" s="130"/>
      <c r="F272" s="109">
        <v>42</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00000000000001" customHeight="1">
      <c r="B284" s="259" t="s">
        <v>137</v>
      </c>
      <c r="C284" s="130"/>
      <c r="D284" s="130"/>
      <c r="E284" s="400">
        <f>IF(OR($H$284&lt;&gt;"",$K$284&lt;&gt;""),SUM($H$284,$K$284),"")</f>
        <v>16</v>
      </c>
      <c r="F284" s="400"/>
      <c r="G284" s="400"/>
      <c r="H284" s="109">
        <v>4</v>
      </c>
      <c r="I284" s="117"/>
      <c r="J284" s="401"/>
      <c r="K284" s="108">
        <v>12</v>
      </c>
      <c r="L284" s="108"/>
      <c r="M284" s="108"/>
      <c r="N284" s="108"/>
      <c r="O284" s="109"/>
      <c r="P284" s="110"/>
    </row>
    <row r="285" spans="1:20" ht="20.100000000000001" customHeight="1">
      <c r="B285" s="44"/>
      <c r="C285" s="130" t="s">
        <v>138</v>
      </c>
      <c r="D285" s="130"/>
      <c r="E285" s="400">
        <f>IF(OR($H$285&lt;&gt;"",$K$285&lt;&gt;""),SUM($H$285,$K$285),"")</f>
        <v>20</v>
      </c>
      <c r="F285" s="400"/>
      <c r="G285" s="400"/>
      <c r="H285" s="109">
        <v>3</v>
      </c>
      <c r="I285" s="117"/>
      <c r="J285" s="401"/>
      <c r="K285" s="108">
        <v>17</v>
      </c>
      <c r="L285" s="108"/>
      <c r="M285" s="108"/>
      <c r="N285" s="108">
        <v>11.9</v>
      </c>
      <c r="O285" s="109"/>
      <c r="P285" s="110"/>
    </row>
    <row r="286" spans="1:20" ht="20.100000000000001" customHeight="1">
      <c r="B286" s="45"/>
      <c r="C286" s="130" t="s">
        <v>139</v>
      </c>
      <c r="D286" s="130"/>
      <c r="E286" s="400">
        <f>IF(OR($H$286&lt;&gt;"",$K$286&lt;&gt;""),SUM($H$286,$K$286),"")</f>
        <v>6</v>
      </c>
      <c r="F286" s="400"/>
      <c r="G286" s="400"/>
      <c r="H286" s="109">
        <v>1</v>
      </c>
      <c r="I286" s="117"/>
      <c r="J286" s="401"/>
      <c r="K286" s="108">
        <v>5</v>
      </c>
      <c r="L286" s="108"/>
      <c r="M286" s="108"/>
      <c r="N286" s="108">
        <v>2.2999999999999998</v>
      </c>
      <c r="O286" s="109"/>
      <c r="P286" s="110"/>
    </row>
    <row r="287" spans="1:20" ht="20.100000000000001" customHeight="1">
      <c r="B287" s="186" t="s">
        <v>140</v>
      </c>
      <c r="C287" s="130"/>
      <c r="D287" s="130"/>
      <c r="E287" s="400">
        <f>IF(OR($H$287&lt;&gt;"",$K$287&lt;&gt;""),SUM($H$287,$K$287),"")</f>
        <v>1</v>
      </c>
      <c r="F287" s="400"/>
      <c r="G287" s="400"/>
      <c r="H287" s="109"/>
      <c r="I287" s="117"/>
      <c r="J287" s="401"/>
      <c r="K287" s="108">
        <v>1</v>
      </c>
      <c r="L287" s="108"/>
      <c r="M287" s="108"/>
      <c r="N287" s="108">
        <v>0.2</v>
      </c>
      <c r="O287" s="109"/>
      <c r="P287" s="110"/>
    </row>
    <row r="288" spans="1:20" ht="20.100000000000001" customHeight="1">
      <c r="B288" s="186" t="s">
        <v>141</v>
      </c>
      <c r="C288" s="130"/>
      <c r="D288" s="130"/>
      <c r="E288" s="400">
        <f>IF(OR($H$288&lt;&gt;"",$K$288&lt;&gt;""),SUM($H$288,$K$288),"")</f>
        <v>1</v>
      </c>
      <c r="F288" s="400"/>
      <c r="G288" s="400"/>
      <c r="H288" s="109">
        <v>1</v>
      </c>
      <c r="I288" s="117"/>
      <c r="J288" s="401"/>
      <c r="K288" s="108"/>
      <c r="L288" s="108"/>
      <c r="M288" s="108"/>
      <c r="N288" s="108">
        <v>1</v>
      </c>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1</v>
      </c>
      <c r="F291" s="400"/>
      <c r="G291" s="400"/>
      <c r="H291" s="109">
        <v>1</v>
      </c>
      <c r="I291" s="117"/>
      <c r="J291" s="401"/>
      <c r="K291" s="108"/>
      <c r="L291" s="108"/>
      <c r="M291" s="108"/>
      <c r="N291" s="108">
        <v>1</v>
      </c>
      <c r="O291" s="109"/>
      <c r="P291" s="110"/>
    </row>
    <row r="292" spans="2:20" ht="20.100000000000001" customHeight="1">
      <c r="B292" s="186" t="s">
        <v>145</v>
      </c>
      <c r="C292" s="130"/>
      <c r="D292" s="130"/>
      <c r="E292" s="400">
        <f>IF(OR($H$292&lt;&gt;"",$K$292&lt;&gt;""),SUM($H$292,$K$292),"")</f>
        <v>3</v>
      </c>
      <c r="F292" s="400"/>
      <c r="G292" s="400"/>
      <c r="H292" s="109"/>
      <c r="I292" s="117"/>
      <c r="J292" s="401"/>
      <c r="K292" s="108">
        <v>3</v>
      </c>
      <c r="L292" s="108"/>
      <c r="M292" s="108"/>
      <c r="N292" s="108">
        <v>1.6</v>
      </c>
      <c r="O292" s="109"/>
      <c r="P292" s="110"/>
    </row>
    <row r="293" spans="2:20" ht="20.100000000000001" customHeight="1">
      <c r="B293" s="303" t="s">
        <v>150</v>
      </c>
      <c r="C293" s="102"/>
      <c r="D293" s="102"/>
      <c r="E293" s="102"/>
      <c r="F293" s="102"/>
      <c r="G293" s="102"/>
      <c r="H293" s="102"/>
      <c r="I293" s="102"/>
      <c r="J293" s="102"/>
      <c r="K293" s="102"/>
      <c r="L293" s="102"/>
      <c r="M293" s="103"/>
      <c r="N293" s="109">
        <v>37.5</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12</v>
      </c>
      <c r="H303" s="195"/>
      <c r="I303" s="196"/>
      <c r="J303" s="108">
        <v>2</v>
      </c>
      <c r="K303" s="108"/>
      <c r="L303" s="108"/>
      <c r="M303" s="108">
        <v>10</v>
      </c>
      <c r="N303" s="108"/>
      <c r="O303" s="109"/>
      <c r="P303" s="110"/>
    </row>
    <row r="304" spans="2:20" ht="20.100000000000001" customHeight="1">
      <c r="B304" s="186" t="s">
        <v>158</v>
      </c>
      <c r="C304" s="130"/>
      <c r="D304" s="130"/>
      <c r="E304" s="130"/>
      <c r="F304" s="130"/>
      <c r="G304" s="194">
        <f>IF(OR($J$304&lt;&gt;"",$M$304&lt;&gt;""),SUM($J$304,$M$304),"")</f>
        <v>1</v>
      </c>
      <c r="H304" s="195"/>
      <c r="I304" s="196"/>
      <c r="J304" s="108"/>
      <c r="K304" s="108"/>
      <c r="L304" s="108"/>
      <c r="M304" s="108">
        <v>1</v>
      </c>
      <c r="N304" s="108"/>
      <c r="O304" s="109"/>
      <c r="P304" s="110"/>
    </row>
    <row r="305" spans="1:20" ht="20.100000000000001" customHeight="1">
      <c r="B305" s="186" t="s">
        <v>390</v>
      </c>
      <c r="C305" s="130"/>
      <c r="D305" s="130"/>
      <c r="E305" s="130"/>
      <c r="F305" s="130"/>
      <c r="G305" s="194">
        <f>IF(OR($J$305&lt;&gt;"",$M$305&lt;&gt;""),SUM($J$305,$M$305),"")</f>
        <v>7</v>
      </c>
      <c r="H305" s="195"/>
      <c r="I305" s="196"/>
      <c r="J305" s="108">
        <v>1</v>
      </c>
      <c r="K305" s="108"/>
      <c r="L305" s="108"/>
      <c r="M305" s="108">
        <v>6</v>
      </c>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7</v>
      </c>
      <c r="M321" s="47" t="s">
        <v>485</v>
      </c>
      <c r="N321" s="29">
        <v>30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2597</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2.8</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2561</v>
      </c>
      <c r="M339" s="94"/>
      <c r="N339" s="94"/>
      <c r="O339" s="94"/>
      <c r="P339" s="95"/>
    </row>
    <row r="340" spans="2:20" ht="20.100000000000001" customHeight="1">
      <c r="B340" s="365"/>
      <c r="C340" s="366"/>
      <c r="D340" s="366"/>
      <c r="E340" s="366"/>
      <c r="F340" s="367"/>
      <c r="G340" s="134" t="s">
        <v>440</v>
      </c>
      <c r="H340" s="113"/>
      <c r="I340" s="109" t="s">
        <v>2561</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2598</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9</v>
      </c>
      <c r="I345" s="28">
        <v>1</v>
      </c>
      <c r="J345" s="28">
        <v>11</v>
      </c>
      <c r="K345" s="28">
        <v>0</v>
      </c>
      <c r="L345" s="28"/>
      <c r="M345" s="28"/>
      <c r="N345" s="28"/>
      <c r="O345" s="28"/>
      <c r="P345" s="28"/>
      <c r="Q345" s="12"/>
    </row>
    <row r="346" spans="2:20" ht="20.100000000000001" customHeight="1">
      <c r="B346" s="111" t="s">
        <v>181</v>
      </c>
      <c r="C346" s="112"/>
      <c r="D346" s="112"/>
      <c r="E346" s="112"/>
      <c r="F346" s="113"/>
      <c r="G346" s="28">
        <v>0</v>
      </c>
      <c r="H346" s="28">
        <v>8</v>
      </c>
      <c r="I346" s="28">
        <v>1</v>
      </c>
      <c r="J346" s="28">
        <v>17</v>
      </c>
      <c r="K346" s="28">
        <v>0</v>
      </c>
      <c r="L346" s="28"/>
      <c r="M346" s="28"/>
      <c r="N346" s="28"/>
      <c r="O346" s="28"/>
      <c r="P346" s="28"/>
      <c r="Q346" s="12"/>
    </row>
    <row r="347" spans="2:20" ht="20.100000000000001" customHeight="1">
      <c r="B347" s="355" t="s">
        <v>182</v>
      </c>
      <c r="C347" s="356"/>
      <c r="D347" s="101" t="s">
        <v>183</v>
      </c>
      <c r="E347" s="102"/>
      <c r="F347" s="103"/>
      <c r="G347" s="28"/>
      <c r="H347" s="28">
        <v>3</v>
      </c>
      <c r="I347" s="28">
        <v>1</v>
      </c>
      <c r="J347" s="28">
        <v>10</v>
      </c>
      <c r="K347" s="28"/>
      <c r="L347" s="28"/>
      <c r="M347" s="28"/>
      <c r="N347" s="28"/>
      <c r="O347" s="28"/>
      <c r="P347" s="28"/>
      <c r="Q347" s="12"/>
    </row>
    <row r="348" spans="2:20" ht="20.100000000000001" customHeight="1">
      <c r="B348" s="357"/>
      <c r="C348" s="358"/>
      <c r="D348" s="134" t="s">
        <v>184</v>
      </c>
      <c r="E348" s="112"/>
      <c r="F348" s="113"/>
      <c r="G348" s="353"/>
      <c r="H348" s="353">
        <v>1</v>
      </c>
      <c r="I348" s="353">
        <v>1</v>
      </c>
      <c r="J348" s="353">
        <v>4</v>
      </c>
      <c r="K348" s="353">
        <v>1</v>
      </c>
      <c r="L348" s="353"/>
      <c r="M348" s="353"/>
      <c r="N348" s="353"/>
      <c r="O348" s="353"/>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v>2</v>
      </c>
      <c r="I350" s="353">
        <v>1</v>
      </c>
      <c r="J350" s="353">
        <v>3</v>
      </c>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c r="H352" s="353"/>
      <c r="I352" s="353"/>
      <c r="J352" s="353"/>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2561</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2599</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2560</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2560</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2642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v>1</v>
      </c>
      <c r="J376" s="108"/>
      <c r="K376" s="108"/>
      <c r="L376" s="108"/>
      <c r="M376" s="109">
        <v>1</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14.9</v>
      </c>
      <c r="J378" s="117"/>
      <c r="K378" s="117"/>
      <c r="L378" s="55" t="s">
        <v>471</v>
      </c>
      <c r="M378" s="109">
        <v>19.399999999999999</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40" t="s">
        <v>204</v>
      </c>
      <c r="C384" s="97"/>
      <c r="D384" s="97"/>
      <c r="E384" s="97"/>
      <c r="F384" s="97"/>
      <c r="G384" s="97"/>
      <c r="H384" s="267"/>
      <c r="I384" s="339">
        <v>277764</v>
      </c>
      <c r="J384" s="117"/>
      <c r="K384" s="117"/>
      <c r="L384" s="50" t="s">
        <v>480</v>
      </c>
      <c r="M384" s="339">
        <v>240764</v>
      </c>
      <c r="N384" s="117"/>
      <c r="O384" s="117"/>
      <c r="P384" s="37" t="s">
        <v>480</v>
      </c>
    </row>
    <row r="385" spans="2:20" ht="20.100000000000001" customHeight="1">
      <c r="B385" s="258"/>
      <c r="C385" s="101" t="s">
        <v>205</v>
      </c>
      <c r="D385" s="102"/>
      <c r="E385" s="102"/>
      <c r="F385" s="102"/>
      <c r="G385" s="102"/>
      <c r="H385" s="103"/>
      <c r="I385" s="339">
        <v>142000</v>
      </c>
      <c r="J385" s="117"/>
      <c r="K385" s="117"/>
      <c r="L385" s="50" t="s">
        <v>480</v>
      </c>
      <c r="M385" s="339">
        <v>105000</v>
      </c>
      <c r="N385" s="117"/>
      <c r="O385" s="117"/>
      <c r="P385" s="37" t="s">
        <v>480</v>
      </c>
    </row>
    <row r="386" spans="2:20" ht="20.100000000000001" customHeight="1">
      <c r="B386" s="186"/>
      <c r="C386" s="338" t="s">
        <v>207</v>
      </c>
      <c r="D386" s="137" t="s">
        <v>206</v>
      </c>
      <c r="E386" s="341"/>
      <c r="F386" s="341"/>
      <c r="G386" s="341"/>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339">
        <v>68895</v>
      </c>
      <c r="J387" s="117"/>
      <c r="K387" s="117"/>
      <c r="L387" s="50" t="s">
        <v>480</v>
      </c>
      <c r="M387" s="339">
        <v>68895</v>
      </c>
      <c r="N387" s="117"/>
      <c r="O387" s="117"/>
      <c r="P387" s="37" t="s">
        <v>480</v>
      </c>
    </row>
    <row r="388" spans="2:20" ht="20.100000000000001" customHeight="1">
      <c r="B388" s="186"/>
      <c r="C388" s="338"/>
      <c r="D388" s="338"/>
      <c r="E388" s="101" t="s">
        <v>217</v>
      </c>
      <c r="F388" s="102"/>
      <c r="G388" s="102"/>
      <c r="H388" s="103"/>
      <c r="I388" s="339">
        <v>66869</v>
      </c>
      <c r="J388" s="117"/>
      <c r="K388" s="117"/>
      <c r="L388" s="50" t="s">
        <v>480</v>
      </c>
      <c r="M388" s="339">
        <v>66869</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2603</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2604</v>
      </c>
      <c r="H400" s="268"/>
      <c r="I400" s="268"/>
      <c r="J400" s="268"/>
      <c r="K400" s="268"/>
      <c r="L400" s="268"/>
      <c r="M400" s="268"/>
      <c r="N400" s="268"/>
      <c r="O400" s="268"/>
      <c r="P400" s="269"/>
    </row>
    <row r="401" spans="2:20" ht="120" customHeight="1">
      <c r="B401" s="303" t="s">
        <v>217</v>
      </c>
      <c r="C401" s="102"/>
      <c r="D401" s="102"/>
      <c r="E401" s="102"/>
      <c r="F401" s="103"/>
      <c r="G401" s="121" t="s">
        <v>2605</v>
      </c>
      <c r="H401" s="268"/>
      <c r="I401" s="268"/>
      <c r="J401" s="268"/>
      <c r="K401" s="268"/>
      <c r="L401" s="268"/>
      <c r="M401" s="268"/>
      <c r="N401" s="268"/>
      <c r="O401" s="268"/>
      <c r="P401" s="269"/>
    </row>
    <row r="402" spans="2:20" ht="120" customHeight="1">
      <c r="B402" s="303" t="s">
        <v>216</v>
      </c>
      <c r="C402" s="102"/>
      <c r="D402" s="102"/>
      <c r="E402" s="102"/>
      <c r="F402" s="103"/>
      <c r="G402" s="121" t="s">
        <v>2606</v>
      </c>
      <c r="H402" s="268"/>
      <c r="I402" s="268"/>
      <c r="J402" s="268"/>
      <c r="K402" s="268"/>
      <c r="L402" s="268"/>
      <c r="M402" s="268"/>
      <c r="N402" s="268"/>
      <c r="O402" s="268"/>
      <c r="P402" s="269"/>
    </row>
    <row r="403" spans="2:20" ht="120" customHeight="1">
      <c r="B403" s="303" t="s">
        <v>219</v>
      </c>
      <c r="C403" s="102"/>
      <c r="D403" s="102"/>
      <c r="E403" s="102"/>
      <c r="F403" s="103"/>
      <c r="G403" s="121" t="s">
        <v>2607</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2608</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2609</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12</v>
      </c>
      <c r="I431" s="94"/>
      <c r="J431" s="94"/>
      <c r="K431" s="94"/>
      <c r="L431" s="94"/>
      <c r="M431" s="94"/>
      <c r="N431" s="94"/>
      <c r="O431" s="94"/>
      <c r="P431" s="49" t="s">
        <v>476</v>
      </c>
    </row>
    <row r="432" spans="1:20" ht="20.100000000000001" customHeight="1">
      <c r="B432" s="301"/>
      <c r="C432" s="302"/>
      <c r="D432" s="130" t="s">
        <v>245</v>
      </c>
      <c r="E432" s="130"/>
      <c r="F432" s="130"/>
      <c r="G432" s="130"/>
      <c r="H432" s="109">
        <v>28</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13</v>
      </c>
      <c r="I435" s="117"/>
      <c r="J435" s="117"/>
      <c r="K435" s="117"/>
      <c r="L435" s="117"/>
      <c r="M435" s="117"/>
      <c r="N435" s="117"/>
      <c r="O435" s="117"/>
      <c r="P435" s="37" t="s">
        <v>478</v>
      </c>
    </row>
    <row r="436" spans="2:16" ht="20.100000000000001" customHeight="1">
      <c r="B436" s="186"/>
      <c r="C436" s="130"/>
      <c r="D436" s="130" t="s">
        <v>249</v>
      </c>
      <c r="E436" s="130"/>
      <c r="F436" s="130"/>
      <c r="G436" s="130"/>
      <c r="H436" s="109">
        <v>24</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2</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8</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14</v>
      </c>
      <c r="I442" s="117"/>
      <c r="J442" s="117"/>
      <c r="K442" s="117"/>
      <c r="L442" s="117"/>
      <c r="M442" s="117"/>
      <c r="N442" s="117"/>
      <c r="O442" s="117"/>
      <c r="P442" s="37" t="s">
        <v>478</v>
      </c>
    </row>
    <row r="443" spans="2:16" ht="20.100000000000001" customHeight="1">
      <c r="B443" s="287"/>
      <c r="C443" s="288"/>
      <c r="D443" s="130" t="s">
        <v>256</v>
      </c>
      <c r="E443" s="130"/>
      <c r="F443" s="130"/>
      <c r="G443" s="130"/>
      <c r="H443" s="109">
        <v>9</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9</v>
      </c>
      <c r="I445" s="117"/>
      <c r="J445" s="117"/>
      <c r="K445" s="117"/>
      <c r="L445" s="117"/>
      <c r="M445" s="117"/>
      <c r="N445" s="117"/>
      <c r="O445" s="117"/>
      <c r="P445" s="37" t="s">
        <v>478</v>
      </c>
    </row>
    <row r="446" spans="2:16" ht="20.100000000000001" customHeight="1">
      <c r="B446" s="186"/>
      <c r="C446" s="130"/>
      <c r="D446" s="130" t="s">
        <v>259</v>
      </c>
      <c r="E446" s="130"/>
      <c r="F446" s="130"/>
      <c r="G446" s="130"/>
      <c r="H446" s="109">
        <v>5</v>
      </c>
      <c r="I446" s="117"/>
      <c r="J446" s="117"/>
      <c r="K446" s="117"/>
      <c r="L446" s="117"/>
      <c r="M446" s="117"/>
      <c r="N446" s="117"/>
      <c r="O446" s="117"/>
      <c r="P446" s="37" t="s">
        <v>478</v>
      </c>
    </row>
    <row r="447" spans="2:16" ht="20.100000000000001" customHeight="1">
      <c r="B447" s="186"/>
      <c r="C447" s="130"/>
      <c r="D447" s="130" t="s">
        <v>260</v>
      </c>
      <c r="E447" s="130"/>
      <c r="F447" s="130"/>
      <c r="G447" s="130"/>
      <c r="H447" s="109">
        <v>22</v>
      </c>
      <c r="I447" s="117"/>
      <c r="J447" s="117"/>
      <c r="K447" s="117"/>
      <c r="L447" s="117"/>
      <c r="M447" s="117"/>
      <c r="N447" s="117"/>
      <c r="O447" s="117"/>
      <c r="P447" s="37" t="s">
        <v>478</v>
      </c>
    </row>
    <row r="448" spans="2:16" ht="20.100000000000001" customHeight="1">
      <c r="B448" s="186"/>
      <c r="C448" s="130"/>
      <c r="D448" s="130" t="s">
        <v>261</v>
      </c>
      <c r="E448" s="130"/>
      <c r="F448" s="130"/>
      <c r="G448" s="130"/>
      <c r="H448" s="109">
        <v>4</v>
      </c>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86</v>
      </c>
      <c r="I453" s="94"/>
      <c r="J453" s="94"/>
      <c r="K453" s="94"/>
      <c r="L453" s="94"/>
      <c r="M453" s="94"/>
      <c r="N453" s="94"/>
      <c r="O453" s="94"/>
      <c r="P453" s="49" t="s">
        <v>484</v>
      </c>
    </row>
    <row r="454" spans="2:20" ht="20.100000000000001" customHeight="1">
      <c r="B454" s="186" t="s">
        <v>266</v>
      </c>
      <c r="C454" s="130"/>
      <c r="D454" s="130"/>
      <c r="E454" s="130"/>
      <c r="F454" s="130"/>
      <c r="G454" s="130"/>
      <c r="H454" s="109">
        <v>40</v>
      </c>
      <c r="I454" s="117"/>
      <c r="J454" s="117"/>
      <c r="K454" s="117"/>
      <c r="L454" s="117"/>
      <c r="M454" s="117"/>
      <c r="N454" s="117"/>
      <c r="O454" s="117"/>
      <c r="P454" s="37" t="s">
        <v>476</v>
      </c>
    </row>
    <row r="455" spans="2:20" ht="20.100000000000001" customHeight="1">
      <c r="B455" s="186" t="s">
        <v>267</v>
      </c>
      <c r="C455" s="130"/>
      <c r="D455" s="130"/>
      <c r="E455" s="130"/>
      <c r="F455" s="130"/>
      <c r="G455" s="130"/>
      <c r="H455" s="109">
        <v>95.2</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1</v>
      </c>
      <c r="I460" s="94"/>
      <c r="J460" s="94"/>
      <c r="K460" s="94"/>
      <c r="L460" s="94"/>
      <c r="M460" s="94"/>
      <c r="N460" s="94"/>
      <c r="O460" s="94"/>
      <c r="P460" s="49" t="s">
        <v>478</v>
      </c>
    </row>
    <row r="461" spans="2:20" ht="20.100000000000001" customHeight="1">
      <c r="B461" s="283"/>
      <c r="C461" s="284"/>
      <c r="D461" s="284"/>
      <c r="E461" s="130" t="s">
        <v>276</v>
      </c>
      <c r="F461" s="130"/>
      <c r="G461" s="130"/>
      <c r="H461" s="109">
        <v>17</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v>2</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t="s">
        <v>2610</v>
      </c>
      <c r="I475" s="268"/>
      <c r="J475" s="268"/>
      <c r="K475" s="268"/>
      <c r="L475" s="268"/>
      <c r="M475" s="268"/>
      <c r="N475" s="268"/>
      <c r="O475" s="268"/>
      <c r="P475" s="269"/>
    </row>
    <row r="476" spans="1:20" ht="20.100000000000001" customHeight="1">
      <c r="B476" s="280"/>
      <c r="C476" s="101" t="s">
        <v>14</v>
      </c>
      <c r="D476" s="102"/>
      <c r="E476" s="102"/>
      <c r="F476" s="102"/>
      <c r="G476" s="103"/>
      <c r="H476" s="217" t="s">
        <v>2611</v>
      </c>
      <c r="I476" s="132"/>
      <c r="J476" s="35" t="s">
        <v>468</v>
      </c>
      <c r="K476" s="132" t="s">
        <v>2612</v>
      </c>
      <c r="L476" s="132"/>
      <c r="M476" s="35" t="s">
        <v>468</v>
      </c>
      <c r="N476" s="132" t="s">
        <v>2613</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30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30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30</v>
      </c>
      <c r="P479" s="37" t="s">
        <v>486</v>
      </c>
    </row>
    <row r="480" spans="1:20" ht="39.9" customHeight="1">
      <c r="B480" s="280"/>
      <c r="C480" s="101" t="s">
        <v>284</v>
      </c>
      <c r="D480" s="102"/>
      <c r="E480" s="102"/>
      <c r="F480" s="102"/>
      <c r="G480" s="103"/>
      <c r="H480" s="121" t="s">
        <v>2614</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t="s">
        <v>2615</v>
      </c>
      <c r="I482" s="268"/>
      <c r="J482" s="268"/>
      <c r="K482" s="268"/>
      <c r="L482" s="268"/>
      <c r="M482" s="268"/>
      <c r="N482" s="268"/>
      <c r="O482" s="268"/>
      <c r="P482" s="269"/>
    </row>
    <row r="483" spans="2:16" ht="20.100000000000001" customHeight="1">
      <c r="B483" s="273"/>
      <c r="C483" s="101" t="s">
        <v>14</v>
      </c>
      <c r="D483" s="102"/>
      <c r="E483" s="102"/>
      <c r="F483" s="102"/>
      <c r="G483" s="103"/>
      <c r="H483" s="217" t="s">
        <v>2616</v>
      </c>
      <c r="I483" s="132"/>
      <c r="J483" s="35" t="s">
        <v>468</v>
      </c>
      <c r="K483" s="132" t="s">
        <v>2617</v>
      </c>
      <c r="L483" s="132"/>
      <c r="M483" s="35" t="s">
        <v>468</v>
      </c>
      <c r="N483" s="132" t="s">
        <v>2618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30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t="s">
        <v>2619</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t="s">
        <v>2620</v>
      </c>
      <c r="I489" s="268"/>
      <c r="J489" s="268"/>
      <c r="K489" s="268"/>
      <c r="L489" s="268"/>
      <c r="M489" s="268"/>
      <c r="N489" s="268"/>
      <c r="O489" s="268"/>
      <c r="P489" s="269"/>
    </row>
    <row r="490" spans="2:16" ht="20.100000000000001" customHeight="1">
      <c r="B490" s="273"/>
      <c r="C490" s="101" t="s">
        <v>14</v>
      </c>
      <c r="D490" s="102"/>
      <c r="E490" s="102"/>
      <c r="F490" s="102"/>
      <c r="G490" s="103"/>
      <c r="H490" s="217" t="s">
        <v>2611</v>
      </c>
      <c r="I490" s="132"/>
      <c r="J490" s="35" t="s">
        <v>468</v>
      </c>
      <c r="K490" s="132" t="s">
        <v>2621</v>
      </c>
      <c r="L490" s="132"/>
      <c r="M490" s="35" t="s">
        <v>468</v>
      </c>
      <c r="N490" s="132" t="s">
        <v>2622</v>
      </c>
      <c r="O490" s="132"/>
      <c r="P490" s="133"/>
    </row>
    <row r="491" spans="2:16" ht="20.100000000000001" customHeight="1">
      <c r="B491" s="273"/>
      <c r="C491" s="134" t="s">
        <v>280</v>
      </c>
      <c r="D491" s="112"/>
      <c r="E491" s="113"/>
      <c r="F491" s="137" t="s">
        <v>281</v>
      </c>
      <c r="G491" s="138"/>
      <c r="H491" s="23">
        <v>8</v>
      </c>
      <c r="I491" s="35" t="s">
        <v>485</v>
      </c>
      <c r="J491" s="24">
        <v>30</v>
      </c>
      <c r="K491" s="35" t="s">
        <v>486</v>
      </c>
      <c r="L491" s="56" t="s">
        <v>434</v>
      </c>
      <c r="M491" s="24">
        <v>17</v>
      </c>
      <c r="N491" s="35" t="s">
        <v>485</v>
      </c>
      <c r="O491" s="24">
        <v>15</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t="s">
        <v>2619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t="s">
        <v>2623</v>
      </c>
      <c r="I496" s="268"/>
      <c r="J496" s="268"/>
      <c r="K496" s="268"/>
      <c r="L496" s="268"/>
      <c r="M496" s="268"/>
      <c r="N496" s="268"/>
      <c r="O496" s="268"/>
      <c r="P496" s="269"/>
    </row>
    <row r="497" spans="2:20" ht="20.100000000000001" customHeight="1">
      <c r="B497" s="273"/>
      <c r="C497" s="101" t="s">
        <v>14</v>
      </c>
      <c r="D497" s="102"/>
      <c r="E497" s="102"/>
      <c r="F497" s="102"/>
      <c r="G497" s="103"/>
      <c r="H497" s="217" t="s">
        <v>2611</v>
      </c>
      <c r="I497" s="132"/>
      <c r="J497" s="35" t="s">
        <v>468</v>
      </c>
      <c r="K497" s="132" t="s">
        <v>2624</v>
      </c>
      <c r="L497" s="132"/>
      <c r="M497" s="35" t="s">
        <v>468</v>
      </c>
      <c r="N497" s="132" t="s">
        <v>2625</v>
      </c>
      <c r="O497" s="132"/>
      <c r="P497" s="133"/>
    </row>
    <row r="498" spans="2:20" ht="20.100000000000001" customHeight="1">
      <c r="B498" s="273"/>
      <c r="C498" s="134" t="s">
        <v>280</v>
      </c>
      <c r="D498" s="112"/>
      <c r="E498" s="113"/>
      <c r="F498" s="137" t="s">
        <v>281</v>
      </c>
      <c r="G498" s="138"/>
      <c r="H498" s="23">
        <v>9</v>
      </c>
      <c r="I498" s="35" t="s">
        <v>485</v>
      </c>
      <c r="J498" s="24">
        <v>0</v>
      </c>
      <c r="K498" s="35" t="s">
        <v>486</v>
      </c>
      <c r="L498" s="56" t="s">
        <v>434</v>
      </c>
      <c r="M498" s="24">
        <v>17</v>
      </c>
      <c r="N498" s="35" t="s">
        <v>485</v>
      </c>
      <c r="O498" s="24">
        <v>0</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2561</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2626</v>
      </c>
      <c r="M513" s="105"/>
      <c r="N513" s="105"/>
      <c r="O513" s="106"/>
      <c r="P513" s="107"/>
    </row>
    <row r="514" spans="2:20" ht="20.100000000000001" customHeight="1">
      <c r="B514" s="111" t="s">
        <v>287</v>
      </c>
      <c r="C514" s="112"/>
      <c r="D514" s="112"/>
      <c r="E514" s="112"/>
      <c r="F514" s="112"/>
      <c r="G514" s="113"/>
      <c r="H514" s="109" t="s">
        <v>2561</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2626</v>
      </c>
      <c r="M516" s="105"/>
      <c r="N516" s="105"/>
      <c r="O516" s="106"/>
      <c r="P516" s="107"/>
    </row>
    <row r="517" spans="2:20" ht="20.100000000000001" customHeight="1" thickBot="1">
      <c r="B517" s="238" t="s">
        <v>288</v>
      </c>
      <c r="C517" s="239"/>
      <c r="D517" s="239"/>
      <c r="E517" s="239"/>
      <c r="F517" s="239"/>
      <c r="G517" s="239"/>
      <c r="H517" s="128" t="s">
        <v>2561</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2561</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t="s">
        <v>2627</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2561</v>
      </c>
      <c r="K523" s="108"/>
      <c r="L523" s="108"/>
      <c r="M523" s="108"/>
      <c r="N523" s="108"/>
      <c r="O523" s="109"/>
      <c r="P523" s="110"/>
      <c r="S523" s="15" t="str">
        <f>IF($F$520=MST!$I$6,IF(J523="","未記入",""),"")</f>
        <v/>
      </c>
    </row>
    <row r="524" spans="2:20" ht="20.100000000000001" customHeight="1">
      <c r="B524" s="111" t="s">
        <v>2503</v>
      </c>
      <c r="C524" s="112"/>
      <c r="D524" s="112"/>
      <c r="E524" s="113"/>
      <c r="F524" s="109" t="s">
        <v>2560</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2628</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2628</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2629</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2629</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2629</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2561</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2561</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2561</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2561</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2561</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2561</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2561</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2561</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2560</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2560</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2561</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2561</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2561</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2561</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2560</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2561</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2560</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2561</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2630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2631</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2614</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1" zoomScaleNormal="85" zoomScaleSheetLayoutView="100" workbookViewId="0">
      <selection activeCell="J50" sqref="J50:L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5"/>
      <c r="C4" s="505" t="s">
        <v>307</v>
      </c>
      <c r="D4" s="505"/>
      <c r="E4" s="505"/>
      <c r="F4" s="505"/>
      <c r="G4" s="505"/>
      <c r="H4" s="495" t="s">
        <v>2359</v>
      </c>
      <c r="I4" s="496"/>
      <c r="J4" s="497"/>
      <c r="K4" s="498"/>
      <c r="L4" s="498"/>
      <c r="M4" s="497"/>
      <c r="N4" s="498"/>
      <c r="O4" s="498"/>
      <c r="P4" s="498"/>
      <c r="Q4" s="498"/>
      <c r="R4" s="65"/>
      <c r="S4" s="25"/>
      <c r="T4" s="12"/>
    </row>
    <row r="5" spans="1:23" ht="50.1" customHeight="1">
      <c r="B5" s="526"/>
      <c r="C5" s="505" t="s">
        <v>308</v>
      </c>
      <c r="D5" s="505"/>
      <c r="E5" s="505"/>
      <c r="F5" s="505"/>
      <c r="G5" s="505"/>
      <c r="H5" s="495" t="s">
        <v>2359</v>
      </c>
      <c r="I5" s="496"/>
      <c r="J5" s="497"/>
      <c r="K5" s="498"/>
      <c r="L5" s="498"/>
      <c r="M5" s="497"/>
      <c r="N5" s="498"/>
      <c r="O5" s="498"/>
      <c r="P5" s="498"/>
      <c r="Q5" s="498"/>
      <c r="R5" s="65"/>
      <c r="S5" s="25"/>
    </row>
    <row r="6" spans="1:23" ht="50.1" customHeight="1">
      <c r="B6" s="526"/>
      <c r="C6" s="505" t="s">
        <v>309</v>
      </c>
      <c r="D6" s="505"/>
      <c r="E6" s="505"/>
      <c r="F6" s="505"/>
      <c r="G6" s="505"/>
      <c r="H6" s="495" t="s">
        <v>2359</v>
      </c>
      <c r="I6" s="496"/>
      <c r="J6" s="497"/>
      <c r="K6" s="498"/>
      <c r="L6" s="498"/>
      <c r="M6" s="497"/>
      <c r="N6" s="498"/>
      <c r="O6" s="498"/>
      <c r="P6" s="498"/>
      <c r="Q6" s="498"/>
      <c r="R6" s="65"/>
      <c r="S6" s="25"/>
    </row>
    <row r="7" spans="1:23" ht="50.1" customHeight="1">
      <c r="B7" s="526"/>
      <c r="C7" s="505" t="s">
        <v>310</v>
      </c>
      <c r="D7" s="505"/>
      <c r="E7" s="505"/>
      <c r="F7" s="505"/>
      <c r="G7" s="505"/>
      <c r="H7" s="495" t="s">
        <v>2359</v>
      </c>
      <c r="I7" s="496"/>
      <c r="J7" s="497"/>
      <c r="K7" s="498"/>
      <c r="L7" s="498"/>
      <c r="M7" s="497"/>
      <c r="N7" s="498"/>
      <c r="O7" s="498"/>
      <c r="P7" s="498"/>
      <c r="Q7" s="498"/>
      <c r="R7" s="65"/>
      <c r="S7" s="25"/>
    </row>
    <row r="8" spans="1:23" ht="50.1" customHeight="1">
      <c r="B8" s="526"/>
      <c r="C8" s="505" t="s">
        <v>311</v>
      </c>
      <c r="D8" s="505"/>
      <c r="E8" s="505"/>
      <c r="F8" s="505"/>
      <c r="G8" s="505"/>
      <c r="H8" s="495" t="s">
        <v>2359</v>
      </c>
      <c r="I8" s="496"/>
      <c r="J8" s="497"/>
      <c r="K8" s="498"/>
      <c r="L8" s="498"/>
      <c r="M8" s="497"/>
      <c r="N8" s="498"/>
      <c r="O8" s="498"/>
      <c r="P8" s="498"/>
      <c r="Q8" s="498"/>
      <c r="R8" s="65"/>
      <c r="S8" s="25"/>
    </row>
    <row r="9" spans="1:23" ht="50.1" customHeight="1">
      <c r="B9" s="526"/>
      <c r="C9" s="505" t="s">
        <v>312</v>
      </c>
      <c r="D9" s="505"/>
      <c r="E9" s="505"/>
      <c r="F9" s="505"/>
      <c r="G9" s="505"/>
      <c r="H9" s="495" t="s">
        <v>2359</v>
      </c>
      <c r="I9" s="496"/>
      <c r="J9" s="497"/>
      <c r="K9" s="498"/>
      <c r="L9" s="498"/>
      <c r="M9" s="497"/>
      <c r="N9" s="498"/>
      <c r="O9" s="498"/>
      <c r="P9" s="498"/>
      <c r="Q9" s="498"/>
      <c r="R9" s="65"/>
      <c r="S9" s="25"/>
    </row>
    <row r="10" spans="1:23" ht="50.1" customHeight="1">
      <c r="B10" s="526"/>
      <c r="C10" s="505" t="s">
        <v>313</v>
      </c>
      <c r="D10" s="505"/>
      <c r="E10" s="505"/>
      <c r="F10" s="505"/>
      <c r="G10" s="505"/>
      <c r="H10" s="495" t="s">
        <v>2359</v>
      </c>
      <c r="I10" s="496"/>
      <c r="J10" s="497"/>
      <c r="K10" s="498"/>
      <c r="L10" s="498"/>
      <c r="M10" s="497"/>
      <c r="N10" s="498"/>
      <c r="O10" s="498"/>
      <c r="P10" s="498"/>
      <c r="Q10" s="498"/>
      <c r="R10" s="65"/>
      <c r="S10" s="25"/>
    </row>
    <row r="11" spans="1:23" ht="50.1" customHeight="1">
      <c r="B11" s="526"/>
      <c r="C11" s="505" t="s">
        <v>314</v>
      </c>
      <c r="D11" s="505"/>
      <c r="E11" s="505"/>
      <c r="F11" s="505"/>
      <c r="G11" s="505"/>
      <c r="H11" s="495" t="s">
        <v>2359</v>
      </c>
      <c r="I11" s="496"/>
      <c r="J11" s="497"/>
      <c r="K11" s="498"/>
      <c r="L11" s="498"/>
      <c r="M11" s="497"/>
      <c r="N11" s="498"/>
      <c r="O11" s="498"/>
      <c r="P11" s="498"/>
      <c r="Q11" s="498"/>
      <c r="R11" s="65"/>
      <c r="S11" s="25"/>
    </row>
    <row r="12" spans="1:23" ht="50.1" customHeight="1">
      <c r="B12" s="526"/>
      <c r="C12" s="505" t="s">
        <v>315</v>
      </c>
      <c r="D12" s="505"/>
      <c r="E12" s="505"/>
      <c r="F12" s="505"/>
      <c r="G12" s="505"/>
      <c r="H12" s="495" t="s">
        <v>2359</v>
      </c>
      <c r="I12" s="496"/>
      <c r="J12" s="497"/>
      <c r="K12" s="498"/>
      <c r="L12" s="498"/>
      <c r="M12" s="497"/>
      <c r="N12" s="498"/>
      <c r="O12" s="498"/>
      <c r="P12" s="498"/>
      <c r="Q12" s="498"/>
      <c r="R12" s="65"/>
      <c r="S12" s="25"/>
    </row>
    <row r="13" spans="1:23" ht="50.1" customHeight="1">
      <c r="B13" s="526"/>
      <c r="C13" s="505" t="s">
        <v>316</v>
      </c>
      <c r="D13" s="505"/>
      <c r="E13" s="505"/>
      <c r="F13" s="505"/>
      <c r="G13" s="505"/>
      <c r="H13" s="495" t="s">
        <v>2359</v>
      </c>
      <c r="I13" s="496"/>
      <c r="J13" s="497"/>
      <c r="K13" s="498"/>
      <c r="L13" s="498"/>
      <c r="M13" s="497"/>
      <c r="N13" s="498"/>
      <c r="O13" s="498"/>
      <c r="P13" s="498"/>
      <c r="Q13" s="498"/>
      <c r="R13" s="65"/>
      <c r="S13" s="25"/>
    </row>
    <row r="14" spans="1:23" ht="50.1" customHeight="1">
      <c r="B14" s="526"/>
      <c r="C14" s="505" t="s">
        <v>317</v>
      </c>
      <c r="D14" s="505"/>
      <c r="E14" s="505"/>
      <c r="F14" s="505"/>
      <c r="G14" s="505"/>
      <c r="H14" s="495" t="s">
        <v>2359</v>
      </c>
      <c r="I14" s="496"/>
      <c r="J14" s="497"/>
      <c r="K14" s="498"/>
      <c r="L14" s="498"/>
      <c r="M14" s="497"/>
      <c r="N14" s="498"/>
      <c r="O14" s="498"/>
      <c r="P14" s="498"/>
      <c r="Q14" s="498"/>
      <c r="R14" s="65"/>
      <c r="S14" s="25"/>
    </row>
    <row r="15" spans="1:23" ht="50.1"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00000000000001" customHeight="1">
      <c r="B16" s="509" t="s">
        <v>319</v>
      </c>
      <c r="C16" s="510"/>
      <c r="D16" s="510"/>
      <c r="E16" s="510"/>
      <c r="F16" s="510"/>
      <c r="G16" s="510"/>
      <c r="H16" s="510"/>
      <c r="I16" s="510"/>
      <c r="J16" s="510"/>
      <c r="K16" s="510"/>
      <c r="L16" s="510"/>
      <c r="M16" s="510"/>
      <c r="N16" s="510"/>
      <c r="O16" s="510"/>
      <c r="P16" s="510"/>
      <c r="Q16" s="510"/>
      <c r="R16" s="510"/>
      <c r="S16" s="511"/>
    </row>
    <row r="17" spans="2:19" ht="50.1" customHeight="1">
      <c r="B17" s="59"/>
      <c r="C17" s="505" t="s">
        <v>340</v>
      </c>
      <c r="D17" s="505"/>
      <c r="E17" s="505"/>
      <c r="F17" s="505"/>
      <c r="G17" s="505"/>
      <c r="H17" s="495" t="s">
        <v>2359</v>
      </c>
      <c r="I17" s="496"/>
      <c r="J17" s="497"/>
      <c r="K17" s="498"/>
      <c r="L17" s="498"/>
      <c r="M17" s="497"/>
      <c r="N17" s="498"/>
      <c r="O17" s="498"/>
      <c r="P17" s="498"/>
      <c r="Q17" s="498"/>
      <c r="R17" s="65"/>
      <c r="S17" s="25"/>
    </row>
    <row r="18" spans="2:19" ht="50.1" customHeight="1">
      <c r="B18" s="59"/>
      <c r="C18" s="505" t="s">
        <v>341</v>
      </c>
      <c r="D18" s="505"/>
      <c r="E18" s="505"/>
      <c r="F18" s="505"/>
      <c r="G18" s="505"/>
      <c r="H18" s="495" t="s">
        <v>2359</v>
      </c>
      <c r="I18" s="496"/>
      <c r="J18" s="497"/>
      <c r="K18" s="498"/>
      <c r="L18" s="498"/>
      <c r="M18" s="497"/>
      <c r="N18" s="498"/>
      <c r="O18" s="498"/>
      <c r="P18" s="498"/>
      <c r="Q18" s="498"/>
      <c r="R18" s="65"/>
      <c r="S18" s="25"/>
    </row>
    <row r="19" spans="2:19" ht="50.1" customHeight="1">
      <c r="B19" s="59"/>
      <c r="C19" s="531" t="s">
        <v>405</v>
      </c>
      <c r="D19" s="532"/>
      <c r="E19" s="532"/>
      <c r="F19" s="532"/>
      <c r="G19" s="533"/>
      <c r="H19" s="495" t="s">
        <v>2359</v>
      </c>
      <c r="I19" s="496"/>
      <c r="J19" s="497"/>
      <c r="K19" s="498"/>
      <c r="L19" s="498"/>
      <c r="M19" s="497"/>
      <c r="N19" s="498"/>
      <c r="O19" s="498"/>
      <c r="P19" s="498"/>
      <c r="Q19" s="498"/>
      <c r="R19" s="65"/>
      <c r="S19" s="25"/>
    </row>
    <row r="20" spans="2:19" ht="50.1" customHeight="1">
      <c r="B20" s="59"/>
      <c r="C20" s="505" t="s">
        <v>334</v>
      </c>
      <c r="D20" s="505"/>
      <c r="E20" s="505"/>
      <c r="F20" s="505"/>
      <c r="G20" s="505"/>
      <c r="H20" s="495" t="s">
        <v>2359</v>
      </c>
      <c r="I20" s="496"/>
      <c r="J20" s="497"/>
      <c r="K20" s="498"/>
      <c r="L20" s="498"/>
      <c r="M20" s="497"/>
      <c r="N20" s="498"/>
      <c r="O20" s="498"/>
      <c r="P20" s="498"/>
      <c r="Q20" s="498"/>
      <c r="R20" s="65"/>
      <c r="S20" s="25"/>
    </row>
    <row r="21" spans="2:19" ht="50.1" customHeight="1">
      <c r="B21" s="59"/>
      <c r="C21" s="505" t="s">
        <v>338</v>
      </c>
      <c r="D21" s="505"/>
      <c r="E21" s="505"/>
      <c r="F21" s="505"/>
      <c r="G21" s="505"/>
      <c r="H21" s="495" t="s">
        <v>2359</v>
      </c>
      <c r="I21" s="496"/>
      <c r="J21" s="497"/>
      <c r="K21" s="498"/>
      <c r="L21" s="498"/>
      <c r="M21" s="497"/>
      <c r="N21" s="498"/>
      <c r="O21" s="498"/>
      <c r="P21" s="498"/>
      <c r="Q21" s="498"/>
      <c r="R21" s="65"/>
      <c r="S21" s="25"/>
    </row>
    <row r="22" spans="2:19" ht="50.1" customHeight="1">
      <c r="B22" s="59"/>
      <c r="C22" s="505" t="s">
        <v>337</v>
      </c>
      <c r="D22" s="505"/>
      <c r="E22" s="505"/>
      <c r="F22" s="505"/>
      <c r="G22" s="505"/>
      <c r="H22" s="495" t="s">
        <v>2359</v>
      </c>
      <c r="I22" s="496"/>
      <c r="J22" s="497"/>
      <c r="K22" s="498"/>
      <c r="L22" s="498"/>
      <c r="M22" s="497"/>
      <c r="N22" s="498"/>
      <c r="O22" s="498"/>
      <c r="P22" s="498"/>
      <c r="Q22" s="498"/>
      <c r="R22" s="65"/>
      <c r="S22" s="25"/>
    </row>
    <row r="23" spans="2:19" ht="50.1" customHeight="1">
      <c r="B23" s="59"/>
      <c r="C23" s="505" t="s">
        <v>342</v>
      </c>
      <c r="D23" s="505"/>
      <c r="E23" s="505"/>
      <c r="F23" s="505"/>
      <c r="G23" s="505"/>
      <c r="H23" s="495" t="s">
        <v>2359</v>
      </c>
      <c r="I23" s="496"/>
      <c r="J23" s="497"/>
      <c r="K23" s="498"/>
      <c r="L23" s="498"/>
      <c r="M23" s="497"/>
      <c r="N23" s="498"/>
      <c r="O23" s="498"/>
      <c r="P23" s="498"/>
      <c r="Q23" s="498"/>
      <c r="R23" s="65"/>
      <c r="S23" s="25"/>
    </row>
    <row r="24" spans="2:19" ht="50.1" customHeight="1">
      <c r="B24" s="59"/>
      <c r="C24" s="505" t="s">
        <v>395</v>
      </c>
      <c r="D24" s="505"/>
      <c r="E24" s="505"/>
      <c r="F24" s="505"/>
      <c r="G24" s="505"/>
      <c r="H24" s="495" t="s">
        <v>2359</v>
      </c>
      <c r="I24" s="496"/>
      <c r="J24" s="497"/>
      <c r="K24" s="498"/>
      <c r="L24" s="498"/>
      <c r="M24" s="497"/>
      <c r="N24" s="498"/>
      <c r="O24" s="498"/>
      <c r="P24" s="498"/>
      <c r="Q24" s="498"/>
      <c r="R24" s="65"/>
      <c r="S24" s="25"/>
    </row>
    <row r="25" spans="2:19" ht="50.1"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00000000000001" customHeight="1">
      <c r="B27" s="492" t="s">
        <v>321</v>
      </c>
      <c r="C27" s="493"/>
      <c r="D27" s="493"/>
      <c r="E27" s="493"/>
      <c r="F27" s="493"/>
      <c r="G27" s="493"/>
      <c r="H27" s="493"/>
      <c r="I27" s="493"/>
      <c r="J27" s="493"/>
      <c r="K27" s="493"/>
      <c r="L27" s="493"/>
      <c r="M27" s="493"/>
      <c r="N27" s="493"/>
      <c r="O27" s="493"/>
      <c r="P27" s="493"/>
      <c r="Q27" s="493"/>
      <c r="R27" s="493"/>
      <c r="S27" s="494"/>
    </row>
    <row r="28" spans="2:19" ht="50.1" customHeight="1">
      <c r="B28" s="59"/>
      <c r="C28" s="505" t="s">
        <v>322</v>
      </c>
      <c r="D28" s="505"/>
      <c r="E28" s="505"/>
      <c r="F28" s="505"/>
      <c r="G28" s="505"/>
      <c r="H28" s="495" t="s">
        <v>2359</v>
      </c>
      <c r="I28" s="496"/>
      <c r="J28" s="497"/>
      <c r="K28" s="498"/>
      <c r="L28" s="498"/>
      <c r="M28" s="497"/>
      <c r="N28" s="498"/>
      <c r="O28" s="498"/>
      <c r="P28" s="498"/>
      <c r="Q28" s="498"/>
      <c r="R28" s="65"/>
      <c r="S28" s="25"/>
    </row>
    <row r="29" spans="2:19" ht="50.1" customHeight="1">
      <c r="B29" s="59"/>
      <c r="C29" s="505" t="s">
        <v>323</v>
      </c>
      <c r="D29" s="505"/>
      <c r="E29" s="505"/>
      <c r="F29" s="505"/>
      <c r="G29" s="505"/>
      <c r="H29" s="495" t="s">
        <v>2359</v>
      </c>
      <c r="I29" s="496"/>
      <c r="J29" s="497"/>
      <c r="K29" s="498"/>
      <c r="L29" s="498"/>
      <c r="M29" s="497"/>
      <c r="N29" s="498"/>
      <c r="O29" s="498"/>
      <c r="P29" s="498"/>
      <c r="Q29" s="498"/>
      <c r="R29" s="65"/>
      <c r="S29" s="25"/>
    </row>
    <row r="30" spans="2:19" ht="50.1" customHeight="1">
      <c r="B30" s="59"/>
      <c r="C30" s="505" t="s">
        <v>324</v>
      </c>
      <c r="D30" s="505"/>
      <c r="E30" s="505"/>
      <c r="F30" s="505"/>
      <c r="G30" s="505"/>
      <c r="H30" s="495" t="s">
        <v>2359</v>
      </c>
      <c r="I30" s="496"/>
      <c r="J30" s="497"/>
      <c r="K30" s="498"/>
      <c r="L30" s="498"/>
      <c r="M30" s="497"/>
      <c r="N30" s="498"/>
      <c r="O30" s="498"/>
      <c r="P30" s="498"/>
      <c r="Q30" s="498"/>
      <c r="R30" s="65"/>
      <c r="S30" s="25"/>
    </row>
    <row r="31" spans="2:19" ht="50.1" customHeight="1">
      <c r="B31" s="59"/>
      <c r="C31" s="505" t="s">
        <v>325</v>
      </c>
      <c r="D31" s="505"/>
      <c r="E31" s="505"/>
      <c r="F31" s="505"/>
      <c r="G31" s="505"/>
      <c r="H31" s="495" t="s">
        <v>2359</v>
      </c>
      <c r="I31" s="496"/>
      <c r="J31" s="497"/>
      <c r="K31" s="498"/>
      <c r="L31" s="498"/>
      <c r="M31" s="497"/>
      <c r="N31" s="498"/>
      <c r="O31" s="498"/>
      <c r="P31" s="498"/>
      <c r="Q31" s="498"/>
      <c r="R31" s="65"/>
      <c r="S31" s="25"/>
    </row>
    <row r="32" spans="2:19" ht="50.1" customHeight="1">
      <c r="B32" s="59"/>
      <c r="C32" s="505" t="s">
        <v>326</v>
      </c>
      <c r="D32" s="505"/>
      <c r="E32" s="505"/>
      <c r="F32" s="505"/>
      <c r="G32" s="505"/>
      <c r="H32" s="495" t="s">
        <v>2359</v>
      </c>
      <c r="I32" s="496"/>
      <c r="J32" s="497"/>
      <c r="K32" s="498"/>
      <c r="L32" s="498"/>
      <c r="M32" s="497"/>
      <c r="N32" s="498"/>
      <c r="O32" s="498"/>
      <c r="P32" s="498"/>
      <c r="Q32" s="498"/>
      <c r="R32" s="65"/>
      <c r="S32" s="25"/>
    </row>
    <row r="33" spans="2:19" ht="50.1" customHeight="1">
      <c r="B33" s="59"/>
      <c r="C33" s="505" t="s">
        <v>327</v>
      </c>
      <c r="D33" s="505"/>
      <c r="E33" s="505"/>
      <c r="F33" s="505"/>
      <c r="G33" s="505"/>
      <c r="H33" s="495" t="s">
        <v>2359</v>
      </c>
      <c r="I33" s="496"/>
      <c r="J33" s="497"/>
      <c r="K33" s="498"/>
      <c r="L33" s="498"/>
      <c r="M33" s="497"/>
      <c r="N33" s="498"/>
      <c r="O33" s="498"/>
      <c r="P33" s="498"/>
      <c r="Q33" s="498"/>
      <c r="R33" s="65"/>
      <c r="S33" s="25"/>
    </row>
    <row r="34" spans="2:19" ht="50.1" customHeight="1">
      <c r="B34" s="59"/>
      <c r="C34" s="505" t="s">
        <v>328</v>
      </c>
      <c r="D34" s="505"/>
      <c r="E34" s="505"/>
      <c r="F34" s="505"/>
      <c r="G34" s="505"/>
      <c r="H34" s="495" t="s">
        <v>2359</v>
      </c>
      <c r="I34" s="496"/>
      <c r="J34" s="497"/>
      <c r="K34" s="498"/>
      <c r="L34" s="498"/>
      <c r="M34" s="497"/>
      <c r="N34" s="498"/>
      <c r="O34" s="498"/>
      <c r="P34" s="498"/>
      <c r="Q34" s="498"/>
      <c r="R34" s="65"/>
      <c r="S34" s="25"/>
    </row>
    <row r="35" spans="2:19" ht="50.1" customHeight="1">
      <c r="B35" s="59"/>
      <c r="C35" s="505" t="s">
        <v>329</v>
      </c>
      <c r="D35" s="505"/>
      <c r="E35" s="505"/>
      <c r="F35" s="505"/>
      <c r="G35" s="505"/>
      <c r="H35" s="495" t="s">
        <v>2359</v>
      </c>
      <c r="I35" s="496"/>
      <c r="J35" s="497"/>
      <c r="K35" s="498"/>
      <c r="L35" s="498"/>
      <c r="M35" s="497"/>
      <c r="N35" s="498"/>
      <c r="O35" s="498"/>
      <c r="P35" s="498"/>
      <c r="Q35" s="498"/>
      <c r="R35" s="65"/>
      <c r="S35" s="25"/>
    </row>
    <row r="36" spans="2:19" ht="50.1" customHeight="1">
      <c r="B36" s="59"/>
      <c r="C36" s="505" t="s">
        <v>331</v>
      </c>
      <c r="D36" s="505"/>
      <c r="E36" s="505"/>
      <c r="F36" s="505"/>
      <c r="G36" s="505"/>
      <c r="H36" s="495" t="s">
        <v>2359</v>
      </c>
      <c r="I36" s="496"/>
      <c r="J36" s="497"/>
      <c r="K36" s="498"/>
      <c r="L36" s="498"/>
      <c r="M36" s="497"/>
      <c r="N36" s="498"/>
      <c r="O36" s="498"/>
      <c r="P36" s="498"/>
      <c r="Q36" s="498"/>
      <c r="R36" s="65"/>
      <c r="S36" s="25"/>
    </row>
    <row r="37" spans="2:19" ht="50.1"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00000000000001" customHeight="1">
      <c r="B38" s="492" t="s">
        <v>332</v>
      </c>
      <c r="C38" s="493"/>
      <c r="D38" s="493"/>
      <c r="E38" s="493"/>
      <c r="F38" s="493"/>
      <c r="G38" s="493"/>
      <c r="H38" s="493"/>
      <c r="I38" s="493"/>
      <c r="J38" s="493"/>
      <c r="K38" s="493"/>
      <c r="L38" s="493"/>
      <c r="M38" s="493"/>
      <c r="N38" s="493"/>
      <c r="O38" s="493"/>
      <c r="P38" s="493"/>
      <c r="Q38" s="493"/>
      <c r="R38" s="493"/>
      <c r="S38" s="494"/>
    </row>
    <row r="39" spans="2:19" ht="50.1" customHeight="1">
      <c r="B39" s="503"/>
      <c r="C39" s="505" t="s">
        <v>333</v>
      </c>
      <c r="D39" s="505"/>
      <c r="E39" s="505"/>
      <c r="F39" s="505"/>
      <c r="G39" s="505"/>
      <c r="H39" s="495" t="s">
        <v>2359</v>
      </c>
      <c r="I39" s="496"/>
      <c r="J39" s="497"/>
      <c r="K39" s="498"/>
      <c r="L39" s="498"/>
      <c r="M39" s="497"/>
      <c r="N39" s="498"/>
      <c r="O39" s="498"/>
      <c r="P39" s="498"/>
      <c r="Q39" s="498"/>
      <c r="R39" s="65"/>
      <c r="S39" s="25"/>
    </row>
    <row r="40" spans="2:19" ht="50.1" customHeight="1">
      <c r="B40" s="503"/>
      <c r="C40" s="505" t="s">
        <v>335</v>
      </c>
      <c r="D40" s="505"/>
      <c r="E40" s="505"/>
      <c r="F40" s="505"/>
      <c r="G40" s="505"/>
      <c r="H40" s="495" t="s">
        <v>2359</v>
      </c>
      <c r="I40" s="496"/>
      <c r="J40" s="497"/>
      <c r="K40" s="498"/>
      <c r="L40" s="498"/>
      <c r="M40" s="497"/>
      <c r="N40" s="498"/>
      <c r="O40" s="498"/>
      <c r="P40" s="498"/>
      <c r="Q40" s="498"/>
      <c r="R40" s="65"/>
      <c r="S40" s="25"/>
    </row>
    <row r="41" spans="2:19" ht="50.1" customHeight="1" thickBot="1">
      <c r="B41" s="503"/>
      <c r="C41" s="517" t="s">
        <v>336</v>
      </c>
      <c r="D41" s="517"/>
      <c r="E41" s="517"/>
      <c r="F41" s="517"/>
      <c r="G41" s="517"/>
      <c r="H41" s="499" t="s">
        <v>2359</v>
      </c>
      <c r="I41" s="500"/>
      <c r="J41" s="512"/>
      <c r="K41" s="513"/>
      <c r="L41" s="513"/>
      <c r="M41" s="512"/>
      <c r="N41" s="513"/>
      <c r="O41" s="513"/>
      <c r="P41" s="513"/>
      <c r="Q41" s="513"/>
      <c r="R41" s="66"/>
      <c r="S41" s="26"/>
    </row>
    <row r="42" spans="2:19" ht="50.1"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00000000000001" customHeight="1">
      <c r="B43" s="492" t="s">
        <v>344</v>
      </c>
      <c r="C43" s="493"/>
      <c r="D43" s="493"/>
      <c r="E43" s="493"/>
      <c r="F43" s="493"/>
      <c r="G43" s="493"/>
      <c r="H43" s="493"/>
      <c r="I43" s="493"/>
      <c r="J43" s="493"/>
      <c r="K43" s="493"/>
      <c r="L43" s="493"/>
      <c r="M43" s="493"/>
      <c r="N43" s="493"/>
      <c r="O43" s="493"/>
      <c r="P43" s="493"/>
      <c r="Q43" s="493"/>
      <c r="R43" s="493"/>
      <c r="S43" s="494"/>
    </row>
    <row r="44" spans="2:19" ht="50.1" customHeight="1">
      <c r="B44" s="503"/>
      <c r="C44" s="505" t="s">
        <v>345</v>
      </c>
      <c r="D44" s="505"/>
      <c r="E44" s="505"/>
      <c r="F44" s="505"/>
      <c r="G44" s="505"/>
      <c r="H44" s="495" t="s">
        <v>2359</v>
      </c>
      <c r="I44" s="496"/>
      <c r="J44" s="497"/>
      <c r="K44" s="498"/>
      <c r="L44" s="498"/>
      <c r="M44" s="497"/>
      <c r="N44" s="498"/>
      <c r="O44" s="498"/>
      <c r="P44" s="498"/>
      <c r="Q44" s="498"/>
      <c r="R44" s="65"/>
      <c r="S44" s="25"/>
    </row>
    <row r="45" spans="2:19" ht="50.1" customHeight="1">
      <c r="B45" s="503"/>
      <c r="C45" s="505" t="s">
        <v>346</v>
      </c>
      <c r="D45" s="505"/>
      <c r="E45" s="505"/>
      <c r="F45" s="505"/>
      <c r="G45" s="505"/>
      <c r="H45" s="495" t="s">
        <v>2359</v>
      </c>
      <c r="I45" s="496"/>
      <c r="J45" s="497"/>
      <c r="K45" s="498"/>
      <c r="L45" s="498"/>
      <c r="M45" s="497"/>
      <c r="N45" s="498"/>
      <c r="O45" s="498"/>
      <c r="P45" s="498"/>
      <c r="Q45" s="498"/>
      <c r="R45" s="65"/>
      <c r="S45" s="25"/>
    </row>
    <row r="46" spans="2:19" ht="50.1"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00000000000001" customHeight="1">
      <c r="B47" s="492" t="s">
        <v>406</v>
      </c>
      <c r="C47" s="493"/>
      <c r="D47" s="493"/>
      <c r="E47" s="493"/>
      <c r="F47" s="493"/>
      <c r="G47" s="493"/>
      <c r="H47" s="493"/>
      <c r="I47" s="493"/>
      <c r="J47" s="493"/>
      <c r="K47" s="493"/>
      <c r="L47" s="493"/>
      <c r="M47" s="493"/>
      <c r="N47" s="493"/>
      <c r="O47" s="493"/>
      <c r="P47" s="493"/>
      <c r="Q47" s="493"/>
      <c r="R47" s="493"/>
      <c r="S47" s="494"/>
    </row>
    <row r="48" spans="2:19" ht="50.1" customHeight="1">
      <c r="B48" s="503"/>
      <c r="C48" s="505" t="s">
        <v>407</v>
      </c>
      <c r="D48" s="505"/>
      <c r="E48" s="505"/>
      <c r="F48" s="505"/>
      <c r="G48" s="505"/>
      <c r="H48" s="495" t="s">
        <v>2359</v>
      </c>
      <c r="I48" s="496"/>
      <c r="J48" s="497"/>
      <c r="K48" s="498"/>
      <c r="L48" s="498"/>
      <c r="M48" s="497"/>
      <c r="N48" s="498"/>
      <c r="O48" s="498"/>
      <c r="P48" s="498"/>
      <c r="Q48" s="498"/>
      <c r="R48" s="65"/>
      <c r="S48" s="25"/>
    </row>
    <row r="49" spans="2:19" ht="50.1" customHeight="1">
      <c r="B49" s="503"/>
      <c r="C49" s="505" t="s">
        <v>408</v>
      </c>
      <c r="D49" s="505"/>
      <c r="E49" s="505"/>
      <c r="F49" s="505"/>
      <c r="G49" s="505"/>
      <c r="H49" s="495" t="s">
        <v>2359</v>
      </c>
      <c r="I49" s="496"/>
      <c r="J49" s="497"/>
      <c r="K49" s="498"/>
      <c r="L49" s="498"/>
      <c r="M49" s="497"/>
      <c r="N49" s="498"/>
      <c r="O49" s="498"/>
      <c r="P49" s="498"/>
      <c r="Q49" s="498"/>
      <c r="R49" s="65"/>
      <c r="S49" s="25"/>
    </row>
    <row r="50" spans="2:19" ht="50.1"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4" zoomScale="90" zoomScaleNormal="85" zoomScaleSheetLayoutView="90" workbookViewId="0">
      <selection activeCell="AE35" sqref="AE35:AN3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c r="AF2" s="583"/>
      <c r="AG2" s="583"/>
      <c r="AH2" s="583"/>
      <c r="AI2" s="583"/>
      <c r="AJ2" s="583"/>
      <c r="AK2" s="583"/>
      <c r="AL2" s="583"/>
      <c r="AM2" s="583"/>
      <c r="AN2" s="584"/>
      <c r="AQ2" s="15" t="str">
        <f>IF($AE$2="","未記入","")</f>
        <v>未記入</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39.9" customHeight="1">
      <c r="A7" s="544"/>
      <c r="B7" s="553" t="s">
        <v>359</v>
      </c>
      <c r="C7" s="553"/>
      <c r="D7" s="553"/>
      <c r="E7" s="553"/>
      <c r="F7" s="553"/>
      <c r="G7" s="553"/>
      <c r="H7" s="553"/>
      <c r="I7" s="553"/>
      <c r="J7" s="547" t="s">
        <v>2561</v>
      </c>
      <c r="K7" s="548"/>
      <c r="L7" s="548"/>
      <c r="M7" s="548"/>
      <c r="N7" s="548"/>
      <c r="O7" s="549"/>
      <c r="P7" s="547" t="s">
        <v>2560</v>
      </c>
      <c r="Q7" s="548"/>
      <c r="R7" s="548"/>
      <c r="S7" s="548"/>
      <c r="T7" s="548"/>
      <c r="U7" s="549"/>
      <c r="V7" s="590"/>
      <c r="W7" s="590"/>
      <c r="X7" s="590"/>
      <c r="Y7" s="590"/>
      <c r="Z7" s="590"/>
      <c r="AA7" s="590"/>
      <c r="AB7" s="588"/>
      <c r="AC7" s="589"/>
      <c r="AD7" s="589"/>
      <c r="AE7" s="588"/>
      <c r="AF7" s="589"/>
      <c r="AG7" s="589"/>
      <c r="AH7" s="589"/>
      <c r="AI7" s="589"/>
      <c r="AJ7" s="589"/>
      <c r="AK7" s="589"/>
      <c r="AL7" s="589"/>
      <c r="AM7" s="589"/>
      <c r="AN7" s="592"/>
    </row>
    <row r="8" spans="1:44" ht="39.9" customHeight="1">
      <c r="A8" s="544"/>
      <c r="B8" s="554" t="s">
        <v>360</v>
      </c>
      <c r="C8" s="554"/>
      <c r="D8" s="554"/>
      <c r="E8" s="554"/>
      <c r="F8" s="554"/>
      <c r="G8" s="554"/>
      <c r="H8" s="554"/>
      <c r="I8" s="554"/>
      <c r="J8" s="550" t="s">
        <v>2561</v>
      </c>
      <c r="K8" s="551"/>
      <c r="L8" s="551"/>
      <c r="M8" s="551"/>
      <c r="N8" s="551"/>
      <c r="O8" s="552"/>
      <c r="P8" s="550" t="s">
        <v>2560</v>
      </c>
      <c r="Q8" s="551"/>
      <c r="R8" s="551"/>
      <c r="S8" s="551"/>
      <c r="T8" s="551"/>
      <c r="U8" s="552"/>
      <c r="V8" s="546"/>
      <c r="W8" s="546"/>
      <c r="X8" s="546"/>
      <c r="Y8" s="546"/>
      <c r="Z8" s="546"/>
      <c r="AA8" s="546"/>
      <c r="AB8" s="555"/>
      <c r="AC8" s="556"/>
      <c r="AD8" s="556"/>
      <c r="AE8" s="555"/>
      <c r="AF8" s="556"/>
      <c r="AG8" s="556"/>
      <c r="AH8" s="556"/>
      <c r="AI8" s="556"/>
      <c r="AJ8" s="556"/>
      <c r="AK8" s="556"/>
      <c r="AL8" s="556"/>
      <c r="AM8" s="556"/>
      <c r="AN8" s="593"/>
    </row>
    <row r="9" spans="1:44" ht="39.9" customHeight="1">
      <c r="A9" s="544"/>
      <c r="B9" s="554" t="s">
        <v>361</v>
      </c>
      <c r="C9" s="554"/>
      <c r="D9" s="554"/>
      <c r="E9" s="554"/>
      <c r="F9" s="554"/>
      <c r="G9" s="554"/>
      <c r="H9" s="554"/>
      <c r="I9" s="554"/>
      <c r="J9" s="566"/>
      <c r="K9" s="567"/>
      <c r="L9" s="567"/>
      <c r="M9" s="567"/>
      <c r="N9" s="567"/>
      <c r="O9" s="568"/>
      <c r="P9" s="550" t="s">
        <v>2561</v>
      </c>
      <c r="Q9" s="551"/>
      <c r="R9" s="551"/>
      <c r="S9" s="551"/>
      <c r="T9" s="551"/>
      <c r="U9" s="552"/>
      <c r="V9" s="546"/>
      <c r="W9" s="546"/>
      <c r="X9" s="546"/>
      <c r="Y9" s="546" t="s">
        <v>2576</v>
      </c>
      <c r="Z9" s="546"/>
      <c r="AA9" s="546"/>
      <c r="AB9" s="555"/>
      <c r="AC9" s="556"/>
      <c r="AD9" s="556"/>
      <c r="AE9" s="555"/>
      <c r="AF9" s="556"/>
      <c r="AG9" s="556"/>
      <c r="AH9" s="556"/>
      <c r="AI9" s="556"/>
      <c r="AJ9" s="556"/>
      <c r="AK9" s="556"/>
      <c r="AL9" s="556"/>
      <c r="AM9" s="556"/>
      <c r="AN9" s="593"/>
    </row>
    <row r="10" spans="1:44" ht="39.9" customHeight="1">
      <c r="A10" s="544"/>
      <c r="B10" s="554" t="s">
        <v>362</v>
      </c>
      <c r="C10" s="554"/>
      <c r="D10" s="554"/>
      <c r="E10" s="554"/>
      <c r="F10" s="554"/>
      <c r="G10" s="554"/>
      <c r="H10" s="554"/>
      <c r="I10" s="554"/>
      <c r="J10" s="550" t="s">
        <v>2561</v>
      </c>
      <c r="K10" s="551"/>
      <c r="L10" s="551"/>
      <c r="M10" s="551"/>
      <c r="N10" s="551"/>
      <c r="O10" s="552"/>
      <c r="P10" s="550" t="s">
        <v>2561</v>
      </c>
      <c r="Q10" s="551"/>
      <c r="R10" s="551"/>
      <c r="S10" s="551"/>
      <c r="T10" s="551"/>
      <c r="U10" s="552"/>
      <c r="V10" s="546"/>
      <c r="W10" s="546"/>
      <c r="X10" s="546"/>
      <c r="Y10" s="546" t="s">
        <v>2576</v>
      </c>
      <c r="Z10" s="546"/>
      <c r="AA10" s="546"/>
      <c r="AB10" s="555" t="s">
        <v>2632</v>
      </c>
      <c r="AC10" s="556"/>
      <c r="AD10" s="556"/>
      <c r="AE10" s="555" t="s">
        <v>2633</v>
      </c>
      <c r="AF10" s="556"/>
      <c r="AG10" s="556"/>
      <c r="AH10" s="556"/>
      <c r="AI10" s="556"/>
      <c r="AJ10" s="556"/>
      <c r="AK10" s="556"/>
      <c r="AL10" s="556"/>
      <c r="AM10" s="556"/>
      <c r="AN10" s="593"/>
    </row>
    <row r="11" spans="1:44" ht="39.9" customHeight="1">
      <c r="A11" s="544"/>
      <c r="B11" s="554" t="s">
        <v>363</v>
      </c>
      <c r="C11" s="554"/>
      <c r="D11" s="554"/>
      <c r="E11" s="554"/>
      <c r="F11" s="554"/>
      <c r="G11" s="554"/>
      <c r="H11" s="554"/>
      <c r="I11" s="554"/>
      <c r="J11" s="550" t="s">
        <v>2561</v>
      </c>
      <c r="K11" s="551"/>
      <c r="L11" s="551"/>
      <c r="M11" s="551"/>
      <c r="N11" s="551"/>
      <c r="O11" s="552"/>
      <c r="P11" s="550" t="s">
        <v>2561</v>
      </c>
      <c r="Q11" s="551"/>
      <c r="R11" s="551"/>
      <c r="S11" s="551"/>
      <c r="T11" s="551"/>
      <c r="U11" s="552"/>
      <c r="V11" s="546"/>
      <c r="W11" s="546"/>
      <c r="X11" s="546"/>
      <c r="Y11" s="546" t="s">
        <v>2576</v>
      </c>
      <c r="Z11" s="546"/>
      <c r="AA11" s="546"/>
      <c r="AB11" s="555" t="s">
        <v>2632</v>
      </c>
      <c r="AC11" s="556"/>
      <c r="AD11" s="556"/>
      <c r="AE11" s="555" t="s">
        <v>2633</v>
      </c>
      <c r="AF11" s="556"/>
      <c r="AG11" s="556"/>
      <c r="AH11" s="556"/>
      <c r="AI11" s="556"/>
      <c r="AJ11" s="556"/>
      <c r="AK11" s="556"/>
      <c r="AL11" s="556"/>
      <c r="AM11" s="556"/>
      <c r="AN11" s="593"/>
    </row>
    <row r="12" spans="1:44" ht="39.9" customHeight="1">
      <c r="A12" s="544"/>
      <c r="B12" s="554" t="s">
        <v>364</v>
      </c>
      <c r="C12" s="554"/>
      <c r="D12" s="554"/>
      <c r="E12" s="554"/>
      <c r="F12" s="554"/>
      <c r="G12" s="554"/>
      <c r="H12" s="554"/>
      <c r="I12" s="554"/>
      <c r="J12" s="550" t="s">
        <v>2561</v>
      </c>
      <c r="K12" s="551"/>
      <c r="L12" s="551"/>
      <c r="M12" s="551"/>
      <c r="N12" s="551"/>
      <c r="O12" s="552"/>
      <c r="P12" s="550" t="s">
        <v>2560</v>
      </c>
      <c r="Q12" s="551"/>
      <c r="R12" s="551"/>
      <c r="S12" s="551"/>
      <c r="T12" s="551"/>
      <c r="U12" s="552"/>
      <c r="V12" s="546"/>
      <c r="W12" s="546"/>
      <c r="X12" s="546"/>
      <c r="Y12" s="546"/>
      <c r="Z12" s="546"/>
      <c r="AA12" s="546"/>
      <c r="AB12" s="555"/>
      <c r="AC12" s="556"/>
      <c r="AD12" s="556"/>
      <c r="AE12" s="555"/>
      <c r="AF12" s="556"/>
      <c r="AG12" s="556"/>
      <c r="AH12" s="556"/>
      <c r="AI12" s="556"/>
      <c r="AJ12" s="556"/>
      <c r="AK12" s="556"/>
      <c r="AL12" s="556"/>
      <c r="AM12" s="556"/>
      <c r="AN12" s="593"/>
    </row>
    <row r="13" spans="1:44" ht="39.9" customHeight="1">
      <c r="A13" s="544"/>
      <c r="B13" s="554" t="s">
        <v>365</v>
      </c>
      <c r="C13" s="554"/>
      <c r="D13" s="554"/>
      <c r="E13" s="554"/>
      <c r="F13" s="554"/>
      <c r="G13" s="554"/>
      <c r="H13" s="554"/>
      <c r="I13" s="554"/>
      <c r="J13" s="550" t="s">
        <v>2561</v>
      </c>
      <c r="K13" s="551"/>
      <c r="L13" s="551"/>
      <c r="M13" s="551"/>
      <c r="N13" s="551"/>
      <c r="O13" s="552"/>
      <c r="P13" s="550" t="s">
        <v>2560</v>
      </c>
      <c r="Q13" s="551"/>
      <c r="R13" s="551"/>
      <c r="S13" s="551"/>
      <c r="T13" s="551"/>
      <c r="U13" s="552"/>
      <c r="V13" s="546"/>
      <c r="W13" s="546"/>
      <c r="X13" s="546"/>
      <c r="Y13" s="546"/>
      <c r="Z13" s="546"/>
      <c r="AA13" s="546"/>
      <c r="AB13" s="555"/>
      <c r="AC13" s="556"/>
      <c r="AD13" s="556"/>
      <c r="AE13" s="555"/>
      <c r="AF13" s="556"/>
      <c r="AG13" s="556"/>
      <c r="AH13" s="556"/>
      <c r="AI13" s="556"/>
      <c r="AJ13" s="556"/>
      <c r="AK13" s="556"/>
      <c r="AL13" s="556"/>
      <c r="AM13" s="556"/>
      <c r="AN13" s="593"/>
    </row>
    <row r="14" spans="1:44" ht="39.9" customHeight="1">
      <c r="A14" s="544"/>
      <c r="B14" s="554" t="s">
        <v>366</v>
      </c>
      <c r="C14" s="554"/>
      <c r="D14" s="554"/>
      <c r="E14" s="554"/>
      <c r="F14" s="554"/>
      <c r="G14" s="554"/>
      <c r="H14" s="554"/>
      <c r="I14" s="554"/>
      <c r="J14" s="550" t="s">
        <v>2561</v>
      </c>
      <c r="K14" s="551"/>
      <c r="L14" s="551"/>
      <c r="M14" s="551"/>
      <c r="N14" s="551"/>
      <c r="O14" s="552"/>
      <c r="P14" s="550" t="s">
        <v>2561</v>
      </c>
      <c r="Q14" s="551"/>
      <c r="R14" s="551"/>
      <c r="S14" s="551"/>
      <c r="T14" s="551"/>
      <c r="U14" s="552"/>
      <c r="V14" s="546"/>
      <c r="W14" s="546"/>
      <c r="X14" s="546"/>
      <c r="Y14" s="546"/>
      <c r="Z14" s="546"/>
      <c r="AA14" s="546"/>
      <c r="AB14" s="555"/>
      <c r="AC14" s="556"/>
      <c r="AD14" s="556"/>
      <c r="AE14" s="555"/>
      <c r="AF14" s="556"/>
      <c r="AG14" s="556"/>
      <c r="AH14" s="556"/>
      <c r="AI14" s="556"/>
      <c r="AJ14" s="556"/>
      <c r="AK14" s="556"/>
      <c r="AL14" s="556"/>
      <c r="AM14" s="556"/>
      <c r="AN14" s="593"/>
    </row>
    <row r="15" spans="1:44" s="72" customFormat="1" ht="39.9" customHeight="1" thickBot="1">
      <c r="A15" s="545"/>
      <c r="B15" s="536" t="s">
        <v>2512</v>
      </c>
      <c r="C15" s="536"/>
      <c r="D15" s="536"/>
      <c r="E15" s="536"/>
      <c r="F15" s="536"/>
      <c r="G15" s="536"/>
      <c r="H15" s="536"/>
      <c r="I15" s="536"/>
      <c r="J15" s="537" t="s">
        <v>2561</v>
      </c>
      <c r="K15" s="538"/>
      <c r="L15" s="538"/>
      <c r="M15" s="538"/>
      <c r="N15" s="538"/>
      <c r="O15" s="539"/>
      <c r="P15" s="537" t="s">
        <v>2561</v>
      </c>
      <c r="Q15" s="538"/>
      <c r="R15" s="538"/>
      <c r="S15" s="538"/>
      <c r="T15" s="538"/>
      <c r="U15" s="539"/>
      <c r="V15" s="540"/>
      <c r="W15" s="540"/>
      <c r="X15" s="540"/>
      <c r="Y15" s="540" t="s">
        <v>2576</v>
      </c>
      <c r="Z15" s="540"/>
      <c r="AA15" s="540"/>
      <c r="AB15" s="541"/>
      <c r="AC15" s="542"/>
      <c r="AD15" s="542"/>
      <c r="AE15" s="541" t="s">
        <v>2634</v>
      </c>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39.9" customHeight="1">
      <c r="A17" s="598"/>
      <c r="B17" s="553" t="s">
        <v>367</v>
      </c>
      <c r="C17" s="553"/>
      <c r="D17" s="553"/>
      <c r="E17" s="553"/>
      <c r="F17" s="553"/>
      <c r="G17" s="553"/>
      <c r="H17" s="553"/>
      <c r="I17" s="553"/>
      <c r="J17" s="547" t="s">
        <v>2561</v>
      </c>
      <c r="K17" s="548"/>
      <c r="L17" s="548"/>
      <c r="M17" s="548"/>
      <c r="N17" s="548"/>
      <c r="O17" s="549"/>
      <c r="P17" s="547" t="s">
        <v>2561</v>
      </c>
      <c r="Q17" s="548"/>
      <c r="R17" s="548"/>
      <c r="S17" s="548"/>
      <c r="T17" s="548"/>
      <c r="U17" s="549"/>
      <c r="V17" s="590"/>
      <c r="W17" s="590"/>
      <c r="X17" s="590"/>
      <c r="Y17" s="590" t="s">
        <v>2576</v>
      </c>
      <c r="Z17" s="590"/>
      <c r="AA17" s="590"/>
      <c r="AB17" s="588" t="s">
        <v>2635</v>
      </c>
      <c r="AC17" s="589"/>
      <c r="AD17" s="589"/>
      <c r="AE17" s="588" t="s">
        <v>2636</v>
      </c>
      <c r="AF17" s="589"/>
      <c r="AG17" s="589"/>
      <c r="AH17" s="589"/>
      <c r="AI17" s="589"/>
      <c r="AJ17" s="589"/>
      <c r="AK17" s="589"/>
      <c r="AL17" s="589"/>
      <c r="AM17" s="589"/>
      <c r="AN17" s="592"/>
    </row>
    <row r="18" spans="1:40" ht="39.9" customHeight="1">
      <c r="A18" s="598"/>
      <c r="B18" s="554" t="s">
        <v>368</v>
      </c>
      <c r="C18" s="554"/>
      <c r="D18" s="554"/>
      <c r="E18" s="554"/>
      <c r="F18" s="554"/>
      <c r="G18" s="554"/>
      <c r="H18" s="554"/>
      <c r="I18" s="554"/>
      <c r="J18" s="550" t="s">
        <v>2561</v>
      </c>
      <c r="K18" s="551"/>
      <c r="L18" s="551"/>
      <c r="M18" s="551"/>
      <c r="N18" s="551"/>
      <c r="O18" s="552"/>
      <c r="P18" s="550" t="s">
        <v>2560</v>
      </c>
      <c r="Q18" s="551"/>
      <c r="R18" s="551"/>
      <c r="S18" s="551"/>
      <c r="T18" s="551"/>
      <c r="U18" s="552"/>
      <c r="V18" s="546"/>
      <c r="W18" s="546"/>
      <c r="X18" s="546"/>
      <c r="Y18" s="546"/>
      <c r="Z18" s="546"/>
      <c r="AA18" s="546"/>
      <c r="AB18" s="555"/>
      <c r="AC18" s="556"/>
      <c r="AD18" s="556"/>
      <c r="AE18" s="555"/>
      <c r="AF18" s="556"/>
      <c r="AG18" s="556"/>
      <c r="AH18" s="556"/>
      <c r="AI18" s="556"/>
      <c r="AJ18" s="556"/>
      <c r="AK18" s="556"/>
      <c r="AL18" s="556"/>
      <c r="AM18" s="556"/>
      <c r="AN18" s="593"/>
    </row>
    <row r="19" spans="1:40" ht="39.9" customHeight="1">
      <c r="A19" s="598"/>
      <c r="B19" s="554" t="s">
        <v>369</v>
      </c>
      <c r="C19" s="554"/>
      <c r="D19" s="554"/>
      <c r="E19" s="554"/>
      <c r="F19" s="554"/>
      <c r="G19" s="554"/>
      <c r="H19" s="554"/>
      <c r="I19" s="554"/>
      <c r="J19" s="550" t="s">
        <v>2561</v>
      </c>
      <c r="K19" s="551"/>
      <c r="L19" s="551"/>
      <c r="M19" s="551"/>
      <c r="N19" s="551"/>
      <c r="O19" s="552"/>
      <c r="P19" s="550" t="s">
        <v>2561</v>
      </c>
      <c r="Q19" s="551"/>
      <c r="R19" s="551"/>
      <c r="S19" s="551"/>
      <c r="T19" s="551"/>
      <c r="U19" s="552"/>
      <c r="V19" s="546"/>
      <c r="W19" s="546"/>
      <c r="X19" s="546"/>
      <c r="Y19" s="546" t="s">
        <v>2576</v>
      </c>
      <c r="Z19" s="546"/>
      <c r="AA19" s="546"/>
      <c r="AB19" s="555"/>
      <c r="AC19" s="556"/>
      <c r="AD19" s="556"/>
      <c r="AE19" s="555" t="s">
        <v>2637</v>
      </c>
      <c r="AF19" s="556"/>
      <c r="AG19" s="556"/>
      <c r="AH19" s="556"/>
      <c r="AI19" s="556"/>
      <c r="AJ19" s="556"/>
      <c r="AK19" s="556"/>
      <c r="AL19" s="556"/>
      <c r="AM19" s="556"/>
      <c r="AN19" s="593"/>
    </row>
    <row r="20" spans="1:40" ht="39.9" customHeight="1">
      <c r="A20" s="598"/>
      <c r="B20" s="554" t="s">
        <v>370</v>
      </c>
      <c r="C20" s="554"/>
      <c r="D20" s="554"/>
      <c r="E20" s="554"/>
      <c r="F20" s="554"/>
      <c r="G20" s="554"/>
      <c r="H20" s="554"/>
      <c r="I20" s="554"/>
      <c r="J20" s="550" t="s">
        <v>2561</v>
      </c>
      <c r="K20" s="551"/>
      <c r="L20" s="551"/>
      <c r="M20" s="551"/>
      <c r="N20" s="551"/>
      <c r="O20" s="552"/>
      <c r="P20" s="550" t="s">
        <v>2560</v>
      </c>
      <c r="Q20" s="551"/>
      <c r="R20" s="551"/>
      <c r="S20" s="551"/>
      <c r="T20" s="551"/>
      <c r="U20" s="552"/>
      <c r="V20" s="546"/>
      <c r="W20" s="546"/>
      <c r="X20" s="546"/>
      <c r="Y20" s="546"/>
      <c r="Z20" s="546"/>
      <c r="AA20" s="546"/>
      <c r="AB20" s="555"/>
      <c r="AC20" s="556"/>
      <c r="AD20" s="556"/>
      <c r="AE20" s="555"/>
      <c r="AF20" s="556"/>
      <c r="AG20" s="556"/>
      <c r="AH20" s="556"/>
      <c r="AI20" s="556"/>
      <c r="AJ20" s="556"/>
      <c r="AK20" s="556"/>
      <c r="AL20" s="556"/>
      <c r="AM20" s="556"/>
      <c r="AN20" s="593"/>
    </row>
    <row r="21" spans="1:40" ht="39.9" customHeight="1">
      <c r="A21" s="598"/>
      <c r="B21" s="585" t="s">
        <v>371</v>
      </c>
      <c r="C21" s="585"/>
      <c r="D21" s="585"/>
      <c r="E21" s="585"/>
      <c r="F21" s="585"/>
      <c r="G21" s="585"/>
      <c r="H21" s="585"/>
      <c r="I21" s="585"/>
      <c r="J21" s="566"/>
      <c r="K21" s="567"/>
      <c r="L21" s="567"/>
      <c r="M21" s="567"/>
      <c r="N21" s="567"/>
      <c r="O21" s="568"/>
      <c r="P21" s="550" t="s">
        <v>2560</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39.9" customHeight="1">
      <c r="A22" s="598"/>
      <c r="B22" s="554" t="s">
        <v>372</v>
      </c>
      <c r="C22" s="554"/>
      <c r="D22" s="554"/>
      <c r="E22" s="554"/>
      <c r="F22" s="554"/>
      <c r="G22" s="554"/>
      <c r="H22" s="554"/>
      <c r="I22" s="554"/>
      <c r="J22" s="566"/>
      <c r="K22" s="567"/>
      <c r="L22" s="567"/>
      <c r="M22" s="567"/>
      <c r="N22" s="567"/>
      <c r="O22" s="568"/>
      <c r="P22" s="550" t="s">
        <v>2560</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39.9" customHeight="1">
      <c r="A23" s="598"/>
      <c r="B23" s="554" t="s">
        <v>373</v>
      </c>
      <c r="C23" s="554"/>
      <c r="D23" s="554"/>
      <c r="E23" s="554"/>
      <c r="F23" s="554"/>
      <c r="G23" s="554"/>
      <c r="H23" s="554"/>
      <c r="I23" s="554"/>
      <c r="J23" s="566"/>
      <c r="K23" s="567"/>
      <c r="L23" s="567"/>
      <c r="M23" s="567"/>
      <c r="N23" s="567"/>
      <c r="O23" s="568"/>
      <c r="P23" s="550" t="s">
        <v>2561</v>
      </c>
      <c r="Q23" s="551"/>
      <c r="R23" s="551"/>
      <c r="S23" s="551"/>
      <c r="T23" s="551"/>
      <c r="U23" s="552"/>
      <c r="V23" s="546"/>
      <c r="W23" s="546"/>
      <c r="X23" s="546"/>
      <c r="Y23" s="546" t="s">
        <v>2576</v>
      </c>
      <c r="Z23" s="546"/>
      <c r="AA23" s="546"/>
      <c r="AB23" s="555"/>
      <c r="AC23" s="556"/>
      <c r="AD23" s="556"/>
      <c r="AE23" s="555" t="s">
        <v>2638</v>
      </c>
      <c r="AF23" s="556"/>
      <c r="AG23" s="556"/>
      <c r="AH23" s="556"/>
      <c r="AI23" s="556"/>
      <c r="AJ23" s="556"/>
      <c r="AK23" s="556"/>
      <c r="AL23" s="556"/>
      <c r="AM23" s="556"/>
      <c r="AN23" s="593"/>
    </row>
    <row r="24" spans="1:40" ht="39.9" customHeight="1">
      <c r="A24" s="598"/>
      <c r="B24" s="554" t="s">
        <v>374</v>
      </c>
      <c r="C24" s="554"/>
      <c r="D24" s="554"/>
      <c r="E24" s="554"/>
      <c r="F24" s="554"/>
      <c r="G24" s="554"/>
      <c r="H24" s="554"/>
      <c r="I24" s="554"/>
      <c r="J24" s="550" t="s">
        <v>2561</v>
      </c>
      <c r="K24" s="551"/>
      <c r="L24" s="551"/>
      <c r="M24" s="551"/>
      <c r="N24" s="551"/>
      <c r="O24" s="552"/>
      <c r="P24" s="550" t="s">
        <v>2561</v>
      </c>
      <c r="Q24" s="551"/>
      <c r="R24" s="551"/>
      <c r="S24" s="551"/>
      <c r="T24" s="551"/>
      <c r="U24" s="552"/>
      <c r="V24" s="546"/>
      <c r="W24" s="546"/>
      <c r="X24" s="546"/>
      <c r="Y24" s="546" t="s">
        <v>2576</v>
      </c>
      <c r="Z24" s="546"/>
      <c r="AA24" s="546"/>
      <c r="AB24" s="555" t="s">
        <v>2639</v>
      </c>
      <c r="AC24" s="556"/>
      <c r="AD24" s="556"/>
      <c r="AE24" s="555" t="s">
        <v>2640</v>
      </c>
      <c r="AF24" s="556"/>
      <c r="AG24" s="556"/>
      <c r="AH24" s="556"/>
      <c r="AI24" s="556"/>
      <c r="AJ24" s="556"/>
      <c r="AK24" s="556"/>
      <c r="AL24" s="556"/>
      <c r="AM24" s="556"/>
      <c r="AN24" s="593"/>
    </row>
    <row r="25" spans="1:40" ht="39.9" customHeight="1">
      <c r="A25" s="598"/>
      <c r="B25" s="554" t="s">
        <v>375</v>
      </c>
      <c r="C25" s="554"/>
      <c r="D25" s="554"/>
      <c r="E25" s="554"/>
      <c r="F25" s="554"/>
      <c r="G25" s="554"/>
      <c r="H25" s="554"/>
      <c r="I25" s="554"/>
      <c r="J25" s="550" t="s">
        <v>2561</v>
      </c>
      <c r="K25" s="551"/>
      <c r="L25" s="551"/>
      <c r="M25" s="551"/>
      <c r="N25" s="551"/>
      <c r="O25" s="552"/>
      <c r="P25" s="550" t="s">
        <v>2561</v>
      </c>
      <c r="Q25" s="551"/>
      <c r="R25" s="551"/>
      <c r="S25" s="551"/>
      <c r="T25" s="551"/>
      <c r="U25" s="552"/>
      <c r="V25" s="546"/>
      <c r="W25" s="546"/>
      <c r="X25" s="546"/>
      <c r="Y25" s="546" t="s">
        <v>2576</v>
      </c>
      <c r="Z25" s="546"/>
      <c r="AA25" s="546"/>
      <c r="AB25" s="555" t="s">
        <v>2639</v>
      </c>
      <c r="AC25" s="556"/>
      <c r="AD25" s="556"/>
      <c r="AE25" s="555" t="s">
        <v>2640</v>
      </c>
      <c r="AF25" s="556"/>
      <c r="AG25" s="556"/>
      <c r="AH25" s="556"/>
      <c r="AI25" s="556"/>
      <c r="AJ25" s="556"/>
      <c r="AK25" s="556"/>
      <c r="AL25" s="556"/>
      <c r="AM25" s="556"/>
      <c r="AN25" s="593"/>
    </row>
    <row r="26" spans="1:40" ht="39.9" customHeight="1" thickBot="1">
      <c r="A26" s="599"/>
      <c r="B26" s="536" t="s">
        <v>376</v>
      </c>
      <c r="C26" s="536"/>
      <c r="D26" s="536"/>
      <c r="E26" s="536"/>
      <c r="F26" s="536"/>
      <c r="G26" s="536"/>
      <c r="H26" s="536"/>
      <c r="I26" s="536"/>
      <c r="J26" s="563"/>
      <c r="K26" s="564"/>
      <c r="L26" s="564"/>
      <c r="M26" s="564"/>
      <c r="N26" s="564"/>
      <c r="O26" s="565"/>
      <c r="P26" s="557" t="s">
        <v>2560</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39.9" customHeight="1">
      <c r="A28" s="598"/>
      <c r="B28" s="553" t="s">
        <v>377</v>
      </c>
      <c r="C28" s="553"/>
      <c r="D28" s="553"/>
      <c r="E28" s="553"/>
      <c r="F28" s="553"/>
      <c r="G28" s="553"/>
      <c r="H28" s="553"/>
      <c r="I28" s="553"/>
      <c r="J28" s="560"/>
      <c r="K28" s="561"/>
      <c r="L28" s="561"/>
      <c r="M28" s="561"/>
      <c r="N28" s="561"/>
      <c r="O28" s="562"/>
      <c r="P28" s="547" t="s">
        <v>2561</v>
      </c>
      <c r="Q28" s="548"/>
      <c r="R28" s="548"/>
      <c r="S28" s="548"/>
      <c r="T28" s="548"/>
      <c r="U28" s="549"/>
      <c r="V28" s="590"/>
      <c r="W28" s="590"/>
      <c r="X28" s="590"/>
      <c r="Y28" s="590" t="s">
        <v>2576</v>
      </c>
      <c r="Z28" s="590"/>
      <c r="AA28" s="590"/>
      <c r="AB28" s="588"/>
      <c r="AC28" s="589"/>
      <c r="AD28" s="589"/>
      <c r="AE28" s="588" t="s">
        <v>2641</v>
      </c>
      <c r="AF28" s="589"/>
      <c r="AG28" s="589"/>
      <c r="AH28" s="589"/>
      <c r="AI28" s="589"/>
      <c r="AJ28" s="589"/>
      <c r="AK28" s="589"/>
      <c r="AL28" s="589"/>
      <c r="AM28" s="589"/>
      <c r="AN28" s="592"/>
    </row>
    <row r="29" spans="1:40" ht="39.9" customHeight="1">
      <c r="A29" s="598"/>
      <c r="B29" s="554" t="s">
        <v>378</v>
      </c>
      <c r="C29" s="554"/>
      <c r="D29" s="554"/>
      <c r="E29" s="554"/>
      <c r="F29" s="554"/>
      <c r="G29" s="554"/>
      <c r="H29" s="554"/>
      <c r="I29" s="554"/>
      <c r="J29" s="550" t="s">
        <v>2561</v>
      </c>
      <c r="K29" s="551"/>
      <c r="L29" s="551"/>
      <c r="M29" s="551"/>
      <c r="N29" s="551"/>
      <c r="O29" s="552"/>
      <c r="P29" s="550" t="s">
        <v>2560</v>
      </c>
      <c r="Q29" s="551"/>
      <c r="R29" s="551"/>
      <c r="S29" s="551"/>
      <c r="T29" s="551"/>
      <c r="U29" s="552"/>
      <c r="V29" s="546"/>
      <c r="W29" s="546"/>
      <c r="X29" s="546"/>
      <c r="Y29" s="546"/>
      <c r="Z29" s="546"/>
      <c r="AA29" s="546"/>
      <c r="AB29" s="555"/>
      <c r="AC29" s="556"/>
      <c r="AD29" s="556"/>
      <c r="AE29" s="555"/>
      <c r="AF29" s="556"/>
      <c r="AG29" s="556"/>
      <c r="AH29" s="556"/>
      <c r="AI29" s="556"/>
      <c r="AJ29" s="556"/>
      <c r="AK29" s="556"/>
      <c r="AL29" s="556"/>
      <c r="AM29" s="556"/>
      <c r="AN29" s="593"/>
    </row>
    <row r="30" spans="1:40" ht="39.9" customHeight="1">
      <c r="A30" s="598"/>
      <c r="B30" s="554" t="s">
        <v>379</v>
      </c>
      <c r="C30" s="554"/>
      <c r="D30" s="554"/>
      <c r="E30" s="554"/>
      <c r="F30" s="554"/>
      <c r="G30" s="554"/>
      <c r="H30" s="554"/>
      <c r="I30" s="554"/>
      <c r="J30" s="550" t="s">
        <v>2561</v>
      </c>
      <c r="K30" s="551"/>
      <c r="L30" s="551"/>
      <c r="M30" s="551"/>
      <c r="N30" s="551"/>
      <c r="O30" s="552"/>
      <c r="P30" s="550" t="s">
        <v>2560</v>
      </c>
      <c r="Q30" s="551"/>
      <c r="R30" s="551"/>
      <c r="S30" s="551"/>
      <c r="T30" s="551"/>
      <c r="U30" s="552"/>
      <c r="V30" s="546"/>
      <c r="W30" s="546"/>
      <c r="X30" s="546"/>
      <c r="Y30" s="546"/>
      <c r="Z30" s="546"/>
      <c r="AA30" s="546"/>
      <c r="AB30" s="555"/>
      <c r="AC30" s="556"/>
      <c r="AD30" s="556"/>
      <c r="AE30" s="555"/>
      <c r="AF30" s="556"/>
      <c r="AG30" s="556"/>
      <c r="AH30" s="556"/>
      <c r="AI30" s="556"/>
      <c r="AJ30" s="556"/>
      <c r="AK30" s="556"/>
      <c r="AL30" s="556"/>
      <c r="AM30" s="556"/>
      <c r="AN30" s="593"/>
    </row>
    <row r="31" spans="1:40" ht="39.9" customHeight="1">
      <c r="A31" s="598"/>
      <c r="B31" s="554" t="s">
        <v>380</v>
      </c>
      <c r="C31" s="554"/>
      <c r="D31" s="554"/>
      <c r="E31" s="554"/>
      <c r="F31" s="554"/>
      <c r="G31" s="554"/>
      <c r="H31" s="554"/>
      <c r="I31" s="554"/>
      <c r="J31" s="550" t="s">
        <v>2561</v>
      </c>
      <c r="K31" s="551"/>
      <c r="L31" s="551"/>
      <c r="M31" s="551"/>
      <c r="N31" s="551"/>
      <c r="O31" s="552"/>
      <c r="P31" s="550" t="s">
        <v>2560</v>
      </c>
      <c r="Q31" s="551"/>
      <c r="R31" s="551"/>
      <c r="S31" s="551"/>
      <c r="T31" s="551"/>
      <c r="U31" s="552"/>
      <c r="V31" s="546"/>
      <c r="W31" s="546"/>
      <c r="X31" s="546"/>
      <c r="Y31" s="546"/>
      <c r="Z31" s="546"/>
      <c r="AA31" s="546"/>
      <c r="AB31" s="555"/>
      <c r="AC31" s="556"/>
      <c r="AD31" s="556"/>
      <c r="AE31" s="555"/>
      <c r="AF31" s="556"/>
      <c r="AG31" s="556"/>
      <c r="AH31" s="556"/>
      <c r="AI31" s="556"/>
      <c r="AJ31" s="556"/>
      <c r="AK31" s="556"/>
      <c r="AL31" s="556"/>
      <c r="AM31" s="556"/>
      <c r="AN31" s="593"/>
    </row>
    <row r="32" spans="1:40" ht="39.9" customHeight="1" thickBot="1">
      <c r="A32" s="599"/>
      <c r="B32" s="587" t="s">
        <v>381</v>
      </c>
      <c r="C32" s="587"/>
      <c r="D32" s="587"/>
      <c r="E32" s="587"/>
      <c r="F32" s="587"/>
      <c r="G32" s="587"/>
      <c r="H32" s="587"/>
      <c r="I32" s="587"/>
      <c r="J32" s="557" t="s">
        <v>2561</v>
      </c>
      <c r="K32" s="558"/>
      <c r="L32" s="558"/>
      <c r="M32" s="558"/>
      <c r="N32" s="558"/>
      <c r="O32" s="559"/>
      <c r="P32" s="557" t="s">
        <v>2560</v>
      </c>
      <c r="Q32" s="558"/>
      <c r="R32" s="558"/>
      <c r="S32" s="558"/>
      <c r="T32" s="558"/>
      <c r="U32" s="559"/>
      <c r="V32" s="591"/>
      <c r="W32" s="591"/>
      <c r="X32" s="591"/>
      <c r="Y32" s="591"/>
      <c r="Z32" s="591"/>
      <c r="AA32" s="591"/>
      <c r="AB32" s="594"/>
      <c r="AC32" s="595"/>
      <c r="AD32" s="595"/>
      <c r="AE32" s="594"/>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 customHeight="1">
      <c r="A34" s="598"/>
      <c r="B34" s="553" t="s">
        <v>382</v>
      </c>
      <c r="C34" s="553"/>
      <c r="D34" s="553"/>
      <c r="E34" s="553"/>
      <c r="F34" s="553"/>
      <c r="G34" s="553"/>
      <c r="H34" s="553"/>
      <c r="I34" s="553"/>
      <c r="J34" s="547" t="s">
        <v>2561</v>
      </c>
      <c r="K34" s="548"/>
      <c r="L34" s="548"/>
      <c r="M34" s="548"/>
      <c r="N34" s="548"/>
      <c r="O34" s="549"/>
      <c r="P34" s="547" t="s">
        <v>2561</v>
      </c>
      <c r="Q34" s="548"/>
      <c r="R34" s="548"/>
      <c r="S34" s="548"/>
      <c r="T34" s="548"/>
      <c r="U34" s="549"/>
      <c r="V34" s="590"/>
      <c r="W34" s="590"/>
      <c r="X34" s="590"/>
      <c r="Y34" s="590" t="s">
        <v>2576</v>
      </c>
      <c r="Z34" s="590"/>
      <c r="AA34" s="590"/>
      <c r="AB34" s="588"/>
      <c r="AC34" s="589"/>
      <c r="AD34" s="589"/>
      <c r="AE34" s="588" t="s">
        <v>2640</v>
      </c>
      <c r="AF34" s="589"/>
      <c r="AG34" s="589"/>
      <c r="AH34" s="589"/>
      <c r="AI34" s="589"/>
      <c r="AJ34" s="589"/>
      <c r="AK34" s="589"/>
      <c r="AL34" s="589"/>
      <c r="AM34" s="589"/>
      <c r="AN34" s="592"/>
    </row>
    <row r="35" spans="1:40" ht="39.9" customHeight="1">
      <c r="A35" s="598"/>
      <c r="B35" s="554" t="s">
        <v>383</v>
      </c>
      <c r="C35" s="554"/>
      <c r="D35" s="554"/>
      <c r="E35" s="554"/>
      <c r="F35" s="554"/>
      <c r="G35" s="554"/>
      <c r="H35" s="554"/>
      <c r="I35" s="554"/>
      <c r="J35" s="550" t="s">
        <v>2560</v>
      </c>
      <c r="K35" s="551"/>
      <c r="L35" s="551"/>
      <c r="M35" s="551"/>
      <c r="N35" s="551"/>
      <c r="O35" s="552"/>
      <c r="P35" s="550" t="s">
        <v>2560</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39.9" customHeight="1" thickBot="1">
      <c r="A36" s="599"/>
      <c r="B36" s="586" t="s">
        <v>384</v>
      </c>
      <c r="C36" s="586"/>
      <c r="D36" s="586"/>
      <c r="E36" s="586"/>
      <c r="F36" s="586"/>
      <c r="G36" s="586"/>
      <c r="H36" s="586"/>
      <c r="I36" s="586"/>
      <c r="J36" s="557" t="s">
        <v>2560</v>
      </c>
      <c r="K36" s="558"/>
      <c r="L36" s="558"/>
      <c r="M36" s="558"/>
      <c r="N36" s="558"/>
      <c r="O36" s="559"/>
      <c r="P36" s="557" t="s">
        <v>2560</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